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defaultThemeVersion="166925"/>
  <mc:AlternateContent xmlns:mc="http://schemas.openxmlformats.org/markup-compatibility/2006">
    <mc:Choice Requires="x15">
      <x15ac:absPath xmlns:x15ac="http://schemas.microsoft.com/office/spreadsheetml/2010/11/ac" url="https://vicgov.sharepoint.com/sites/msteams_eb8098/Shared Documents/VGAAR/2023 VGAAR/Data/Data Quarantine/4) Publishing/"/>
    </mc:Choice>
  </mc:AlternateContent>
  <xr:revisionPtr revIDLastSave="3700" documentId="8_{FF83E60B-BBB3-44DD-85B3-E26F3EEC752C}" xr6:coauthVersionLast="47" xr6:coauthVersionMax="47" xr10:uidLastSave="{73DE9643-F639-4FEA-9D82-A8546627AE58}"/>
  <bookViews>
    <workbookView xWindow="13920" yWindow="-21555" windowWidth="25590" windowHeight="21000" tabRatio="812" activeTab="5" xr2:uid="{ABD57A41-DEE1-481A-8F6F-6BE4A2A31B36}"/>
  </bookViews>
  <sheets>
    <sheet name="Index" sheetId="36" r:id="rId1"/>
    <sheet name="11.1.1" sheetId="1" r:id="rId2"/>
    <sheet name="11.1.2" sheetId="23" r:id="rId3"/>
    <sheet name="11.1.3" sheetId="2" r:id="rId4"/>
    <sheet name="11.1.4" sheetId="25" r:id="rId5"/>
    <sheet name="11.1.5" sheetId="33" r:id="rId6"/>
    <sheet name="11.1.6" sheetId="24" r:id="rId7"/>
    <sheet name="11.1.7" sheetId="27" r:id="rId8"/>
    <sheet name="All Vic Alcohol" sheetId="34" state="hidden" r:id="rId9"/>
    <sheet name="Aboriginal Vic Alcohol" sheetId="35" state="hidden" r:id="rId10"/>
    <sheet name="12.1.1" sheetId="4" r:id="rId11"/>
    <sheet name="12.1.2" sheetId="26" r:id="rId12"/>
    <sheet name="12.1.3" sheetId="5" r:id="rId13"/>
    <sheet name="12.1.4" sheetId="7" r:id="rId14"/>
    <sheet name="12.1.5" sheetId="29" r:id="rId15"/>
    <sheet name="12.1.6" sheetId="28" r:id="rId16"/>
    <sheet name="13.1.1" sheetId="8" r:id="rId17"/>
    <sheet name="13.1.2" sheetId="9" r:id="rId18"/>
    <sheet name="13.1.3" sheetId="32" r:id="rId19"/>
    <sheet name="13.1.4" sheetId="31" r:id="rId20"/>
    <sheet name="14.1.1" sheetId="30" r:id="rId21"/>
    <sheet name="14.1.2" sheetId="10" r:id="rId22"/>
    <sheet name="14.1.3" sheetId="11" r:id="rId23"/>
    <sheet name="14.1.4" sheetId="12" r:id="rId24"/>
    <sheet name="14.1.5" sheetId="13" r:id="rId25"/>
  </sheets>
  <definedNames>
    <definedName name="_xlnm.Print_Area" localSheetId="1">'11.1.1'!$A$1:$O$13</definedName>
    <definedName name="_xlnm.Print_Area" localSheetId="3">'11.1.3'!$A$2:$A$15</definedName>
    <definedName name="_xlnm.Print_Area" localSheetId="4">'11.1.4'!$A$1:$L$78</definedName>
    <definedName name="_xlnm.Print_Area" localSheetId="6">'11.1.6'!$A$1:$I$31</definedName>
    <definedName name="_xlnm.Print_Area" localSheetId="10">'12.1.1'!$A$1:$A$15</definedName>
    <definedName name="_xlnm.Print_Area" localSheetId="11">'12.1.2'!$A$1:$A$19</definedName>
    <definedName name="_xlnm.Print_Area" localSheetId="12">'12.1.3'!$A$1:$K$37</definedName>
    <definedName name="_xlnm.Print_Area" localSheetId="15">'12.1.6'!$A$1:$S$26</definedName>
    <definedName name="_xlnm.Print_Area" localSheetId="16">'13.1.1'!$A$2:$J$12</definedName>
    <definedName name="_xlnm.Print_Area" localSheetId="17">'13.1.2'!$A$1:$G$9</definedName>
    <definedName name="_xlnm.Print_Area" localSheetId="18">'13.1.3'!$A$1:$H$15</definedName>
    <definedName name="_xlnm.Print_Area" localSheetId="23">'14.1.4'!$A$1:$P$6</definedName>
    <definedName name="_xlnm.Print_Area" localSheetId="24">'14.1.5'!$A$1:$E$20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F34" i="33" l="1"/>
  <c r="AE34" i="33"/>
  <c r="AD34" i="33"/>
  <c r="AC34" i="33"/>
  <c r="AA34" i="33"/>
  <c r="Z34" i="33"/>
  <c r="Y34" i="33"/>
  <c r="X34" i="33"/>
  <c r="AF33" i="33"/>
  <c r="AE33" i="33"/>
  <c r="AD33" i="33"/>
  <c r="AC33" i="33"/>
  <c r="AA33" i="33"/>
  <c r="Z33" i="33"/>
  <c r="Y33" i="33"/>
  <c r="X33" i="33"/>
  <c r="AF32" i="33"/>
  <c r="AE32" i="33"/>
  <c r="AD32" i="33"/>
  <c r="AC32" i="33"/>
  <c r="AA32" i="33"/>
  <c r="Z32" i="33"/>
  <c r="Y32" i="33"/>
  <c r="X32" i="33"/>
  <c r="AF31" i="33"/>
  <c r="AE31" i="33"/>
  <c r="AD31" i="33"/>
  <c r="AC31" i="33"/>
  <c r="AA31" i="33"/>
  <c r="Z31" i="33"/>
  <c r="Y31" i="33"/>
  <c r="X31" i="33"/>
  <c r="AF30" i="33"/>
  <c r="AE30" i="33"/>
  <c r="AD30" i="33"/>
  <c r="AC30" i="33"/>
  <c r="AA30" i="33"/>
  <c r="Z30" i="33"/>
  <c r="Y30" i="33"/>
  <c r="X30" i="33"/>
  <c r="AF29" i="33"/>
  <c r="AE29" i="33"/>
  <c r="AD29" i="33"/>
  <c r="AC29" i="33"/>
  <c r="AA29" i="33"/>
  <c r="Z29" i="33"/>
  <c r="Y29" i="33"/>
  <c r="X29" i="33"/>
  <c r="AF28" i="33"/>
  <c r="AE28" i="33"/>
  <c r="AD28" i="33"/>
  <c r="AC28" i="33"/>
  <c r="AA28" i="33"/>
  <c r="Z28" i="33"/>
  <c r="Y28" i="33"/>
  <c r="X28" i="33"/>
  <c r="L21" i="33"/>
  <c r="K21" i="33"/>
  <c r="J21" i="33"/>
  <c r="I21" i="33"/>
  <c r="G21" i="33"/>
  <c r="Q16" i="33" s="1"/>
  <c r="F21" i="33"/>
  <c r="P17" i="33" s="1"/>
  <c r="E21" i="33"/>
  <c r="D21" i="33"/>
  <c r="V20" i="33"/>
  <c r="U20" i="33"/>
  <c r="T20" i="33"/>
  <c r="S20" i="33"/>
  <c r="O20" i="33"/>
  <c r="N20" i="33"/>
  <c r="V19" i="33"/>
  <c r="U19" i="33"/>
  <c r="T19" i="33"/>
  <c r="S19" i="33"/>
  <c r="Q19" i="33"/>
  <c r="O19" i="33"/>
  <c r="N19" i="33"/>
  <c r="V18" i="33"/>
  <c r="U18" i="33"/>
  <c r="T18" i="33"/>
  <c r="S18" i="33"/>
  <c r="Q18" i="33"/>
  <c r="O18" i="33"/>
  <c r="N18" i="33"/>
  <c r="V17" i="33"/>
  <c r="U17" i="33"/>
  <c r="T17" i="33"/>
  <c r="S17" i="33"/>
  <c r="Q17" i="33"/>
  <c r="O17" i="33"/>
  <c r="N17" i="33"/>
  <c r="V16" i="33"/>
  <c r="U16" i="33"/>
  <c r="T16" i="33"/>
  <c r="S16" i="33"/>
  <c r="O16" i="33"/>
  <c r="N16" i="33"/>
  <c r="V15" i="33"/>
  <c r="U15" i="33"/>
  <c r="T15" i="33"/>
  <c r="S15" i="33"/>
  <c r="Q15" i="33"/>
  <c r="P15" i="33"/>
  <c r="O15" i="33"/>
  <c r="N15" i="33"/>
  <c r="V14" i="33"/>
  <c r="U14" i="33"/>
  <c r="T14" i="33"/>
  <c r="S14" i="33"/>
  <c r="Q14" i="33"/>
  <c r="P14" i="33"/>
  <c r="O14" i="33"/>
  <c r="N14" i="33"/>
  <c r="V13" i="33"/>
  <c r="U13" i="33"/>
  <c r="T13" i="33"/>
  <c r="S13" i="33"/>
  <c r="Q13" i="33"/>
  <c r="P13" i="33"/>
  <c r="O13" i="33"/>
  <c r="N13" i="33"/>
  <c r="V12" i="33"/>
  <c r="U12" i="33"/>
  <c r="T12" i="33"/>
  <c r="S12" i="33"/>
  <c r="Q12" i="33"/>
  <c r="P12" i="33"/>
  <c r="O12" i="33"/>
  <c r="N12" i="33"/>
  <c r="V11" i="33"/>
  <c r="U11" i="33"/>
  <c r="T11" i="33"/>
  <c r="S11" i="33"/>
  <c r="Q11" i="33"/>
  <c r="P11" i="33"/>
  <c r="O11" i="33"/>
  <c r="N11" i="33"/>
  <c r="V10" i="33"/>
  <c r="U10" i="33"/>
  <c r="T10" i="33"/>
  <c r="S10" i="33"/>
  <c r="Q10" i="33"/>
  <c r="P10" i="33"/>
  <c r="O10" i="33"/>
  <c r="N10" i="33"/>
  <c r="V9" i="33"/>
  <c r="U9" i="33"/>
  <c r="T9" i="33"/>
  <c r="S9" i="33"/>
  <c r="Q9" i="33"/>
  <c r="P9" i="33"/>
  <c r="O9" i="33"/>
  <c r="N9" i="33"/>
  <c r="V8" i="33"/>
  <c r="U8" i="33"/>
  <c r="T8" i="33"/>
  <c r="S8" i="33"/>
  <c r="Q8" i="33"/>
  <c r="P8" i="33"/>
  <c r="O8" i="33"/>
  <c r="N8" i="33"/>
  <c r="V7" i="33"/>
  <c r="U7" i="33"/>
  <c r="T7" i="33"/>
  <c r="S7" i="33"/>
  <c r="Q7" i="33"/>
  <c r="P7" i="33"/>
  <c r="O7" i="33"/>
  <c r="N7" i="33"/>
  <c r="V6" i="33"/>
  <c r="U6" i="33"/>
  <c r="T6" i="33"/>
  <c r="S6" i="33"/>
  <c r="Q6" i="33"/>
  <c r="P6" i="33"/>
  <c r="O6" i="33"/>
  <c r="N6" i="33"/>
  <c r="V5" i="33"/>
  <c r="V21" i="33" s="1"/>
  <c r="U5" i="33"/>
  <c r="U21" i="33" s="1"/>
  <c r="T5" i="33"/>
  <c r="T21" i="33" s="1"/>
  <c r="S5" i="33"/>
  <c r="S21" i="33" s="1"/>
  <c r="Q5" i="33"/>
  <c r="P5" i="33"/>
  <c r="O5" i="33"/>
  <c r="O21" i="33" s="1"/>
  <c r="N5" i="33"/>
  <c r="N21" i="33" s="1"/>
  <c r="Q20" i="33" l="1"/>
  <c r="Q21" i="33" s="1"/>
  <c r="P18" i="33"/>
  <c r="P16" i="33"/>
  <c r="P21" i="33" s="1"/>
  <c r="P20" i="33"/>
  <c r="P19" i="33"/>
  <c r="G12" i="7"/>
  <c r="H4" i="7" l="1"/>
  <c r="G4" i="7"/>
  <c r="H5" i="7"/>
  <c r="H6" i="7"/>
  <c r="H7" i="7"/>
  <c r="H8" i="7"/>
  <c r="H9" i="7"/>
  <c r="H10" i="7"/>
  <c r="H11" i="7"/>
  <c r="H12" i="7"/>
  <c r="F47" i="5"/>
  <c r="H18" i="29" l="1"/>
  <c r="G18" i="29"/>
  <c r="F46" i="5"/>
  <c r="F45" i="5"/>
  <c r="J58" i="5"/>
  <c r="I59" i="5"/>
  <c r="J59" i="5"/>
  <c r="I60" i="5"/>
  <c r="J60" i="5"/>
  <c r="I58" i="5"/>
  <c r="G5" i="7"/>
  <c r="G6" i="7"/>
  <c r="G7" i="7"/>
  <c r="G8" i="7"/>
  <c r="G9" i="7"/>
  <c r="G10" i="7"/>
  <c r="G11" i="7"/>
  <c r="G4" i="2"/>
  <c r="G6" i="23"/>
  <c r="I18" i="10"/>
  <c r="I17" i="10"/>
  <c r="H18" i="10"/>
  <c r="H17" i="10"/>
  <c r="H37" i="10"/>
  <c r="I38" i="10"/>
  <c r="H38" i="10"/>
  <c r="I37" i="10"/>
  <c r="H8" i="30"/>
  <c r="G8" i="30"/>
  <c r="H17" i="27"/>
  <c r="G17" i="27"/>
  <c r="H9" i="2"/>
  <c r="G9" i="2"/>
  <c r="H11" i="23"/>
  <c r="G11" i="23"/>
  <c r="H7" i="30"/>
  <c r="G7" i="30"/>
  <c r="H7" i="2" l="1"/>
  <c r="G7" i="2"/>
  <c r="H9" i="23"/>
  <c r="G9" i="23"/>
  <c r="H7" i="23" l="1"/>
  <c r="H8" i="23"/>
  <c r="H6" i="23"/>
  <c r="G7" i="23"/>
  <c r="G8" i="23"/>
  <c r="G6" i="30"/>
  <c r="H4" i="30"/>
  <c r="G5" i="30"/>
  <c r="H5" i="30"/>
  <c r="H6" i="30"/>
  <c r="G4" i="30"/>
  <c r="H5" i="2"/>
  <c r="H6" i="2"/>
  <c r="H4" i="2"/>
  <c r="G5" i="2"/>
  <c r="G6" i="2"/>
  <c r="L18" i="34"/>
  <c r="F27" i="35"/>
  <c r="F36" i="35"/>
  <c r="G36" i="35"/>
  <c r="H36" i="35"/>
  <c r="F37" i="35"/>
  <c r="G37" i="35"/>
  <c r="H37" i="35"/>
  <c r="G35" i="35"/>
  <c r="H35" i="35"/>
  <c r="F35" i="35"/>
  <c r="F32" i="35"/>
  <c r="G32" i="35"/>
  <c r="H32" i="35"/>
  <c r="F33" i="35"/>
  <c r="G33" i="35"/>
  <c r="H33" i="35"/>
  <c r="G31" i="35"/>
  <c r="H31" i="35"/>
  <c r="F31" i="35"/>
  <c r="F28" i="35"/>
  <c r="G28" i="35"/>
  <c r="H28" i="35"/>
  <c r="F29" i="35"/>
  <c r="G29" i="35"/>
  <c r="H29" i="35"/>
  <c r="G27" i="35"/>
  <c r="H27" i="35"/>
  <c r="I36" i="35"/>
  <c r="L58" i="34"/>
  <c r="L38" i="34"/>
  <c r="F4" i="12"/>
  <c r="E4" i="12"/>
  <c r="D29"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Nadia Shuttleworth</author>
    <author>Joyobroto Sanyal</author>
  </authors>
  <commentList>
    <comment ref="A4" authorId="0" shapeId="0" xr:uid="{2E7CE190-47CD-4683-9FAC-11DF84E55323}">
      <text>
        <r>
          <rPr>
            <sz val="9"/>
            <color indexed="81"/>
            <rFont val="Arial"/>
            <family val="2"/>
          </rPr>
          <t>Cells in this table have been randomly adjusted to avoid the release of confidential data. Discrepancies may occur between sums of the component items and totals. Risk level calculated on the 2009 National Health and Medical Research Council (NHMRC) alcohol guidelines. See Glossary for an explanation of guidelines.</t>
        </r>
      </text>
    </comment>
    <comment ref="O10" authorId="1" shapeId="0" xr:uid="{3229DDC3-0A41-43E5-BB28-4A8ABD6C7A2A}">
      <text>
        <r>
          <rPr>
            <sz val="8"/>
            <color indexed="81"/>
            <rFont val="Arial"/>
            <family val="2"/>
          </rPr>
          <t>estimate has a relative standard error of 25% to 50% and should be used with caution</t>
        </r>
        <r>
          <rPr>
            <sz val="9"/>
            <color indexed="81"/>
            <rFont val="Tahoma"/>
            <family val="2"/>
          </rPr>
          <t xml:space="preserve">
</t>
        </r>
      </text>
    </comment>
    <comment ref="AA10" authorId="1" shapeId="0" xr:uid="{D3506B35-8F74-4A02-95CB-D3EA0C1DECE5}">
      <text>
        <r>
          <rPr>
            <sz val="8"/>
            <color indexed="81"/>
            <rFont val="Arial"/>
            <family val="2"/>
          </rPr>
          <t>estimate has a relative standard error of 25% to 50% and should be used with caution</t>
        </r>
      </text>
    </comment>
    <comment ref="A13" authorId="0" shapeId="0" xr:uid="{2BDB7266-FC14-4305-B48B-8EBAE29E6844}">
      <text>
        <r>
          <rPr>
            <sz val="9"/>
            <color indexed="81"/>
            <rFont val="Tahoma"/>
            <family val="2"/>
          </rPr>
          <t>Total includes not stated.</t>
        </r>
      </text>
    </comment>
    <comment ref="AE16" authorId="1" shapeId="0" xr:uid="{1A65066C-1409-4D9B-8A18-996A0DD4CB98}">
      <text>
        <r>
          <rPr>
            <sz val="8"/>
            <color indexed="81"/>
            <rFont val="Arial"/>
            <family val="2"/>
          </rPr>
          <t>estimate has a relative standard error of 25% to 50% and should be used with caution</t>
        </r>
      </text>
    </comment>
    <comment ref="AD18" authorId="1" shapeId="0" xr:uid="{065394C6-B9F7-41EE-B467-6657049CF957}">
      <text>
        <r>
          <rPr>
            <sz val="8"/>
            <color indexed="81"/>
            <rFont val="Arial"/>
            <family val="2"/>
          </rPr>
          <t>estimate has a relative standard error of 25% to 50% and should be used with caution</t>
        </r>
      </text>
    </comment>
    <comment ref="A19" authorId="0" shapeId="0" xr:uid="{81F713F9-88E7-46E0-A909-EE779A0A65BF}">
      <text>
        <r>
          <rPr>
            <sz val="9"/>
            <color indexed="81"/>
            <rFont val="Tahoma"/>
            <family val="2"/>
          </rPr>
          <t>Total includes not stated.</t>
        </r>
      </text>
    </comment>
    <comment ref="G22" authorId="1" shapeId="0" xr:uid="{10F93652-9F8D-4FBC-9FB0-B89DC1F5C48C}">
      <text>
        <r>
          <rPr>
            <sz val="8"/>
            <color indexed="81"/>
            <rFont val="Arial"/>
            <family val="2"/>
          </rPr>
          <t>estimate has a relative standard error of 25% to 50% and should be used with caution</t>
        </r>
        <r>
          <rPr>
            <sz val="9"/>
            <color indexed="81"/>
            <rFont val="Tahoma"/>
            <family val="2"/>
          </rPr>
          <t xml:space="preserve">
</t>
        </r>
      </text>
    </comment>
    <comment ref="O22" authorId="1" shapeId="0" xr:uid="{9CB2A61D-8803-4E0C-9558-9745543BA255}">
      <text>
        <r>
          <rPr>
            <sz val="8"/>
            <color indexed="81"/>
            <rFont val="Arial"/>
            <family val="2"/>
          </rPr>
          <t>estimate has a relative standard error of 25% to 50% and should be used with caution</t>
        </r>
        <r>
          <rPr>
            <sz val="9"/>
            <color indexed="81"/>
            <rFont val="Tahoma"/>
            <family val="2"/>
          </rPr>
          <t xml:space="preserve">
</t>
        </r>
      </text>
    </comment>
    <comment ref="AE22" authorId="1" shapeId="0" xr:uid="{C873203A-50E7-4EEB-A00E-23B528E6627C}">
      <text>
        <r>
          <rPr>
            <sz val="8"/>
            <color indexed="81"/>
            <rFont val="Arial"/>
            <family val="2"/>
          </rPr>
          <t>estimate has a relative standard error of 25% to 50% and should be used with caution</t>
        </r>
        <r>
          <rPr>
            <sz val="9"/>
            <color indexed="81"/>
            <rFont val="Tahoma"/>
            <family val="2"/>
          </rPr>
          <t xml:space="preserve">
</t>
        </r>
      </text>
    </comment>
    <comment ref="A25" authorId="0" shapeId="0" xr:uid="{0D702E7E-1A72-474E-882E-2442F167F58F}">
      <text>
        <r>
          <rPr>
            <sz val="9"/>
            <color indexed="81"/>
            <rFont val="Tahoma"/>
            <family val="2"/>
          </rPr>
          <t xml:space="preserve">Total includes not stated.
</t>
        </r>
      </text>
    </comment>
  </commentList>
</comments>
</file>

<file path=xl/sharedStrings.xml><?xml version="1.0" encoding="utf-8"?>
<sst xmlns="http://schemas.openxmlformats.org/spreadsheetml/2006/main" count="926" uniqueCount="382">
  <si>
    <t>Domain 4: Health &amp; wellbeing</t>
  </si>
  <si>
    <t>Goal 11 : Aboriginal Victorians enjoy health and longevity</t>
  </si>
  <si>
    <t>Objective 11.1: Improve Aboriginal health status, quality of life and life expectancy</t>
  </si>
  <si>
    <t>Measure 11.1.1</t>
  </si>
  <si>
    <t>Life expectancy at birth, by sex</t>
  </si>
  <si>
    <t>Measure 11.1.2</t>
  </si>
  <si>
    <t>Proportion reporting ‘excellent or very good’ health status, by sex</t>
  </si>
  <si>
    <t>Measure 11.1.3</t>
  </si>
  <si>
    <t>Rate of daily smoking, by sex</t>
  </si>
  <si>
    <t>Measure 11.1.4</t>
  </si>
  <si>
    <t>Rate of hospitalisations for potentially preventable causes (vaccine preventable, acute, chronic and all)</t>
  </si>
  <si>
    <t>Measure 11.1.5</t>
  </si>
  <si>
    <t>Incidence of selected cancers</t>
  </si>
  <si>
    <t>Measure 11.1.6</t>
  </si>
  <si>
    <t>Rate of emergency department presentations for alcohol or drug related harm</t>
  </si>
  <si>
    <t>Measure 11.1.7</t>
  </si>
  <si>
    <t>Specialist alcohol and other drug treatment services provided to Aboriginal Victorians</t>
  </si>
  <si>
    <t>Goal 12 : Aboriginal Victorians access the services they need</t>
  </si>
  <si>
    <t xml:space="preserve">Objective 12.1: Improve access to health and community services for all Aboriginal Victorians </t>
  </si>
  <si>
    <t>Measure 12.1.1</t>
  </si>
  <si>
    <t>Proportion who received a health check or assessment, by age</t>
  </si>
  <si>
    <t>Measure 12.1.2</t>
  </si>
  <si>
    <t>Participation rates for cancer screening</t>
  </si>
  <si>
    <t>Measure 12.1.3</t>
  </si>
  <si>
    <t>Proportion and number accessing disability services and the National Disability Insurance Scheme</t>
  </si>
  <si>
    <t>Measure 12.1.4</t>
  </si>
  <si>
    <t>Number and proportion accessing aged care services</t>
  </si>
  <si>
    <t>Measure 12.1.5</t>
  </si>
  <si>
    <t>Number and proportion of people aged 55 years or over who had an annual health assessment</t>
  </si>
  <si>
    <t>Measure 12.1.6</t>
  </si>
  <si>
    <t>Services implement strategies, partnerships and campaigns, and offer care and support that is inclusive and address the needs of Aboriginal people who are LGBTI</t>
  </si>
  <si>
    <t>Goal 13: Health and community services are culturally safe and responsive</t>
  </si>
  <si>
    <t>Objective 13.1: Increase cultural safety and responsiveness of services</t>
  </si>
  <si>
    <t>Measure 13.1.1</t>
  </si>
  <si>
    <t>Proportion reporting experiences of racism in the health system</t>
  </si>
  <si>
    <t>Measure 13.1.2</t>
  </si>
  <si>
    <t>Proportion reporting positive client experience of GP services</t>
  </si>
  <si>
    <t>Measure 13.1.3</t>
  </si>
  <si>
    <t>Hospitalisations where patients left against medical advice/were discharged at own risk</t>
  </si>
  <si>
    <t>Measure 13.1.4</t>
  </si>
  <si>
    <t>Number and proportion of Aboriginal people employed in the health or social services sector</t>
  </si>
  <si>
    <t>Goal 14: Aboriginal Victorians enjoy social and emotional wellbeing</t>
  </si>
  <si>
    <t>Objective 14.1: Improve Aboriginal mental health and social and emotional wellbeing</t>
  </si>
  <si>
    <t>Measure 14.1.1</t>
  </si>
  <si>
    <t>Proportion reporting ‘high or very high’ levels of psychological and psychosocial distress</t>
  </si>
  <si>
    <t>Measure 14.1.2</t>
  </si>
  <si>
    <t>Rate of self–harm related emergency department presentations (by 15–24 years old, and all)</t>
  </si>
  <si>
    <t>Measure 14.1.3</t>
  </si>
  <si>
    <t>Proportion reporting strong social networks they can draw on in times of crisis</t>
  </si>
  <si>
    <t>Measure 14.1.4</t>
  </si>
  <si>
    <t>Proportion of Aboriginal Victorians with a disability that have strong social support networks</t>
  </si>
  <si>
    <t>Measure 14.1.5</t>
  </si>
  <si>
    <t>Number of Aboriginal Victorians receiving clinical mental health services</t>
  </si>
  <si>
    <t>Index</t>
  </si>
  <si>
    <t>New data is not available</t>
  </si>
  <si>
    <t>Table 11.1.1. Expectation of life at birth for the Aboriginal and Non-Aboriginal population, Victoria</t>
  </si>
  <si>
    <r>
      <t xml:space="preserve">Table 11.1.2. Age standardised self–assessed health status, people aged 15 years and over by Aboriginal status, Victoria </t>
    </r>
    <r>
      <rPr>
        <b/>
        <vertAlign val="superscript"/>
        <sz val="10"/>
        <rFont val="Arial"/>
        <family val="2"/>
      </rPr>
      <t>(c)(d)(e)</t>
    </r>
  </si>
  <si>
    <t>Excellent/very good</t>
  </si>
  <si>
    <t>Aboriginal</t>
  </si>
  <si>
    <t>RSE</t>
  </si>
  <si>
    <t>Non-Aboriginal</t>
  </si>
  <si>
    <t>Gap</t>
  </si>
  <si>
    <r>
      <t>Rate ratio</t>
    </r>
    <r>
      <rPr>
        <b/>
        <vertAlign val="superscript"/>
        <sz val="9"/>
        <rFont val="Arial"/>
        <family val="2"/>
      </rPr>
      <t>(f)</t>
    </r>
    <r>
      <rPr>
        <b/>
        <sz val="9"/>
        <rFont val="Arial"/>
        <family val="2"/>
      </rPr>
      <t xml:space="preserve"> </t>
    </r>
  </si>
  <si>
    <t>Year</t>
  </si>
  <si>
    <t>%</t>
  </si>
  <si>
    <t>Source: Victorian Population Health Survey</t>
  </si>
  <si>
    <t>Data were age-standardised to the 2011 Victorian population.</t>
  </si>
  <si>
    <t>LL/UL 95% CI = lower/upper limit of 95 per cent confidence interval.</t>
  </si>
  <si>
    <t>The VPHS was not run in 2021 due to the COVID-19 pandemic</t>
  </si>
  <si>
    <t>Table 11.1.3. Age standardised proportion of persons aged 18 and above who are daily smokers, by Aboriginal status, Victoria</t>
  </si>
  <si>
    <t>Aboriginal (%)</t>
  </si>
  <si>
    <t>Aboriginal (RSE)</t>
  </si>
  <si>
    <t>Non-Aboriginal (%)</t>
  </si>
  <si>
    <t>Non-Aboriginal (RSE)</t>
  </si>
  <si>
    <t>Gap (%)</t>
  </si>
  <si>
    <t>Rate ratio</t>
  </si>
  <si>
    <t>Table 11.1.4a.Separations per 1,000 population for all potentially preventable hospitalisations, by Aboriginal status(a), Victoria, 2007–08 to 2020-21</t>
  </si>
  <si>
    <t xml:space="preserve">Aboriginal (rate per 1,000) </t>
  </si>
  <si>
    <t xml:space="preserve">Non-Aboriginal (rate per 1,000) </t>
  </si>
  <si>
    <t>Gap (rate per 1,000)</t>
  </si>
  <si>
    <t>2007–08</t>
  </si>
  <si>
    <t>2008–09</t>
  </si>
  <si>
    <t>2009–10</t>
  </si>
  <si>
    <t>2010–11</t>
  </si>
  <si>
    <t>2011–12</t>
  </si>
  <si>
    <t>2012–13</t>
  </si>
  <si>
    <t>2013–14</t>
  </si>
  <si>
    <t>2014–15</t>
  </si>
  <si>
    <t>2015–16</t>
  </si>
  <si>
    <t>2016–17</t>
  </si>
  <si>
    <t>2017–18</t>
  </si>
  <si>
    <t>2018–19</t>
  </si>
  <si>
    <t>2019-20</t>
  </si>
  <si>
    <t>2020-21</t>
  </si>
  <si>
    <t>2021-22</t>
  </si>
  <si>
    <t>Source: ROGS 2024 Table 10A.66. AIHW (unpublished) National Hospital Morbidity Database</t>
  </si>
  <si>
    <t>Table 11.1.4b. Separations per 1,000 population for vaccine-related potentially preventable hospitalisations, by Aboriginal status(a), Victoria, 2007–08 to 2020-21</t>
  </si>
  <si>
    <t>Aboriginal (rate per 1,000)</t>
  </si>
  <si>
    <t>Non-Aboriginal (rate per 1,000)</t>
  </si>
  <si>
    <t>Table 11.1.4c. Separations per 1,000 population for acute potentially preventable hospitalisations, by Aboriginal status(a), Victoria, 2007–08 to 2020-21</t>
  </si>
  <si>
    <t>Table 11.1.4d. Separations per 1,000 population for chronic potentially preventable hospitalisations, by Aboriginal status(a), Victoria, 2007–08 to 2020-21</t>
  </si>
  <si>
    <t>Rates are age-standardised to the 2001 Australian standard population.</t>
  </si>
  <si>
    <t xml:space="preserve"> For defintions see METeOR item 658499: at https://meteor.aihw.gov.au/content/index.phtml/itemId/658499.</t>
  </si>
  <si>
    <t>Counting: number of hospital separations, and therefore data may include multiple visits with individuals counted multiple times within a given period.</t>
  </si>
  <si>
    <t>Table 11.1.5a. Incidence and distribution of the 15 most common types of cancer for Victorians by Aboriginal status, 2012–2020</t>
  </si>
  <si>
    <t>Aboriginal incidence (n)</t>
  </si>
  <si>
    <t>Non-Aboriginal incidence (n)</t>
  </si>
  <si>
    <t>Distribution of Aboriginal cancer diagnoses (%)</t>
  </si>
  <si>
    <t>Distribution of Non-Aboriginal cancer diagnoses (%)</t>
  </si>
  <si>
    <t>Cancer site and Year</t>
  </si>
  <si>
    <t>2012–2016</t>
  </si>
  <si>
    <t>2013–2017</t>
  </si>
  <si>
    <t>2015–2019</t>
  </si>
  <si>
    <t>2016-2020</t>
  </si>
  <si>
    <t>Lung </t>
  </si>
  <si>
    <t>Breast </t>
  </si>
  <si>
    <t>Bowel </t>
  </si>
  <si>
    <t>Prostate </t>
  </si>
  <si>
    <t>Lymphoma </t>
  </si>
  <si>
    <t>Melanoma </t>
  </si>
  <si>
    <t>Liver </t>
  </si>
  <si>
    <t>Head &amp; Neck </t>
  </si>
  <si>
    <t>Pancreas </t>
  </si>
  <si>
    <t>Leukaemia </t>
  </si>
  <si>
    <t>Kidney </t>
  </si>
  <si>
    <t>Brain &amp; CNS </t>
  </si>
  <si>
    <t>MPD &amp; MDS</t>
  </si>
  <si>
    <t>Stomach </t>
  </si>
  <si>
    <t>Uterus </t>
  </si>
  <si>
    <t>Other</t>
  </si>
  <si>
    <t>Total</t>
  </si>
  <si>
    <t>Source: Victorian Cancer Registry</t>
  </si>
  <si>
    <t>CNS: central nervous system; MPD: myeloproliferative disorders; MDS: myelodysplastic syndromes.</t>
  </si>
  <si>
    <t>Table 11.1.5b. Age-specific cancer incidence rates by sex for Aboriginal and Non-Aboriginal Victorians, 2012–2020</t>
  </si>
  <si>
    <t>Aboriginal males (incidence rate per 10,000)</t>
  </si>
  <si>
    <t>Non-Aboriginal males (incidence rate per 10,000)</t>
  </si>
  <si>
    <t>Aboriginal females (incidence rate per 10,000)</t>
  </si>
  <si>
    <t>Non-Aboriginal females (incidence rate per 10,000)</t>
  </si>
  <si>
    <t>Rate ratio (males)</t>
  </si>
  <si>
    <t>Rate ratio (females)</t>
  </si>
  <si>
    <t>Age group and Year</t>
  </si>
  <si>
    <t>Under 20</t>
  </si>
  <si>
    <t>20-29</t>
  </si>
  <si>
    <t>30-39</t>
  </si>
  <si>
    <t>40-49</t>
  </si>
  <si>
    <t>50-59</t>
  </si>
  <si>
    <t>60-69</t>
  </si>
  <si>
    <t>70+</t>
  </si>
  <si>
    <t>All ages</t>
  </si>
  <si>
    <t>Female (IRR)</t>
  </si>
  <si>
    <t>Male (IRR)</t>
  </si>
  <si>
    <t>Cancer site</t>
  </si>
  <si>
    <t>Cervix</t>
  </si>
  <si>
    <t>. .</t>
  </si>
  <si>
    <t>(a) Incidence rate ratios were calculated by dividing the incidence rate for Aboriginal Victorians by the incidence rate for Non-Aboriginal Victorians</t>
  </si>
  <si>
    <t>Data quality statement: The Improving Cancer Outcomes Act (2014) transferred custodianship of the Victorian Cancer Registry (VCR) to the Secretary of the Department of Health, Victoria.</t>
  </si>
  <si>
    <t>Aboriginality extracted from VCR notifications and updated (annually) with the DHHS linked dataset using established business rules. Available for all tumours diagnosed from 2008 onwards. Where conflicting information is received as to indigenous status, an indigenous code is selected over a non-indigenous and either over an unknown value .</t>
  </si>
  <si>
    <t>Table 11.1.6a. Number and rate of emergency department presentations for alcohol or drug related harm, all ages, by Aboriginal status, Victoria</t>
  </si>
  <si>
    <t>Aboriginal (count)</t>
  </si>
  <si>
    <t>Non-Aboriginal (count)</t>
  </si>
  <si>
    <t>Aboriginal status unknown</t>
  </si>
  <si>
    <t>Aboriginal (presentation rate per 1,000)</t>
  </si>
  <si>
    <t>Non-Aboriginal (presentation rate per 1,000)</t>
  </si>
  <si>
    <t>Gap (presentation rate per 1,000)</t>
  </si>
  <si>
    <r>
      <t>2018–19</t>
    </r>
    <r>
      <rPr>
        <b/>
        <vertAlign val="superscript"/>
        <sz val="9"/>
        <rFont val="Arial"/>
        <family val="2"/>
      </rPr>
      <t>(a)</t>
    </r>
  </si>
  <si>
    <t>2022-23</t>
  </si>
  <si>
    <t>Source: Victorian Emergency Management Data collection</t>
  </si>
  <si>
    <t>(a) Data includes alcohol, other drugs and drug and alcohol related self-harm presentations</t>
  </si>
  <si>
    <t xml:space="preserve">Population denominators used to calculate revised rates for financial years 2008/09 to 2018/19 were based on 2016 ABS census poulation data. </t>
  </si>
  <si>
    <t>Counting: number of presentations, and therefore data may include multiple visits with individuals counted multiple times within a given period.</t>
  </si>
  <si>
    <t>Note: Data is now identified through a nominated set of diagnosis codes only, Excludes any indication of drug use in free text</t>
  </si>
  <si>
    <t>Table 11.1.6b. Number and rate of emergency department presentations for alcohol or drug related harm, aged 15–24, by Aboriginal status, Victoria</t>
  </si>
  <si>
    <t>Table 11.1.7. Closed episodes for alcohol and other drug treatment services, by Aboriginal status, Victoria</t>
  </si>
  <si>
    <t xml:space="preserve"> Non- Aboriginal (count)</t>
  </si>
  <si>
    <t>Rate Ratio</t>
  </si>
  <si>
    <t>2018-19</t>
  </si>
  <si>
    <t>Source: Table SE VIC.6 AIHW; Alcohol and Other Drug Treatment Services National Minimum Data Set (AODTS NMDS), VAHI.</t>
  </si>
  <si>
    <t>Definition: The AODTS NMDS contains information on treatment provided to clients by publicly funded AOD treatment services, including government and non-government organisations.</t>
  </si>
  <si>
    <t>Information on clients and treatment services are included in the AODTS NMDS when a treatment episode provided to a client is closed</t>
  </si>
  <si>
    <t xml:space="preserve">Closed treatment episode: A treatment episode is period of contact between a client and a treatment provider, or team of providers. </t>
  </si>
  <si>
    <t>An episode is closed when treatment is completed, and there has been no further contact between the client and the treatment provider for 3 months.</t>
  </si>
  <si>
    <t>Data quality statement: People receive treatment for alcohol and other drug-related issues in a variety of settings not in scope for the AODTS NMDS.</t>
  </si>
  <si>
    <t xml:space="preserve">     Australian Bureau of Statistics</t>
  </si>
  <si>
    <t>43640DO021_20142015 National Health Survey: First Results, 2014–15 — Victoria</t>
  </si>
  <si>
    <t>Released at 11:30 am (Canberra time) 23 March 2016</t>
  </si>
  <si>
    <t>Table 10.1 Alcohol consumption — Longer term/Lifetime risk(a), Persons (estimate)</t>
  </si>
  <si>
    <t>Age group (years)</t>
  </si>
  <si>
    <t>15–17</t>
  </si>
  <si>
    <t>18–24</t>
  </si>
  <si>
    <t>25–34</t>
  </si>
  <si>
    <t>35–44</t>
  </si>
  <si>
    <t>45–54</t>
  </si>
  <si>
    <t>55–64</t>
  </si>
  <si>
    <t>65 years 
and over</t>
  </si>
  <si>
    <t>Total 15 years and over</t>
  </si>
  <si>
    <t>Total 18 years and over</t>
  </si>
  <si>
    <t>ESTIMATE ('000)</t>
  </si>
  <si>
    <t>Persons</t>
  </si>
  <si>
    <t>Consumed alcohol in the last week</t>
  </si>
  <si>
    <t>2001 NHMRC guidelines</t>
  </si>
  <si>
    <t>Low risk</t>
  </si>
  <si>
    <t>Risky</t>
  </si>
  <si>
    <t>High risk</t>
  </si>
  <si>
    <t>Risky/High risk</t>
  </si>
  <si>
    <t>Total(b)</t>
  </si>
  <si>
    <t>2009 NHMRC guidelines</t>
  </si>
  <si>
    <t>Did not exceed guidelines</t>
  </si>
  <si>
    <t>Exceeded guidelines</t>
  </si>
  <si>
    <t>*assuming the distribution of risky drinking for the 'not stated' category is representative of known responses</t>
  </si>
  <si>
    <t>Did not consume alcohol in the last week but did less than 12 months ago</t>
  </si>
  <si>
    <t>Consumed alcohol 12 or more months ago</t>
  </si>
  <si>
    <t>Never consumed alcohol</t>
  </si>
  <si>
    <t>Total consumed alcohol 12 or more months ago/never consumed alcohol</t>
  </si>
  <si>
    <t>Total(c)</t>
  </si>
  <si>
    <t>Males</t>
  </si>
  <si>
    <t>Females</t>
  </si>
  <si>
    <t>* estimate has a relative standard error of 25% to 50% and should be used with caution</t>
  </si>
  <si>
    <t>** estimate has a relative standard error greater than 50% and is considered too unreliable for general use</t>
  </si>
  <si>
    <t>Cells in this table containing data have been randomly adjusted to avoid the release of confidential data. Discrepancies may occur between sums of the component items and totals.</t>
  </si>
  <si>
    <t>(a) National Health and Medical Research Council (NHMRC) guidelines for the consumption of alcohol. For more information see Glossary.</t>
  </si>
  <si>
    <t>(b) Includes risk level not known.</t>
  </si>
  <si>
    <t>(c) Includes persons who did not remember when they last consumed alcohol.</t>
  </si>
  <si>
    <t>© Commonwealth of Australia 2016</t>
  </si>
  <si>
    <t xml:space="preserve">            Australian Bureau of Statistics</t>
  </si>
  <si>
    <t>4714.0 National Aboriginal and Torres Strait Islander Social Survey, Australia, 2014–15</t>
  </si>
  <si>
    <t>Released at 11.30am (Canberra time) Mon 27 March 2017</t>
  </si>
  <si>
    <t>Table 26.1 Alcohol consumption lifetime risk, by state or territory, by sex, Aboriginal and Torres Strait Islander persons aged 15 years and over — 2002, 2008, and 2014–15, Estimate</t>
  </si>
  <si>
    <t>NSW</t>
  </si>
  <si>
    <t>Vic.</t>
  </si>
  <si>
    <t>Qld</t>
  </si>
  <si>
    <t>SA</t>
  </si>
  <si>
    <t>WA</t>
  </si>
  <si>
    <t>Tas.</t>
  </si>
  <si>
    <t>NT</t>
  </si>
  <si>
    <t>ACT</t>
  </si>
  <si>
    <t>Australia</t>
  </si>
  <si>
    <t>Exceeded guidelines for lifetime risk</t>
  </si>
  <si>
    <t>Drinks one day a year or less (including never in the last 12 months)</t>
  </si>
  <si>
    <t>© Commonwealth of Australia 2017</t>
  </si>
  <si>
    <t xml:space="preserve"> Table 12.1.1. Number and proportion of Aboriginal Victorians who received a health check or assessment, by age</t>
  </si>
  <si>
    <t>Children 0–14 years (count)</t>
  </si>
  <si>
    <t>Children 0–14 years (per cent)</t>
  </si>
  <si>
    <t>Adults 15–54 years (count)</t>
  </si>
  <si>
    <t>Adults 15–54 years (per cent)</t>
  </si>
  <si>
    <t xml:space="preserve">Adults 55 years or over (count) </t>
  </si>
  <si>
    <t xml:space="preserve">Adults 55 years or over (per cent) </t>
  </si>
  <si>
    <t xml:space="preserve">2011–12 </t>
  </si>
  <si>
    <t>Source: ROGS 2024 Table 10A.25 [Department of Health unpublished, MBS data collection</t>
  </si>
  <si>
    <t>Table 12.1.2. Participation rates for women screened by BreastScreen Australia, by Aboriginal status, Victoria</t>
  </si>
  <si>
    <t>Age group</t>
  </si>
  <si>
    <r>
      <t>Aboriginal              (ASR per 100)</t>
    </r>
    <r>
      <rPr>
        <b/>
        <vertAlign val="superscript"/>
        <sz val="9"/>
        <color theme="1"/>
        <rFont val="Arial"/>
        <family val="2"/>
      </rPr>
      <t>a</t>
    </r>
  </si>
  <si>
    <r>
      <t>All Victorians (ASR per 100)</t>
    </r>
    <r>
      <rPr>
        <b/>
        <vertAlign val="superscript"/>
        <sz val="9"/>
        <color theme="1"/>
        <rFont val="Arial"/>
        <family val="2"/>
      </rPr>
      <t>b</t>
    </r>
  </si>
  <si>
    <t>40+</t>
  </si>
  <si>
    <t>50–69</t>
  </si>
  <si>
    <t>50–74</t>
  </si>
  <si>
    <t>Source: ROGS 2024. Table 10A.51 Participation in BreastScreen Australia; AIHW (various years) BreastScreen Australia monitoring reports.]</t>
  </si>
  <si>
    <t>ASR = aged standardised rate</t>
  </si>
  <si>
    <t>a. The participation rate is the number of women resident in the catchment area screened in the reference period, divided by the number of women resident in the catchment area in the reference period based on Australian Bureau of Statistics (ABS) ERP data. Where service boundaries cross State localised areas, calculation of resident women is made on a proportional basis. If a woman is screened more than once during the reference period then only the first screen is counted. Catchment area: a geographic region based on service size in relation to the population, accessibility and the location of other services. It is uniquely defined for each service based on postcode or Statistical Local Area (SLA). Reference periods are from 1 January at commencement to 31 December at end of the 24 month period.</t>
  </si>
  <si>
    <t xml:space="preserve">b. The participation rate is the number of women screened during the reference period as a percentage of the eligible female population, calculated as the average of the Australian Bureau of Statistics (ABS) ERP in each of the calendar years in the reference period. Reference periods are from 1 January at commencement to 31 December at end of the 24 month period. Age standardised rates are standardised to the Australian population at 30 June 2001. </t>
  </si>
  <si>
    <t>Residents of Victorian postcodes allocated to the Albury/Wodonga catchment (NSW jurisdiction) are included in Victoria's population estimate, accounting for the slight decrease in participation rates compared to those published by BreastScreen Victoria.</t>
  </si>
  <si>
    <t xml:space="preserve">Reference periods are 2 calendar years, commencing 1 January of the first year and ending 31 December of the second year. </t>
  </si>
  <si>
    <t>Table 12.1.3a. Proportion and number accessing disability services, by Aborginal status, Victoria</t>
  </si>
  <si>
    <t>Aboriginal
(n)</t>
  </si>
  <si>
    <t>Non-Aboriginal (n)</t>
  </si>
  <si>
    <t>Aboriginal status not stated (n)</t>
  </si>
  <si>
    <t>Proportion of recipients that are Aboriginal (%)</t>
  </si>
  <si>
    <t>2017-18</t>
  </si>
  <si>
    <t>Source: Disability Services National Minimum Data Set collection (AIHW). 2018-19 was the last year of collection and reporting.</t>
  </si>
  <si>
    <t>Definition: Excludes Psychiatric Disability Rehabilitation and Support Services and Early Childhood Intervention Services.</t>
  </si>
  <si>
    <t>Quality statement: Disability datasets are linked to other datasets such as Home and Community Care Program (HACC) and National Disability Insurance Scheme (NDIS), to fill in missing data and adjust Indigenous status over reporting.</t>
  </si>
  <si>
    <t>Table 12.1.3b. Proportion and number accessing the National Disability Insurance Scheme or in the pathway for transition, by Aborginal status, Victoria, at June 2019</t>
  </si>
  <si>
    <t>Status</t>
  </si>
  <si>
    <t>Aboriginal status not stated</t>
  </si>
  <si>
    <r>
      <t>Rate Ratio</t>
    </r>
    <r>
      <rPr>
        <b/>
        <vertAlign val="superscript"/>
        <sz val="9"/>
        <color rgb="FFFF0000"/>
        <rFont val="Arial"/>
        <family val="2"/>
      </rPr>
      <t>(c)</t>
    </r>
  </si>
  <si>
    <r>
      <t>State Funded</t>
    </r>
    <r>
      <rPr>
        <b/>
        <vertAlign val="superscript"/>
        <sz val="9"/>
        <color rgb="FFFF0000"/>
        <rFont val="Arial"/>
        <family val="2"/>
      </rPr>
      <t>(a)</t>
    </r>
  </si>
  <si>
    <t>Transisted to NDIS with approved plan (count)</t>
  </si>
  <si>
    <t>In pathway to transition to NDIS (count)</t>
  </si>
  <si>
    <t>Transitioned to NDIS with approved plan (%)</t>
  </si>
  <si>
    <t>In pathway to transition to NDIS (%)</t>
  </si>
  <si>
    <t>Total flagged for potential transition to NDIS (count)</t>
  </si>
  <si>
    <r>
      <t>All funding types</t>
    </r>
    <r>
      <rPr>
        <b/>
        <vertAlign val="superscript"/>
        <sz val="9"/>
        <color rgb="FFFF0000"/>
        <rFont val="Arial"/>
        <family val="2"/>
      </rPr>
      <t>(b)</t>
    </r>
  </si>
  <si>
    <t>Source: National Disability Insurance Agreement Appendix E - 31 May 2019 and DHHS Client Database (as at 6 June 2019)</t>
  </si>
  <si>
    <t>(a) State Funded includes clients funded by the Victorian Government only</t>
  </si>
  <si>
    <t>(b) All funding types includes state-funded, newly registered and existing commonwealth clients</t>
  </si>
  <si>
    <t>Research undertaken by the First People’s Disability Network suggests that NDIS figures represent considerable under reporting for Aboriginal clients.</t>
  </si>
  <si>
    <t>Table 12.1.3b. Proportion and number accessing the National Disability Insurance Scheme or in the pathway for transition, by Aboriginal status, Victoria, at December 2023(a)</t>
  </si>
  <si>
    <t>Transitioned to NDIS with approved plan (count)</t>
  </si>
  <si>
    <t>Plan Utilisation rates (%)</t>
  </si>
  <si>
    <t>n/a</t>
  </si>
  <si>
    <t>Source: National Disability Insurance Agency - RJ-C Dataset - 31 December 2023</t>
  </si>
  <si>
    <t>(a) Counts include trial clients and NDIS participants who have exited the scheme.</t>
  </si>
  <si>
    <t>The NDIA is in the process of implementing the new PEAC system, with some data is still emerging.</t>
  </si>
  <si>
    <t>This analysis focus on active Victoria NDIS participants, excludes NDIS participants who are inactive or active participants without an active plan.</t>
  </si>
  <si>
    <t>The calculation of the plan utilisation rate is based on a cash basis,  in-kind supports are excluded from this analysis as it is not possible to accurately separate in-kind payments and committed amounts between plans.</t>
  </si>
  <si>
    <t>The utilisation rate will likely increase due to a lag between when support is provided and when it is paid.</t>
  </si>
  <si>
    <t>Aboriginal (n)</t>
  </si>
  <si>
    <t>Aboriginal status not stated (%)</t>
  </si>
  <si>
    <t>Ratio</t>
  </si>
  <si>
    <t>(b) Many clients have chosen not to state their indigenous status.</t>
  </si>
  <si>
    <t>Table 12.1.4. Number and proportion of Victorians accessing aged care services, by Aboriginal status</t>
  </si>
  <si>
    <t>Aboriginal (aged 50+)</t>
  </si>
  <si>
    <t>% Aboriginal (aged 50+)</t>
  </si>
  <si>
    <t>Non-Aboriginal (Aged 65+)</t>
  </si>
  <si>
    <t>% Non-Aboriginal (Aged 65+)</t>
  </si>
  <si>
    <t>2014-15</t>
  </si>
  <si>
    <t>2015-16</t>
  </si>
  <si>
    <t>2016-17</t>
  </si>
  <si>
    <t>Source: Aged care data snapshot, GEN Aged Care Data, AIHW</t>
  </si>
  <si>
    <t>Definition: Includes permanent and respite residential care, Home Care levels 1-4, and transition care.</t>
  </si>
  <si>
    <r>
      <t xml:space="preserve">Table 12.1.5. Number and proportion of older </t>
    </r>
    <r>
      <rPr>
        <b/>
        <vertAlign val="superscript"/>
        <sz val="10"/>
        <color theme="1"/>
        <rFont val="Arial"/>
        <family val="2"/>
      </rPr>
      <t>(a)</t>
    </r>
    <r>
      <rPr>
        <b/>
        <sz val="10"/>
        <color theme="1"/>
        <rFont val="Arial"/>
        <family val="2"/>
      </rPr>
      <t xml:space="preserve"> Victorians who had an annual health assessment</t>
    </r>
  </si>
  <si>
    <t>Aboriginal people aged 55+ assessed (n)</t>
  </si>
  <si>
    <t xml:space="preserve">% Aboriginal people aged 55+  </t>
  </si>
  <si>
    <t>Non-Aboriginal people aged 75+ assessed (n)</t>
  </si>
  <si>
    <t xml:space="preserve">% Non-Aboriginal people aged 75+ </t>
  </si>
  <si>
    <r>
      <t xml:space="preserve">Source: ROGS 2023 Table 10A.25. Australian Government Department of Health (unpublished) </t>
    </r>
    <r>
      <rPr>
        <i/>
        <sz val="8"/>
        <color rgb="FF000000"/>
        <rFont val="Arial"/>
        <family val="2"/>
      </rPr>
      <t>Medicare Benefits Schedule (MBS) statistics;</t>
    </r>
    <r>
      <rPr>
        <sz val="8"/>
        <color rgb="FF000000"/>
        <rFont val="Arial"/>
        <family val="2"/>
      </rPr>
      <t xml:space="preserve"> ABS 2020 (and previous issues), </t>
    </r>
    <r>
      <rPr>
        <i/>
        <sz val="8"/>
        <color rgb="FF000000"/>
        <rFont val="Arial"/>
        <family val="2"/>
      </rPr>
      <t>Quarterly Population Estimates (ERP), Australia, December 2019</t>
    </r>
    <r>
      <rPr>
        <sz val="8"/>
        <color rgb="FF000000"/>
        <rFont val="Arial"/>
        <family val="2"/>
      </rPr>
      <t xml:space="preserve"> (and previous years), Cat. no. 3101.0, Canberra; ABS 2019, </t>
    </r>
    <r>
      <rPr>
        <i/>
        <sz val="8"/>
        <color rgb="FF000000"/>
        <rFont val="Arial"/>
        <family val="2"/>
      </rPr>
      <t>Estimates and Projections, Aboriginal and Torres Strait Islander Australians, 2006 to 2031,</t>
    </r>
    <r>
      <rPr>
        <sz val="8"/>
        <color rgb="FF000000"/>
        <rFont val="Arial"/>
        <family val="2"/>
      </rPr>
      <t xml:space="preserve"> Cat. no. 3238.0, Canberra.</t>
    </r>
  </si>
  <si>
    <t>(a) Older people are defined as Aboriginal and Torres Strait Islander people aged 55 years or over and non-Indigenous people aged 75 years or over, excluding people living in residential aged care facilities.</t>
  </si>
  <si>
    <t>Includes claims for MBS items 704, 706 and 715, for Aboriginal and Torres Strait Islander people aged 55 years or over.</t>
  </si>
  <si>
    <t>Includes claims for MBS items 700, 702, 701, 703, 705 and 707, for Non-Aboriginal people aged 75 years or over.</t>
  </si>
  <si>
    <t>Measure 12.1.6. Services implement strategies, partnerships and campaigns, and offer care and support that is inclusive and address the needs of Aboriginal people who are LGBTI</t>
  </si>
  <si>
    <t>Descriptive measure: see case study in Health and Wellbeing chapter.</t>
  </si>
  <si>
    <t>Table 13.1.1 Proportion of Aboriginal Victorians that reported experienced racism in health settings within the previous 12 months</t>
  </si>
  <si>
    <t>Source: Victorian Population Health Survey.</t>
  </si>
  <si>
    <t>In the 2019 Victorian Population Health Survey the question on experiences of racism in health settings was not asked.</t>
  </si>
  <si>
    <t>Relative standard error (RSE) = standard error / point estimate * 100; interpretation below:</t>
  </si>
  <si>
    <t>* RSE between 25 and 50 per cent; point estimate (%) should be interpreted with caution.</t>
  </si>
  <si>
    <t>An experience racism was defined as someone who reported experiencing discrimination or were treated unfairly in the last 12 months because of their skin colour, nationality, race or ethnic group, or because they identified as Aboriginal.</t>
  </si>
  <si>
    <t>Table 13.1.2. Proportion of Aboriginal Victorians reporting positive client experience of GP services, 2012–13</t>
  </si>
  <si>
    <t>How often doctors:</t>
  </si>
  <si>
    <t xml:space="preserve"> 'Always' or 'Usually'</t>
  </si>
  <si>
    <t>Spent enough time with the patient</t>
  </si>
  <si>
    <t>Explained things in a way that could be understood</t>
  </si>
  <si>
    <t>Listened</t>
  </si>
  <si>
    <t>Showed respect for what was said</t>
  </si>
  <si>
    <t>Source: Table 3.08.7. Aboriginal and Torres Strait Islander Health Performance Framework 2017: Victoria; data sourced from the 2012–13 National Aboriginal and Torres Strait Islander Health Survey.</t>
  </si>
  <si>
    <t>Note: Respondents includes Aboriginal Victorians in non-remote areas aged 15 years and over who saw a doctor or specialist in last 12 months.</t>
  </si>
  <si>
    <t>Table 13.1.3. Hospitalisations where patients left against medical advice/were discharged at own risk</t>
  </si>
  <si>
    <t>Aboriginal (Rate per 1000)</t>
  </si>
  <si>
    <t>Non-Aboriginal (Rate per 1000)</t>
  </si>
  <si>
    <t>Table 13.1.4. Number and proportion of Aboriginal people employed in the health or social services sector</t>
  </si>
  <si>
    <t xml:space="preserve">Aboriginal persons employed in health or social services sector (n) </t>
  </si>
  <si>
    <t>As a proportion of all persons employed in health or social services sector (%)</t>
  </si>
  <si>
    <r>
      <t>Proportion of Victorian population that identify as Aboriginal (%)</t>
    </r>
    <r>
      <rPr>
        <b/>
        <vertAlign val="superscript"/>
        <sz val="9"/>
        <color theme="1"/>
        <rFont val="Arial"/>
        <family val="2"/>
      </rPr>
      <t>(a)</t>
    </r>
  </si>
  <si>
    <t>Gap from population parity (%)</t>
  </si>
  <si>
    <t>Source: ABS Census of Population and Housing</t>
  </si>
  <si>
    <t>Data quality statement: Cells in this table have been randomly adjusted to avoid the release of confidential data. No reliance should be placed on small cells.</t>
  </si>
  <si>
    <t>(a) Proportion that identified as Aboriginal and/or Torres Strait Islander on Census night of the stated year.</t>
  </si>
  <si>
    <t>Table 14.1.1. Proportion of persons aged 18 and above who reported high or very high levels of psychological distress by Aboriginal status</t>
  </si>
  <si>
    <t>Aboriginal RSE (%)</t>
  </si>
  <si>
    <t>Non-Aboriginal RSE (%)</t>
  </si>
  <si>
    <t>** RSE greater than, or equal to, 50 per cent; point estimate (%) is unreliable, hence not reported.</t>
  </si>
  <si>
    <t>K10 = Kessler 10 Psychological Distress Scale.</t>
  </si>
  <si>
    <t>Table 14.1.2a. Number and rate of self-harm-related emergency department presentations, 15–24 years old, by Aboriginal status</t>
  </si>
  <si>
    <t>Not stated (n)</t>
  </si>
  <si>
    <t xml:space="preserve">Aboriginal (per 1,000) </t>
  </si>
  <si>
    <t xml:space="preserve">Non-Aboriginal (per 1,000) </t>
  </si>
  <si>
    <r>
      <t>2018–19</t>
    </r>
    <r>
      <rPr>
        <b/>
        <vertAlign val="superscript"/>
        <sz val="9"/>
        <color rgb="FF000000"/>
        <rFont val="Arial"/>
        <family val="2"/>
      </rPr>
      <t>a</t>
    </r>
  </si>
  <si>
    <t>Table 14.1.2b. Number and rate of self-harm-related emergency department presentations, all ages, by Aboriginal status, Victoria</t>
  </si>
  <si>
    <t>a. 2018-19 figures have been impacted by a change in codes that identify 'self-harm'</t>
  </si>
  <si>
    <t>Table 14.1.3. Proportion of persons aged 15 and above who are able to get support in times of crisis from outside their household, by Aboriginal status, Victoria</t>
  </si>
  <si>
    <t>2006–08</t>
  </si>
  <si>
    <t>Non-Aboriginal data sourced from General Social Survey 2006 and 2014</t>
  </si>
  <si>
    <t>Table 14.1.4. Proportion of people with a disability that are able to get support in times of crisis, by Aboriginal and Torres Strait Islander status, Australia, 2014–15</t>
  </si>
  <si>
    <t>Aboriginal and Torres Strait Islanders</t>
  </si>
  <si>
    <t>All persons</t>
  </si>
  <si>
    <t>Non-Aboriginal data sourced from Table 11.3,  General Social Survey 2014, Australian Bureau of Statistics Catalogue No. 4159.0</t>
  </si>
  <si>
    <t>Note: Data at the Victorian level is not publicly available.</t>
  </si>
  <si>
    <r>
      <t>Table 14.1.5. Community mental health care</t>
    </r>
    <r>
      <rPr>
        <b/>
        <vertAlign val="superscript"/>
        <sz val="10"/>
        <color theme="1"/>
        <rFont val="Arial"/>
        <family val="2"/>
      </rPr>
      <t>(a)</t>
    </r>
    <r>
      <rPr>
        <b/>
        <sz val="10"/>
        <color theme="1"/>
        <rFont val="Arial"/>
        <family val="2"/>
      </rPr>
      <t xml:space="preserve"> service contacts per 1,000 population, by Indigenous status, Victoria</t>
    </r>
  </si>
  <si>
    <t>Aboriginal  (per 1,000)</t>
  </si>
  <si>
    <t>Non-Aboriginal (per 1,000)</t>
  </si>
  <si>
    <r>
      <t>2011–12</t>
    </r>
    <r>
      <rPr>
        <b/>
        <vertAlign val="superscript"/>
        <sz val="9"/>
        <color rgb="FF000000"/>
        <rFont val="Arial"/>
        <family val="2"/>
      </rPr>
      <t>(b)</t>
    </r>
  </si>
  <si>
    <t>n.a.</t>
  </si>
  <si>
    <r>
      <t>2012–13</t>
    </r>
    <r>
      <rPr>
        <b/>
        <vertAlign val="superscript"/>
        <sz val="9"/>
        <color rgb="FF000000"/>
        <rFont val="Arial"/>
        <family val="2"/>
      </rPr>
      <t>(b)</t>
    </r>
  </si>
  <si>
    <t>Source: Table CMHC.12, Community mental health care services tables 2020-21, National Community Mental Health Care Database, AIHW</t>
  </si>
  <si>
    <r>
      <t xml:space="preserve">(a)    </t>
    </r>
    <r>
      <rPr>
        <i/>
        <sz val="8"/>
        <color theme="1"/>
        <rFont val="Arial"/>
        <family val="2"/>
      </rPr>
      <t>Community mental health care</t>
    </r>
    <r>
      <rPr>
        <sz val="8"/>
        <color theme="1"/>
        <rFont val="Arial"/>
        <family val="2"/>
      </rPr>
      <t xml:space="preserve"> refers to government‑funded and -operated specialised mental health care provided by community mental health care services and hospital‑based ambulatory care services, such as outpatient and day clinics. </t>
    </r>
  </si>
  <si>
    <r>
      <t xml:space="preserve">(b)     </t>
    </r>
    <r>
      <rPr>
        <sz val="8"/>
        <color rgb="FF000000"/>
        <rFont val="Arial"/>
        <family val="2"/>
      </rPr>
      <t>Data for 2011–12 and 2012–13 is excluded due to protected industrial action in Victoria causing service level collection gaps.</t>
    </r>
  </si>
  <si>
    <t xml:space="preserve">Note: Service contacts are defined as the provision of a clinically significant service by a specialised mental health service provider for patients/clients, other than those admitted to psychiatric hospitals or designated psychiatric units in acute care hospitals and residents in 24‑hour staffed specialised residential mental health services, where the nature of the service would normally warrant a dated entry in the clinical record of the patient/client in question. Any patient can have one or more service contacts over the relevant financial year period. Service contacts are not restricted to face‑to‑face communication and can include telephone, video link or other forms of direct communication. Service contacts can also be either with the patient or with a third party, such as a carer or family member, other professional or mental health worker, or other service provider.
</t>
  </si>
  <si>
    <r>
      <t>Table 11.1.5c. Incidence rate ratios (IRR)</t>
    </r>
    <r>
      <rPr>
        <b/>
        <vertAlign val="superscript"/>
        <sz val="10"/>
        <color rgb="FF000000"/>
        <rFont val="Arial"/>
        <family val="2"/>
      </rPr>
      <t>(a)</t>
    </r>
    <r>
      <rPr>
        <b/>
        <sz val="10"/>
        <color rgb="FF000000"/>
        <rFont val="Arial"/>
        <family val="2"/>
      </rPr>
      <t xml:space="preserve"> for selected cancer types for Aboriginal Victorians compared with Non-Aboriginal Victorians, all ages, 2012–2020</t>
    </r>
  </si>
  <si>
    <t>12.1.3c Proportion and number (cumulative) accessing the National Disability Insurance Scheme or in the pathway for transition, by Aboriginal status, Victoria</t>
  </si>
  <si>
    <t>Source: National Aboriginal and Torres Strait Islander Social Survey 2008 and 2014–15</t>
  </si>
  <si>
    <t>Source: Table 28.3, National Aboriginal and Torres Strait Islander Social Survey 2014–15,  Australian Bureau of Statistics Catalogue No. 41714.0</t>
  </si>
  <si>
    <t>Source: Department of Health, Victorian Admitted Episodes Data collection</t>
  </si>
  <si>
    <t>Source: Department of Health, Victorian Emergency Management Data collection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</si>
</sst>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3" formatCode="_-* #,##0.00_-;\-* #,##0.00_-;_-* &quot;-&quot;??_-;_-@_-"/>
    <numFmt numFmtId="164" formatCode="_(&quot;$&quot;* #,##0.00_);_(&quot;$&quot;* \(#,##0.00\);_(&quot;$&quot;* &quot;-&quot;??_);_(@_)"/>
    <numFmt numFmtId="165" formatCode="_(* #,##0.00_);_(* \(#,##0.00\);_(* &quot;-&quot;??_);_(@_)"/>
    <numFmt numFmtId="166" formatCode="[$$-C09]#,##0.00;[Red]&quot;-&quot;[$$-C09]#,##0.00"/>
    <numFmt numFmtId="167" formatCode="0.0"/>
    <numFmt numFmtId="168" formatCode="###\ ###\ ###;\-###\ ###\ ###;&quot;–&quot;"/>
    <numFmt numFmtId="169" formatCode="0.0%"/>
    <numFmt numFmtId="170" formatCode="&quot;&quot;#,##0.0&quot;&quot;"/>
    <numFmt numFmtId="171" formatCode="#,##0.0"/>
    <numFmt numFmtId="172" formatCode="&quot;*&quot;#,##0.0&quot;&quot;"/>
    <numFmt numFmtId="173" formatCode="&quot;**&quot;#,##0.0&quot;&quot;"/>
    <numFmt numFmtId="174" formatCode="0.000"/>
    <numFmt numFmtId="175" formatCode="#,##0;[Red]\(#,##0\)"/>
    <numFmt numFmtId="176" formatCode="[=0]\—;[&lt;0.05]\&lt;0.\1;#,##0\ "/>
    <numFmt numFmtId="177" formatCode="[=0]\—;[&lt;0.05]\&lt;0.\1;#,##0&quot;*&quot;"/>
    <numFmt numFmtId="178" formatCode="[=0]\—;[&lt;0.05]\&lt;0.\1;#,##0.0"/>
    <numFmt numFmtId="179" formatCode="0.0000"/>
    <numFmt numFmtId="180" formatCode="0.00000"/>
    <numFmt numFmtId="181" formatCode="#,##0.0;\-#,##0.0;\—"/>
    <numFmt numFmtId="182" formatCode="\—"/>
    <numFmt numFmtId="183" formatCode="0000"/>
    <numFmt numFmtId="184" formatCode="General&quot; &quot;"/>
    <numFmt numFmtId="185" formatCode="_(* #,##0_);_(* \(#,##0\);_(* &quot;-&quot;??_);_(@_)"/>
    <numFmt numFmtId="186" formatCode="_(* #,##0.0_);_(* \(#,##0.0\);_(* &quot;-&quot;??_);_(@_)"/>
    <numFmt numFmtId="187" formatCode="_-* #,##0_-;\-* #,##0_-;_-* &quot;-&quot;??_-;_-@_-"/>
  </numFmts>
  <fonts count="194">
    <font>
      <sz val="11"/>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sz val="12"/>
      <color rgb="FF222222"/>
      <name val="Arial"/>
      <family val="2"/>
    </font>
    <font>
      <b/>
      <sz val="8"/>
      <name val="Arial"/>
      <family val="2"/>
    </font>
    <font>
      <sz val="8"/>
      <name val="Arial"/>
      <family val="2"/>
    </font>
    <font>
      <sz val="11"/>
      <color theme="1"/>
      <name val="Arial"/>
      <family val="2"/>
    </font>
    <font>
      <sz val="10"/>
      <color theme="1"/>
      <name val="Arial"/>
      <family val="2"/>
    </font>
    <font>
      <sz val="10"/>
      <name val="Arial"/>
      <family val="2"/>
    </font>
    <font>
      <sz val="8"/>
      <color theme="1"/>
      <name val="Arial"/>
      <family val="2"/>
    </font>
    <font>
      <b/>
      <sz val="10"/>
      <name val="Arial"/>
      <family val="2"/>
    </font>
    <font>
      <i/>
      <sz val="8"/>
      <name val="Arial"/>
      <family val="2"/>
    </font>
    <font>
      <sz val="8"/>
      <color theme="1"/>
      <name val="Calibri"/>
      <family val="2"/>
      <scheme val="minor"/>
    </font>
    <font>
      <b/>
      <sz val="12"/>
      <name val="Arial"/>
      <family val="2"/>
    </font>
    <font>
      <b/>
      <sz val="11"/>
      <name val="Arial"/>
      <family val="2"/>
    </font>
    <font>
      <b/>
      <sz val="11"/>
      <color theme="1"/>
      <name val="Arial"/>
      <family val="2"/>
    </font>
    <font>
      <sz val="10"/>
      <color theme="1"/>
      <name val="Calibri"/>
      <family val="2"/>
      <scheme val="minor"/>
    </font>
    <font>
      <sz val="8"/>
      <color rgb="FF000000"/>
      <name val="Arial"/>
      <family val="2"/>
    </font>
    <font>
      <sz val="7"/>
      <color theme="1"/>
      <name val="Arial"/>
      <family val="2"/>
    </font>
    <font>
      <sz val="11"/>
      <color rgb="FF000000"/>
      <name val="Calibri"/>
      <family val="2"/>
      <scheme val="minor"/>
    </font>
    <font>
      <b/>
      <sz val="10"/>
      <color rgb="FF000000"/>
      <name val="Arial"/>
      <family val="2"/>
    </font>
    <font>
      <b/>
      <sz val="10"/>
      <color theme="1"/>
      <name val="Arial"/>
      <family val="2"/>
    </font>
    <font>
      <b/>
      <sz val="8"/>
      <color theme="1"/>
      <name val="Arial"/>
      <family val="2"/>
    </font>
    <font>
      <sz val="11"/>
      <color rgb="FF000000"/>
      <name val="Arial"/>
      <family val="2"/>
    </font>
    <font>
      <i/>
      <sz val="8"/>
      <color theme="1"/>
      <name val="Arial"/>
      <family val="2"/>
    </font>
    <font>
      <b/>
      <sz val="9"/>
      <color rgb="FF000000"/>
      <name val="Arial"/>
      <family val="2"/>
    </font>
    <font>
      <sz val="9"/>
      <color rgb="FF000000"/>
      <name val="Arial"/>
      <family val="2"/>
    </font>
    <font>
      <b/>
      <sz val="12"/>
      <color theme="1"/>
      <name val="Arial"/>
      <family val="2"/>
    </font>
    <font>
      <sz val="8"/>
      <color indexed="8"/>
      <name val="Arial"/>
      <family val="2"/>
    </font>
    <font>
      <sz val="9"/>
      <color theme="1"/>
      <name val="Arial"/>
      <family val="2"/>
    </font>
    <font>
      <b/>
      <sz val="9"/>
      <color theme="1"/>
      <name val="Arial"/>
      <family val="2"/>
    </font>
    <font>
      <sz val="9"/>
      <color indexed="81"/>
      <name val="Arial"/>
      <family val="2"/>
    </font>
    <font>
      <b/>
      <sz val="18"/>
      <color indexed="9"/>
      <name val="Arial"/>
      <family val="2"/>
    </font>
    <font>
      <b/>
      <sz val="8"/>
      <color indexed="8"/>
      <name val="Arial"/>
      <family val="2"/>
    </font>
    <font>
      <sz val="8"/>
      <color indexed="12"/>
      <name val="Arial"/>
      <family val="2"/>
    </font>
    <font>
      <sz val="28"/>
      <color theme="1"/>
      <name val="Calibri"/>
      <family val="2"/>
      <scheme val="minor"/>
    </font>
    <font>
      <b/>
      <sz val="10"/>
      <color indexed="10"/>
      <name val="Arial"/>
      <family val="2"/>
    </font>
    <font>
      <u/>
      <sz val="10"/>
      <color indexed="12"/>
      <name val="Arial"/>
      <family val="2"/>
    </font>
    <font>
      <u/>
      <sz val="8"/>
      <color indexed="12"/>
      <name val="Arial"/>
      <family val="2"/>
    </font>
    <font>
      <sz val="8"/>
      <color indexed="81"/>
      <name val="Arial"/>
      <family val="2"/>
    </font>
    <font>
      <sz val="9"/>
      <color indexed="81"/>
      <name val="Tahoma"/>
      <family val="2"/>
    </font>
    <font>
      <sz val="8"/>
      <color rgb="FF4E586A"/>
      <name val="Segoe UI"/>
      <family val="2"/>
    </font>
    <font>
      <b/>
      <vertAlign val="superscript"/>
      <sz val="10"/>
      <color theme="1"/>
      <name val="Arial"/>
      <family val="2"/>
    </font>
    <font>
      <b/>
      <vertAlign val="superscript"/>
      <sz val="9"/>
      <color rgb="FF000000"/>
      <name val="Arial"/>
      <family val="2"/>
    </font>
    <font>
      <b/>
      <u/>
      <sz val="16"/>
      <color theme="1"/>
      <name val="Arial"/>
      <family val="2"/>
    </font>
    <font>
      <i/>
      <sz val="14"/>
      <color theme="1"/>
      <name val="Arial"/>
      <family val="2"/>
    </font>
    <font>
      <u/>
      <sz val="11"/>
      <color theme="10"/>
      <name val="Arial"/>
      <family val="2"/>
    </font>
    <font>
      <sz val="11"/>
      <name val="Arial"/>
      <family val="2"/>
    </font>
    <font>
      <b/>
      <sz val="9"/>
      <name val="Arial"/>
      <family val="2"/>
    </font>
    <font>
      <sz val="9"/>
      <name val="Arial"/>
      <family val="2"/>
    </font>
    <font>
      <i/>
      <sz val="9"/>
      <name val="Arial"/>
      <family val="2"/>
    </font>
    <font>
      <b/>
      <vertAlign val="superscript"/>
      <sz val="10"/>
      <name val="Arial"/>
      <family val="2"/>
    </font>
    <font>
      <b/>
      <vertAlign val="superscript"/>
      <sz val="9"/>
      <name val="Arial"/>
      <family val="2"/>
    </font>
    <font>
      <b/>
      <vertAlign val="superscript"/>
      <sz val="9"/>
      <color theme="1"/>
      <name val="Arial"/>
      <family val="2"/>
    </font>
    <font>
      <sz val="10"/>
      <name val="Geneva"/>
    </font>
    <font>
      <sz val="11"/>
      <color rgb="FFFF0000"/>
      <name val="Calibri"/>
      <family val="2"/>
      <scheme val="minor"/>
    </font>
    <font>
      <sz val="9"/>
      <color rgb="FFFF0000"/>
      <name val="Arial"/>
      <family val="2"/>
    </font>
    <font>
      <sz val="9"/>
      <color rgb="FF000000"/>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0"/>
      <color rgb="FFFF0000"/>
      <name val="Arial"/>
      <family val="2"/>
    </font>
    <font>
      <sz val="12"/>
      <name val="Arial"/>
      <family val="2"/>
    </font>
    <font>
      <sz val="10"/>
      <color indexed="8"/>
      <name val="Arial"/>
      <family val="2"/>
    </font>
    <font>
      <b/>
      <sz val="10"/>
      <color indexed="16"/>
      <name val="Arial"/>
      <family val="2"/>
    </font>
    <font>
      <sz val="10"/>
      <color indexed="10"/>
      <name val="Arial"/>
      <family val="2"/>
    </font>
    <font>
      <sz val="10"/>
      <color indexed="17"/>
      <name val="Arial"/>
      <family val="2"/>
    </font>
    <font>
      <sz val="11"/>
      <color indexed="8"/>
      <name val="Calibri"/>
      <family val="2"/>
    </font>
    <font>
      <sz val="10"/>
      <color indexed="9"/>
      <name val="Arial"/>
      <family val="2"/>
    </font>
    <font>
      <b/>
      <sz val="10"/>
      <color indexed="9"/>
      <name val="Arial"/>
      <family val="2"/>
    </font>
    <font>
      <sz val="10"/>
      <color indexed="62"/>
      <name val="Arial"/>
      <family val="2"/>
    </font>
    <font>
      <sz val="11"/>
      <color indexed="17"/>
      <name val="Calibri"/>
      <family val="2"/>
    </font>
    <font>
      <u/>
      <sz val="10"/>
      <color theme="10"/>
      <name val="Arial"/>
      <family val="2"/>
    </font>
    <font>
      <b/>
      <sz val="8"/>
      <name val="Helv"/>
    </font>
    <font>
      <sz val="10"/>
      <color indexed="18"/>
      <name val="Arial"/>
      <family val="2"/>
    </font>
    <font>
      <sz val="8"/>
      <name val="Helv"/>
    </font>
    <font>
      <b/>
      <sz val="8"/>
      <color indexed="8"/>
      <name val="Helv"/>
    </font>
    <font>
      <i/>
      <sz val="8"/>
      <name val="Helv"/>
    </font>
    <font>
      <b/>
      <sz val="9"/>
      <name val="Palatino"/>
      <family val="1"/>
    </font>
    <font>
      <b/>
      <sz val="12"/>
      <color indexed="16"/>
      <name val="Arial"/>
      <family val="2"/>
    </font>
    <font>
      <b/>
      <sz val="18"/>
      <color theme="3"/>
      <name val="Calibri Light"/>
      <family val="2"/>
      <scheme val="major"/>
    </font>
    <font>
      <sz val="11"/>
      <color rgb="FF9C6500"/>
      <name val="Calibri"/>
      <family val="2"/>
      <scheme val="minor"/>
    </font>
    <font>
      <sz val="10"/>
      <name val="Geneva"/>
      <family val="2"/>
    </font>
    <font>
      <sz val="8"/>
      <color indexed="8"/>
      <name val="Calibri"/>
      <family val="2"/>
    </font>
    <font>
      <sz val="11"/>
      <color indexed="9"/>
      <name val="Calibri"/>
      <family val="2"/>
    </font>
    <font>
      <sz val="8"/>
      <color indexed="9"/>
      <name val="Calibri"/>
      <family val="2"/>
    </font>
    <font>
      <sz val="8"/>
      <name val="Tahoma"/>
      <family val="2"/>
    </font>
    <font>
      <sz val="11"/>
      <color indexed="20"/>
      <name val="Calibri"/>
      <family val="2"/>
    </font>
    <font>
      <sz val="10"/>
      <color indexed="20"/>
      <name val="Arial"/>
      <family val="2"/>
    </font>
    <font>
      <sz val="8"/>
      <color indexed="20"/>
      <name val="Calibri"/>
      <family val="2"/>
    </font>
    <font>
      <sz val="8"/>
      <name val="Verdana"/>
      <family val="2"/>
    </font>
    <font>
      <b/>
      <sz val="11"/>
      <color indexed="52"/>
      <name val="Calibri"/>
      <family val="2"/>
    </font>
    <font>
      <b/>
      <sz val="10"/>
      <color indexed="52"/>
      <name val="Arial"/>
      <family val="2"/>
    </font>
    <font>
      <b/>
      <sz val="8"/>
      <color indexed="52"/>
      <name val="Calibri"/>
      <family val="2"/>
    </font>
    <font>
      <b/>
      <sz val="11"/>
      <color indexed="9"/>
      <name val="Calibri"/>
      <family val="2"/>
    </font>
    <font>
      <b/>
      <sz val="8"/>
      <color indexed="9"/>
      <name val="Calibri"/>
      <family val="2"/>
    </font>
    <font>
      <b/>
      <u/>
      <sz val="8.5"/>
      <color indexed="8"/>
      <name val="MS Sans Serif"/>
      <family val="2"/>
    </font>
    <font>
      <b/>
      <sz val="8.5"/>
      <color indexed="12"/>
      <name val="MS Sans Serif"/>
      <family val="2"/>
    </font>
    <font>
      <b/>
      <sz val="8"/>
      <color indexed="12"/>
      <name val="Arial"/>
      <family val="2"/>
    </font>
    <font>
      <sz val="9"/>
      <name val="Geneva"/>
    </font>
    <font>
      <sz val="10"/>
      <color indexed="8"/>
      <name val="MS Sans Serif"/>
      <family val="2"/>
    </font>
    <font>
      <i/>
      <sz val="11"/>
      <color indexed="23"/>
      <name val="Calibri"/>
      <family val="2"/>
    </font>
    <font>
      <i/>
      <sz val="10"/>
      <color indexed="23"/>
      <name val="Arial"/>
      <family val="2"/>
    </font>
    <font>
      <i/>
      <sz val="8"/>
      <color indexed="23"/>
      <name val="Calibri"/>
      <family val="2"/>
    </font>
    <font>
      <u/>
      <sz val="11"/>
      <color rgb="FF0000FF"/>
      <name val="Calibri"/>
      <family val="2"/>
      <scheme val="minor"/>
    </font>
    <font>
      <sz val="10"/>
      <color indexed="8"/>
      <name val="Arial"/>
      <family val="2"/>
      <charset val="238"/>
    </font>
    <font>
      <sz val="8"/>
      <color indexed="17"/>
      <name val="Calibri"/>
      <family val="2"/>
    </font>
    <font>
      <b/>
      <sz val="8"/>
      <color indexed="8"/>
      <name val="MS Sans Serif"/>
      <family val="2"/>
    </font>
    <font>
      <b/>
      <sz val="8"/>
      <color indexed="9"/>
      <name val="Tahoma"/>
      <family val="2"/>
    </font>
    <font>
      <b/>
      <sz val="8"/>
      <color indexed="8"/>
      <name val="Tahoma"/>
      <family val="2"/>
    </font>
    <font>
      <b/>
      <u/>
      <sz val="8"/>
      <color indexed="8"/>
      <name val="Tahoma"/>
      <family val="2"/>
    </font>
    <font>
      <b/>
      <i/>
      <sz val="16"/>
      <color rgb="FF000000"/>
      <name val="Arial"/>
      <family val="2"/>
    </font>
    <font>
      <b/>
      <sz val="15"/>
      <color indexed="56"/>
      <name val="Calibri"/>
      <family val="2"/>
    </font>
    <font>
      <b/>
      <sz val="15"/>
      <color indexed="62"/>
      <name val="Calibri"/>
      <family val="2"/>
    </font>
    <font>
      <b/>
      <sz val="14"/>
      <name val="Arial"/>
      <family val="2"/>
    </font>
    <font>
      <b/>
      <sz val="13"/>
      <color indexed="56"/>
      <name val="Calibri"/>
      <family val="2"/>
    </font>
    <font>
      <b/>
      <sz val="13"/>
      <color indexed="62"/>
      <name val="Calibri"/>
      <family val="2"/>
    </font>
    <font>
      <b/>
      <sz val="11"/>
      <color indexed="56"/>
      <name val="Calibri"/>
      <family val="2"/>
    </font>
    <font>
      <b/>
      <sz val="11"/>
      <color indexed="56"/>
      <name val="Arial"/>
      <family val="2"/>
    </font>
    <font>
      <b/>
      <sz val="11"/>
      <color indexed="62"/>
      <name val="Calibri"/>
      <family val="2"/>
    </font>
    <font>
      <b/>
      <sz val="20"/>
      <name val="Arial"/>
      <family val="2"/>
    </font>
    <font>
      <u/>
      <sz val="10"/>
      <color indexed="30"/>
      <name val="Arial"/>
      <family val="2"/>
    </font>
    <font>
      <u/>
      <sz val="8"/>
      <color theme="10"/>
      <name val="Arial"/>
      <family val="2"/>
    </font>
    <font>
      <u/>
      <sz val="11"/>
      <color indexed="12"/>
      <name val="Calibri"/>
      <family val="2"/>
    </font>
    <font>
      <u/>
      <sz val="10.45"/>
      <color indexed="12"/>
      <name val="Arial"/>
      <family val="2"/>
    </font>
    <font>
      <u/>
      <sz val="9"/>
      <color indexed="12"/>
      <name val="Geneva"/>
    </font>
    <font>
      <u/>
      <sz val="12"/>
      <color indexed="12"/>
      <name val="Arial"/>
      <family val="2"/>
    </font>
    <font>
      <sz val="11"/>
      <color indexed="62"/>
      <name val="Calibri"/>
      <family val="2"/>
    </font>
    <font>
      <sz val="8"/>
      <color indexed="62"/>
      <name val="Calibri"/>
      <family val="2"/>
    </font>
    <font>
      <sz val="8"/>
      <name val="Arial"/>
      <family val="2"/>
      <charset val="238"/>
    </font>
    <font>
      <sz val="11"/>
      <color indexed="52"/>
      <name val="Calibri"/>
      <family val="2"/>
    </font>
    <font>
      <sz val="10"/>
      <color indexed="52"/>
      <name val="Arial"/>
      <family val="2"/>
    </font>
    <font>
      <sz val="8"/>
      <color indexed="52"/>
      <name val="Calibri"/>
      <family val="2"/>
    </font>
    <font>
      <sz val="11"/>
      <color indexed="60"/>
      <name val="Calibri"/>
      <family val="2"/>
    </font>
    <font>
      <sz val="10"/>
      <color indexed="60"/>
      <name val="Arial"/>
      <family val="2"/>
    </font>
    <font>
      <sz val="8"/>
      <color indexed="60"/>
      <name val="Calibri"/>
      <family val="2"/>
    </font>
    <font>
      <b/>
      <sz val="8"/>
      <color indexed="23"/>
      <name val="Verdana"/>
      <family val="2"/>
    </font>
    <font>
      <sz val="10"/>
      <name val="Tahoma"/>
      <family val="2"/>
    </font>
    <font>
      <sz val="10"/>
      <color theme="1"/>
      <name val="Calibri"/>
      <family val="2"/>
    </font>
    <font>
      <sz val="10"/>
      <name val="MS Sans Serif"/>
      <family val="2"/>
    </font>
    <font>
      <sz val="10"/>
      <color indexed="22"/>
      <name val="Arial"/>
      <family val="2"/>
    </font>
    <font>
      <b/>
      <sz val="11"/>
      <color indexed="63"/>
      <name val="Calibri"/>
      <family val="2"/>
    </font>
    <font>
      <b/>
      <sz val="10"/>
      <color indexed="63"/>
      <name val="Arial"/>
      <family val="2"/>
    </font>
    <font>
      <b/>
      <sz val="8"/>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6"/>
      <color indexed="9"/>
      <name val="Tahoma"/>
      <family val="2"/>
    </font>
    <font>
      <b/>
      <sz val="10"/>
      <name val="MS Sans Serif"/>
      <family val="2"/>
    </font>
    <font>
      <b/>
      <i/>
      <u/>
      <sz val="10"/>
      <color rgb="FF000000"/>
      <name val="Arial"/>
      <family val="2"/>
    </font>
    <font>
      <b/>
      <i/>
      <u/>
      <sz val="11"/>
      <color theme="1"/>
      <name val="Arial"/>
      <family val="2"/>
    </font>
    <font>
      <b/>
      <sz val="12"/>
      <color indexed="9"/>
      <name val="Arial"/>
      <family val="2"/>
    </font>
    <font>
      <b/>
      <u/>
      <sz val="10"/>
      <color indexed="8"/>
      <name val="MS Sans Serif"/>
      <family val="2"/>
    </font>
    <font>
      <b/>
      <sz val="8.5"/>
      <color indexed="8"/>
      <name val="MS Sans Serif"/>
      <family val="2"/>
    </font>
    <font>
      <sz val="8"/>
      <color indexed="8"/>
      <name val="MS Sans Serif"/>
      <family val="2"/>
    </font>
    <font>
      <sz val="10"/>
      <name val="Courier"/>
      <family val="3"/>
    </font>
    <font>
      <b/>
      <sz val="9"/>
      <name val="Palatino"/>
    </font>
    <font>
      <b/>
      <sz val="10"/>
      <color indexed="58"/>
      <name val="Arial"/>
      <family val="2"/>
    </font>
    <font>
      <b/>
      <sz val="8"/>
      <color indexed="63"/>
      <name val="Verdana"/>
      <family val="2"/>
    </font>
    <font>
      <b/>
      <sz val="10"/>
      <name val="Book Antiqua"/>
      <family val="1"/>
    </font>
    <font>
      <b/>
      <sz val="18"/>
      <color indexed="56"/>
      <name val="Cambria"/>
      <family val="2"/>
    </font>
    <font>
      <b/>
      <sz val="18"/>
      <color indexed="62"/>
      <name val="Cambria"/>
      <family val="2"/>
    </font>
    <font>
      <b/>
      <sz val="11"/>
      <color indexed="8"/>
      <name val="Calibri"/>
      <family val="2"/>
    </font>
    <font>
      <sz val="11"/>
      <color indexed="10"/>
      <name val="Calibri"/>
      <family val="2"/>
    </font>
    <font>
      <sz val="8"/>
      <color indexed="10"/>
      <name val="Calibri"/>
      <family val="2"/>
    </font>
    <font>
      <u/>
      <sz val="11"/>
      <color indexed="30"/>
      <name val="Calibri"/>
      <family val="2"/>
    </font>
    <font>
      <i/>
      <sz val="8"/>
      <name val="FrnkGothITC BK BT"/>
    </font>
    <font>
      <b/>
      <sz val="9"/>
      <color rgb="FFFF0000"/>
      <name val="Arial"/>
      <family val="2"/>
    </font>
    <font>
      <b/>
      <vertAlign val="superscript"/>
      <sz val="9"/>
      <color rgb="FFFF0000"/>
      <name val="Arial"/>
      <family val="2"/>
    </font>
    <font>
      <sz val="8"/>
      <color rgb="FFFF0000"/>
      <name val="Arial"/>
      <family val="2"/>
    </font>
    <font>
      <sz val="8"/>
      <name val="Calibri"/>
      <family val="2"/>
      <scheme val="minor"/>
    </font>
    <font>
      <sz val="11"/>
      <name val="Calibri"/>
      <family val="2"/>
      <scheme val="minor"/>
    </font>
    <font>
      <sz val="10"/>
      <name val="Calibri"/>
      <family val="2"/>
      <scheme val="minor"/>
    </font>
    <font>
      <b/>
      <sz val="11"/>
      <name val="Calibri"/>
      <family val="2"/>
      <scheme val="minor"/>
    </font>
    <font>
      <sz val="10"/>
      <color rgb="FF000000"/>
      <name val="Arial"/>
      <family val="2"/>
    </font>
    <font>
      <i/>
      <sz val="8"/>
      <color rgb="FF000000"/>
      <name val="Arial"/>
      <family val="2"/>
    </font>
    <font>
      <sz val="10"/>
      <color theme="1"/>
      <name val="Times New Roman"/>
      <family val="1"/>
    </font>
    <font>
      <sz val="11"/>
      <color rgb="FFFFFFFF"/>
      <name val="Calibri"/>
      <family val="2"/>
    </font>
    <font>
      <b/>
      <vertAlign val="superscript"/>
      <sz val="10"/>
      <color rgb="FF000000"/>
      <name val="Arial"/>
      <family val="2"/>
    </font>
    <font>
      <sz val="9"/>
      <name val="Calibri"/>
      <family val="2"/>
      <scheme val="minor"/>
    </font>
    <font>
      <sz val="11"/>
      <color rgb="FF000000"/>
      <name val="Calibri"/>
      <family val="2"/>
    </font>
    <font>
      <sz val="11"/>
      <color rgb="FFFFFFFF"/>
      <name val="Calibri"/>
      <family val="2"/>
      <scheme val="minor"/>
    </font>
  </fonts>
  <fills count="79">
    <fill>
      <patternFill patternType="none"/>
    </fill>
    <fill>
      <patternFill patternType="gray125"/>
    </fill>
    <fill>
      <patternFill patternType="solid">
        <fgColor rgb="FFFFFFCC"/>
      </patternFill>
    </fill>
    <fill>
      <patternFill patternType="solid">
        <fgColor theme="0"/>
        <bgColor indexed="64"/>
      </patternFill>
    </fill>
    <fill>
      <patternFill patternType="solid">
        <fgColor indexed="9"/>
        <bgColor indexed="64"/>
      </patternFill>
    </fill>
    <fill>
      <patternFill patternType="solid">
        <fgColor rgb="FFFFFFFF"/>
        <bgColor indexed="64"/>
      </patternFill>
    </fill>
    <fill>
      <patternFill patternType="solid">
        <fgColor rgb="FF336633"/>
        <bgColor indexed="63"/>
      </patternFill>
    </fill>
    <fill>
      <patternFill patternType="solid">
        <fgColor indexed="58"/>
        <bgColor indexed="63"/>
      </patternFill>
    </fill>
    <fill>
      <patternFill patternType="solid">
        <fgColor rgb="FFFFFF00"/>
        <bgColor indexed="64"/>
      </patternFill>
    </fill>
    <fill>
      <patternFill patternType="solid">
        <fgColor theme="0" tint="-0.149967955565050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49"/>
        <bgColor indexed="64"/>
      </patternFill>
    </fill>
    <fill>
      <patternFill patternType="solid">
        <fgColor indexed="43"/>
        <bgColor indexed="64"/>
      </patternFill>
    </fill>
    <fill>
      <patternFill patternType="solid">
        <fgColor indexed="44"/>
        <bgColor indexed="64"/>
      </patternFill>
    </fill>
    <fill>
      <patternFill patternType="solid">
        <fgColor indexed="26"/>
        <bgColor indexed="64"/>
      </patternFill>
    </fill>
    <fill>
      <patternFill patternType="solid">
        <fgColor indexed="31"/>
      </patternFill>
    </fill>
    <fill>
      <patternFill patternType="solid">
        <fgColor indexed="39"/>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5"/>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31"/>
        <bgColor indexed="64"/>
      </patternFill>
    </fill>
    <fill>
      <patternFill patternType="solid">
        <fgColor indexed="55"/>
        <bgColor indexed="64"/>
      </patternFill>
    </fill>
    <fill>
      <patternFill patternType="solid">
        <fgColor indexed="22"/>
        <bgColor indexed="10"/>
      </patternFill>
    </fill>
    <fill>
      <patternFill patternType="solid">
        <fgColor indexed="20"/>
        <bgColor indexed="64"/>
      </patternFill>
    </fill>
    <fill>
      <patternFill patternType="solid">
        <fgColor indexed="22"/>
        <bgColor indexed="8"/>
      </patternFill>
    </fill>
    <fill>
      <patternFill patternType="solid">
        <fgColor indexed="8"/>
        <bgColor indexed="64"/>
      </patternFill>
    </fill>
    <fill>
      <patternFill patternType="solid">
        <fgColor indexed="9"/>
        <bgColor indexed="9"/>
      </patternFill>
    </fill>
    <fill>
      <patternFill patternType="mediumGray">
        <fgColor indexed="22"/>
      </patternFill>
    </fill>
    <fill>
      <patternFill patternType="solid">
        <fgColor indexed="10"/>
        <bgColor indexed="64"/>
      </patternFill>
    </fill>
    <fill>
      <patternFill patternType="solid">
        <fgColor rgb="FFFF0000"/>
        <bgColor rgb="FF000000"/>
      </patternFill>
    </fill>
  </fills>
  <borders count="46">
    <border>
      <left/>
      <right/>
      <top/>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18"/>
      </left>
      <right/>
      <top style="medium">
        <color indexed="18"/>
      </top>
      <bottom/>
      <diagonal/>
    </border>
    <border>
      <left style="medium">
        <color indexed="18"/>
      </left>
      <right style="medium">
        <color indexed="18"/>
      </right>
      <top style="medium">
        <color indexed="18"/>
      </top>
      <bottom style="medium">
        <color indexed="18"/>
      </bottom>
      <diagonal/>
    </border>
    <border>
      <left style="double">
        <color indexed="64"/>
      </left>
      <right style="double">
        <color indexed="64"/>
      </right>
      <top style="double">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n">
        <color indexed="0"/>
      </bottom>
      <diagonal/>
    </border>
    <border>
      <left/>
      <right/>
      <top/>
      <bottom style="medium">
        <color indexed="0"/>
      </bottom>
      <diagonal/>
    </border>
    <border>
      <left style="thin">
        <color indexed="64"/>
      </left>
      <right style="thin">
        <color indexed="55"/>
      </right>
      <top/>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bottom style="thin">
        <color indexed="58"/>
      </bottom>
      <diagonal/>
    </border>
    <border>
      <left/>
      <right/>
      <top style="thin">
        <color indexed="62"/>
      </top>
      <bottom style="double">
        <color indexed="62"/>
      </bottom>
      <diagonal/>
    </border>
    <border>
      <left/>
      <right/>
      <top style="thin">
        <color indexed="49"/>
      </top>
      <bottom style="double">
        <color indexed="49"/>
      </bottom>
      <diagonal/>
    </border>
    <border>
      <left/>
      <right/>
      <top/>
      <bottom style="thin">
        <color auto="1"/>
      </bottom>
      <diagonal/>
    </border>
    <border>
      <left/>
      <right/>
      <top/>
      <bottom style="thin">
        <color rgb="FF000000"/>
      </bottom>
      <diagonal/>
    </border>
    <border>
      <left/>
      <right/>
      <top style="thin">
        <color auto="1"/>
      </top>
      <bottom/>
      <diagonal/>
    </border>
  </borders>
  <cellStyleXfs count="38666">
    <xf numFmtId="0" fontId="0" fillId="0" borderId="0"/>
    <xf numFmtId="0" fontId="3" fillId="0" borderId="0" applyNumberFormat="0" applyFill="0" applyBorder="0" applyAlignment="0" applyProtection="0"/>
    <xf numFmtId="166" fontId="1" fillId="0" borderId="0"/>
    <xf numFmtId="9" fontId="1" fillId="0" borderId="0" applyFont="0" applyFill="0" applyBorder="0" applyAlignment="0" applyProtection="0"/>
    <xf numFmtId="166" fontId="1" fillId="2" borderId="1" applyNumberFormat="0" applyFont="0" applyAlignment="0" applyProtection="0"/>
    <xf numFmtId="0" fontId="6" fillId="0" borderId="0"/>
    <xf numFmtId="0" fontId="9" fillId="0" borderId="0"/>
    <xf numFmtId="165" fontId="1" fillId="0" borderId="0" applyFont="0" applyFill="0" applyBorder="0" applyAlignment="0" applyProtection="0"/>
    <xf numFmtId="0" fontId="6" fillId="0" borderId="0"/>
    <xf numFmtId="0" fontId="9" fillId="0" borderId="0"/>
    <xf numFmtId="0" fontId="6" fillId="0" borderId="0"/>
    <xf numFmtId="165" fontId="10" fillId="0" borderId="0" applyFont="0" applyFill="0" applyBorder="0" applyAlignment="0" applyProtection="0"/>
    <xf numFmtId="0" fontId="38" fillId="0" borderId="0" applyNumberFormat="0" applyFill="0" applyBorder="0" applyAlignment="0" applyProtection="0">
      <alignment vertical="top"/>
      <protection locked="0"/>
    </xf>
    <xf numFmtId="0" fontId="58" fillId="0" borderId="0"/>
    <xf numFmtId="0" fontId="60" fillId="0" borderId="9" applyNumberFormat="0" applyFill="0" applyAlignment="0" applyProtection="0"/>
    <xf numFmtId="0" fontId="61" fillId="0" borderId="10" applyNumberFormat="0" applyFill="0" applyAlignment="0" applyProtection="0"/>
    <xf numFmtId="0" fontId="62" fillId="0" borderId="11" applyNumberFormat="0" applyFill="0" applyAlignment="0" applyProtection="0"/>
    <xf numFmtId="0" fontId="62" fillId="0" borderId="0" applyNumberFormat="0" applyFill="0" applyBorder="0" applyAlignment="0" applyProtection="0"/>
    <xf numFmtId="0" fontId="63" fillId="10" borderId="0" applyNumberFormat="0" applyBorder="0" applyAlignment="0" applyProtection="0"/>
    <xf numFmtId="0" fontId="64" fillId="11" borderId="0" applyNumberFormat="0" applyBorder="0" applyAlignment="0" applyProtection="0"/>
    <xf numFmtId="0" fontId="65" fillId="13" borderId="12" applyNumberFormat="0" applyAlignment="0" applyProtection="0"/>
    <xf numFmtId="0" fontId="66" fillId="14" borderId="13" applyNumberFormat="0" applyAlignment="0" applyProtection="0"/>
    <xf numFmtId="0" fontId="67" fillId="14" borderId="12" applyNumberFormat="0" applyAlignment="0" applyProtection="0"/>
    <xf numFmtId="0" fontId="68" fillId="0" borderId="14" applyNumberFormat="0" applyFill="0" applyAlignment="0" applyProtection="0"/>
    <xf numFmtId="0" fontId="69" fillId="15" borderId="15" applyNumberFormat="0" applyAlignment="0" applyProtection="0"/>
    <xf numFmtId="0" fontId="56" fillId="0" borderId="0" applyNumberFormat="0" applyFill="0" applyBorder="0" applyAlignment="0" applyProtection="0"/>
    <xf numFmtId="0" fontId="70" fillId="0" borderId="0" applyNumberFormat="0" applyFill="0" applyBorder="0" applyAlignment="0" applyProtection="0"/>
    <xf numFmtId="0" fontId="2" fillId="0" borderId="16" applyNumberFormat="0" applyFill="0" applyAlignment="0" applyProtection="0"/>
    <xf numFmtId="0" fontId="7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7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7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7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7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7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83" fillId="0" borderId="0" applyNumberFormat="0" applyFill="0" applyBorder="0" applyAlignment="0" applyProtection="0"/>
    <xf numFmtId="0" fontId="6" fillId="0" borderId="0"/>
    <xf numFmtId="0" fontId="55" fillId="0" borderId="0"/>
    <xf numFmtId="0" fontId="84" fillId="0" borderId="0">
      <alignment horizontal="left"/>
    </xf>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85" fillId="4" borderId="0">
      <protection locked="0"/>
    </xf>
    <xf numFmtId="0" fontId="85" fillId="43" borderId="23" applyBorder="0">
      <protection locked="0"/>
    </xf>
    <xf numFmtId="0" fontId="86" fillId="0" borderId="0">
      <alignment horizontal="left"/>
    </xf>
    <xf numFmtId="0" fontId="87" fillId="0" borderId="3">
      <alignment horizontal="left"/>
    </xf>
    <xf numFmtId="0" fontId="88" fillId="0" borderId="0">
      <alignment horizontal="left"/>
    </xf>
    <xf numFmtId="0" fontId="1" fillId="0" borderId="0"/>
    <xf numFmtId="0" fontId="1" fillId="0" borderId="0"/>
    <xf numFmtId="0" fontId="9" fillId="0" borderId="0"/>
    <xf numFmtId="0" fontId="9"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175" fontId="86" fillId="0" borderId="0">
      <alignment horizontal="right"/>
    </xf>
    <xf numFmtId="0" fontId="87" fillId="0" borderId="3">
      <alignment horizontal="right"/>
    </xf>
    <xf numFmtId="0" fontId="88" fillId="0" borderId="0">
      <alignment horizontal="right"/>
    </xf>
    <xf numFmtId="0" fontId="85" fillId="4" borderId="24">
      <protection locked="0"/>
    </xf>
    <xf numFmtId="0" fontId="89" fillId="0" borderId="0">
      <alignment horizontal="left"/>
    </xf>
    <xf numFmtId="0" fontId="88" fillId="0" borderId="0"/>
    <xf numFmtId="0" fontId="86" fillId="0" borderId="0"/>
    <xf numFmtId="0" fontId="38" fillId="0" borderId="0" applyNumberFormat="0" applyFill="0" applyBorder="0" applyAlignment="0" applyProtection="0">
      <alignment vertical="top"/>
      <protection locked="0"/>
    </xf>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90" fillId="44" borderId="0"/>
    <xf numFmtId="0" fontId="75" fillId="44"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86" fillId="0" borderId="0">
      <alignment horizontal="left"/>
    </xf>
    <xf numFmtId="0" fontId="9" fillId="0" borderId="0"/>
    <xf numFmtId="0" fontId="9" fillId="0" borderId="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4"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pplyNumberFormat="0" applyFill="0" applyBorder="0" applyAlignment="0" applyProtection="0"/>
    <xf numFmtId="0" fontId="74" fillId="0" borderId="0">
      <alignment vertical="top"/>
    </xf>
    <xf numFmtId="0" fontId="74" fillId="0" borderId="0">
      <alignment vertical="top"/>
    </xf>
    <xf numFmtId="0" fontId="74" fillId="0" borderId="0">
      <alignment vertical="top"/>
    </xf>
    <xf numFmtId="167" fontId="93" fillId="0" borderId="0"/>
    <xf numFmtId="167" fontId="93" fillId="0" borderId="0"/>
    <xf numFmtId="167" fontId="93" fillId="0" borderId="0"/>
    <xf numFmtId="167" fontId="55" fillId="0" borderId="0"/>
    <xf numFmtId="167" fontId="93" fillId="0" borderId="0"/>
    <xf numFmtId="167" fontId="93" fillId="0" borderId="0"/>
    <xf numFmtId="167" fontId="55" fillId="0" borderId="0"/>
    <xf numFmtId="167" fontId="93" fillId="0" borderId="0"/>
    <xf numFmtId="167" fontId="93" fillId="0" borderId="0"/>
    <xf numFmtId="167" fontId="93"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6"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74" fillId="45" borderId="0" applyNumberFormat="0" applyBorder="0" applyAlignment="0" applyProtection="0"/>
    <xf numFmtId="0" fontId="1" fillId="17" borderId="0" applyNumberFormat="0" applyBorder="0" applyAlignment="0" applyProtection="0"/>
    <xf numFmtId="0" fontId="74"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4"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1"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78" fillId="46" borderId="0" applyNumberFormat="0" applyBorder="0" applyAlignment="0" applyProtection="0"/>
    <xf numFmtId="0" fontId="78" fillId="45" borderId="0" applyNumberFormat="0" applyBorder="0" applyAlignment="0" applyProtection="0"/>
    <xf numFmtId="0" fontId="74"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4" fillId="45"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4"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74"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78" fillId="46"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4"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4" fillId="45"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4" fillId="45"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4" fillId="45"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4" fillId="45"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4" fillId="45" borderId="0" applyNumberFormat="0" applyBorder="0" applyAlignment="0" applyProtection="0"/>
    <xf numFmtId="0" fontId="78" fillId="4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8"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74" fillId="47" borderId="0" applyNumberFormat="0" applyBorder="0" applyAlignment="0" applyProtection="0"/>
    <xf numFmtId="0" fontId="1" fillId="21" borderId="0" applyNumberFormat="0" applyBorder="0" applyAlignment="0" applyProtection="0"/>
    <xf numFmtId="0" fontId="74"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4"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1"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78" fillId="48" borderId="0" applyNumberFormat="0" applyBorder="0" applyAlignment="0" applyProtection="0"/>
    <xf numFmtId="0" fontId="78" fillId="47" borderId="0" applyNumberFormat="0" applyBorder="0" applyAlignment="0" applyProtection="0"/>
    <xf numFmtId="0" fontId="74"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4" fillId="47"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4"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74"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78" fillId="48"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4"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4" fillId="47"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4" fillId="47"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4" fillId="47"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4" fillId="47"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4" fillId="47" borderId="0" applyNumberFormat="0" applyBorder="0" applyAlignment="0" applyProtection="0"/>
    <xf numFmtId="0" fontId="78" fillId="47"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50"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74" fillId="49" borderId="0" applyNumberFormat="0" applyBorder="0" applyAlignment="0" applyProtection="0"/>
    <xf numFmtId="0" fontId="1" fillId="25" borderId="0" applyNumberFormat="0" applyBorder="0" applyAlignment="0" applyProtection="0"/>
    <xf numFmtId="0" fontId="74"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4"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1"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78" fillId="50" borderId="0" applyNumberFormat="0" applyBorder="0" applyAlignment="0" applyProtection="0"/>
    <xf numFmtId="0" fontId="78" fillId="49" borderId="0" applyNumberFormat="0" applyBorder="0" applyAlignment="0" applyProtection="0"/>
    <xf numFmtId="0" fontId="74"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4" fillId="49"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4"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74"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78" fillId="50"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4"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4" fillId="49"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4" fillId="49"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4" fillId="49"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4" fillId="49"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4" fillId="49" borderId="0" applyNumberFormat="0" applyBorder="0" applyAlignment="0" applyProtection="0"/>
    <xf numFmtId="0" fontId="78"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46"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74" fillId="51" borderId="0" applyNumberFormat="0" applyBorder="0" applyAlignment="0" applyProtection="0"/>
    <xf numFmtId="0" fontId="1" fillId="29" borderId="0" applyNumberFormat="0" applyBorder="0" applyAlignment="0" applyProtection="0"/>
    <xf numFmtId="0" fontId="74"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4"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1"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78" fillId="46" borderId="0" applyNumberFormat="0" applyBorder="0" applyAlignment="0" applyProtection="0"/>
    <xf numFmtId="0" fontId="78" fillId="51" borderId="0" applyNumberFormat="0" applyBorder="0" applyAlignment="0" applyProtection="0"/>
    <xf numFmtId="0" fontId="74"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4" fillId="51"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4"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74"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4" fillId="51" borderId="0" applyNumberFormat="0" applyBorder="0" applyAlignment="0" applyProtection="0"/>
    <xf numFmtId="0" fontId="74" fillId="51" borderId="0" applyNumberFormat="0" applyBorder="0" applyAlignment="0" applyProtection="0"/>
    <xf numFmtId="0" fontId="74" fillId="51"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78" fillId="46" borderId="0" applyNumberFormat="0" applyBorder="0" applyAlignment="0" applyProtection="0"/>
    <xf numFmtId="0" fontId="74" fillId="51" borderId="0" applyNumberFormat="0" applyBorder="0" applyAlignment="0" applyProtection="0"/>
    <xf numFmtId="0" fontId="74" fillId="51"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74" fillId="51" borderId="0" applyNumberFormat="0" applyBorder="0" applyAlignment="0" applyProtection="0"/>
    <xf numFmtId="0" fontId="74"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74" fillId="51" borderId="0" applyNumberFormat="0" applyBorder="0" applyAlignment="0" applyProtection="0"/>
    <xf numFmtId="0" fontId="74" fillId="51" borderId="0" applyNumberFormat="0" applyBorder="0" applyAlignment="0" applyProtection="0"/>
    <xf numFmtId="0" fontId="74"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4"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4" fillId="51"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4" fillId="51"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4" fillId="51"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4" fillId="51"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4" fillId="51" borderId="0" applyNumberFormat="0" applyBorder="0" applyAlignment="0" applyProtection="0"/>
    <xf numFmtId="0" fontId="78" fillId="51"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4" fillId="52"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74" fillId="52" borderId="0" applyNumberFormat="0" applyBorder="0" applyAlignment="0" applyProtection="0"/>
    <xf numFmtId="0" fontId="1" fillId="33" borderId="0" applyNumberFormat="0" applyBorder="0" applyAlignment="0" applyProtection="0"/>
    <xf numFmtId="0" fontId="74"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4"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74"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74" fillId="52"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74"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74"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4" fillId="52" borderId="0" applyNumberFormat="0" applyBorder="0" applyAlignment="0" applyProtection="0"/>
    <xf numFmtId="0" fontId="74" fillId="52" borderId="0" applyNumberFormat="0" applyBorder="0" applyAlignment="0" applyProtection="0"/>
    <xf numFmtId="0" fontId="74" fillId="52"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74" fillId="52" borderId="0" applyNumberFormat="0" applyBorder="0" applyAlignment="0" applyProtection="0"/>
    <xf numFmtId="0" fontId="74" fillId="52" borderId="0" applyNumberFormat="0" applyBorder="0" applyAlignment="0" applyProtection="0"/>
    <xf numFmtId="0" fontId="74" fillId="52"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74" fillId="52" borderId="0" applyNumberFormat="0" applyBorder="0" applyAlignment="0" applyProtection="0"/>
    <xf numFmtId="0" fontId="74"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74" fillId="52" borderId="0" applyNumberFormat="0" applyBorder="0" applyAlignment="0" applyProtection="0"/>
    <xf numFmtId="0" fontId="74" fillId="52" borderId="0" applyNumberFormat="0" applyBorder="0" applyAlignment="0" applyProtection="0"/>
    <xf numFmtId="0" fontId="74"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74"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4" fillId="52"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4" fillId="52"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4" fillId="52"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4" fillId="52"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4" fillId="48"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74" fillId="48" borderId="0" applyNumberFormat="0" applyBorder="0" applyAlignment="0" applyProtection="0"/>
    <xf numFmtId="0" fontId="1" fillId="37" borderId="0" applyNumberFormat="0" applyBorder="0" applyAlignment="0" applyProtection="0"/>
    <xf numFmtId="0" fontId="74" fillId="48" borderId="0" applyNumberFormat="0" applyBorder="0" applyAlignment="0" applyProtection="0"/>
    <xf numFmtId="0" fontId="1" fillId="37" borderId="0" applyNumberFormat="0" applyBorder="0" applyAlignment="0" applyProtection="0"/>
    <xf numFmtId="0" fontId="78"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94" fillId="48" borderId="0" applyNumberFormat="0" applyBorder="0" applyAlignment="0" applyProtection="0"/>
    <xf numFmtId="0" fontId="78" fillId="48" borderId="0" applyNumberFormat="0" applyBorder="0" applyAlignment="0" applyProtection="0"/>
    <xf numFmtId="0" fontId="78" fillId="53"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74"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4" fillId="48"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4"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74"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8" fillId="48" borderId="0" applyNumberFormat="0" applyBorder="0" applyAlignment="0" applyProtection="0"/>
    <xf numFmtId="0" fontId="78"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4"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78"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4" fillId="48"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94" fillId="48"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4" fillId="48"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4" fillId="48"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4" fillId="54"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46"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74" fillId="54" borderId="0" applyNumberFormat="0" applyBorder="0" applyAlignment="0" applyProtection="0"/>
    <xf numFmtId="0" fontId="1" fillId="18" borderId="0" applyNumberFormat="0" applyBorder="0" applyAlignment="0" applyProtection="0"/>
    <xf numFmtId="0" fontId="74"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94" fillId="54" borderId="0" applyNumberFormat="0" applyBorder="0" applyAlignment="0" applyProtection="0"/>
    <xf numFmtId="0" fontId="78" fillId="0" borderId="0"/>
    <xf numFmtId="0" fontId="78" fillId="54"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78" fillId="54" borderId="0" applyNumberFormat="0" applyBorder="0" applyAlignment="0" applyProtection="0"/>
    <xf numFmtId="0" fontId="78" fillId="46" borderId="0" applyNumberFormat="0" applyBorder="0" applyAlignment="0" applyProtection="0"/>
    <xf numFmtId="0" fontId="78" fillId="0" borderId="0"/>
    <xf numFmtId="0" fontId="74"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78" fillId="54" borderId="0" applyNumberFormat="0" applyBorder="0" applyAlignment="0" applyProtection="0"/>
    <xf numFmtId="0" fontId="78" fillId="54" borderId="0" applyNumberFormat="0" applyBorder="0" applyAlignment="0" applyProtection="0"/>
    <xf numFmtId="0" fontId="78" fillId="54" borderId="0" applyNumberFormat="0" applyBorder="0" applyAlignment="0" applyProtection="0"/>
    <xf numFmtId="0" fontId="74" fillId="54"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78" fillId="54" borderId="0" applyNumberFormat="0" applyBorder="0" applyAlignment="0" applyProtection="0"/>
    <xf numFmtId="0" fontId="74"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74"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78" fillId="46"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8" fillId="54" borderId="0" applyNumberFormat="0" applyBorder="0" applyAlignment="0" applyProtection="0"/>
    <xf numFmtId="0" fontId="78" fillId="0" borderId="0"/>
    <xf numFmtId="0" fontId="78" fillId="54" borderId="0" applyNumberFormat="0" applyBorder="0" applyAlignment="0" applyProtection="0"/>
    <xf numFmtId="0" fontId="74"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78" fillId="54"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4" fillId="54"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94" fillId="54"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4" fillId="54"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4" fillId="54"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4" fillId="55"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78" fillId="55" borderId="0" applyNumberFormat="0" applyBorder="0" applyAlignment="0" applyProtection="0"/>
    <xf numFmtId="0" fontId="74" fillId="55" borderId="0" applyNumberFormat="0" applyBorder="0" applyAlignment="0" applyProtection="0"/>
    <xf numFmtId="0" fontId="1" fillId="22" borderId="0" applyNumberFormat="0" applyBorder="0" applyAlignment="0" applyProtection="0"/>
    <xf numFmtId="0" fontId="74"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94" fillId="55" borderId="0" applyNumberFormat="0" applyBorder="0" applyAlignment="0" applyProtection="0"/>
    <xf numFmtId="0" fontId="78" fillId="0" borderId="0"/>
    <xf numFmtId="0" fontId="78" fillId="55" borderId="0" applyNumberFormat="0" applyBorder="0" applyAlignment="0" applyProtection="0"/>
    <xf numFmtId="0" fontId="78" fillId="0" borderId="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78" fillId="0" borderId="0"/>
    <xf numFmtId="0" fontId="74"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78" fillId="0" borderId="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4" fillId="55"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4"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74"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4" fillId="55" borderId="0" applyNumberFormat="0" applyBorder="0" applyAlignment="0" applyProtection="0"/>
    <xf numFmtId="0" fontId="74" fillId="55" borderId="0" applyNumberFormat="0" applyBorder="0" applyAlignment="0" applyProtection="0"/>
    <xf numFmtId="0" fontId="74" fillId="55"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74" fillId="55" borderId="0" applyNumberFormat="0" applyBorder="0" applyAlignment="0" applyProtection="0"/>
    <xf numFmtId="0" fontId="74" fillId="55" borderId="0" applyNumberFormat="0" applyBorder="0" applyAlignment="0" applyProtection="0"/>
    <xf numFmtId="0" fontId="74" fillId="55"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74" fillId="55" borderId="0" applyNumberFormat="0" applyBorder="0" applyAlignment="0" applyProtection="0"/>
    <xf numFmtId="0" fontId="74"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74" fillId="55" borderId="0" applyNumberFormat="0" applyBorder="0" applyAlignment="0" applyProtection="0"/>
    <xf numFmtId="0" fontId="74" fillId="55" borderId="0" applyNumberFormat="0" applyBorder="0" applyAlignment="0" applyProtection="0"/>
    <xf numFmtId="0" fontId="74" fillId="55" borderId="0" applyNumberFormat="0" applyBorder="0" applyAlignment="0" applyProtection="0"/>
    <xf numFmtId="0" fontId="78" fillId="55" borderId="0" applyNumberFormat="0" applyBorder="0" applyAlignment="0" applyProtection="0"/>
    <xf numFmtId="0" fontId="78" fillId="0" borderId="0"/>
    <xf numFmtId="0" fontId="78" fillId="55" borderId="0" applyNumberFormat="0" applyBorder="0" applyAlignment="0" applyProtection="0"/>
    <xf numFmtId="0" fontId="74"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78" fillId="55"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4" fillId="55"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94" fillId="55"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4" fillId="55"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4" fillId="55"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5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78" fillId="57" borderId="0" applyNumberFormat="0" applyBorder="0" applyAlignment="0" applyProtection="0"/>
    <xf numFmtId="0" fontId="74" fillId="57" borderId="0" applyNumberFormat="0" applyBorder="0" applyAlignment="0" applyProtection="0"/>
    <xf numFmtId="0" fontId="1" fillId="26" borderId="0" applyNumberFormat="0" applyBorder="0" applyAlignment="0" applyProtection="0"/>
    <xf numFmtId="0" fontId="74"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94" fillId="57" borderId="0" applyNumberFormat="0" applyBorder="0" applyAlignment="0" applyProtection="0"/>
    <xf numFmtId="0" fontId="78" fillId="0" borderId="0"/>
    <xf numFmtId="0" fontId="78" fillId="57" borderId="0" applyNumberFormat="0" applyBorder="0" applyAlignment="0" applyProtection="0"/>
    <xf numFmtId="0" fontId="78" fillId="0" borderId="0"/>
    <xf numFmtId="0" fontId="78" fillId="57" borderId="0" applyNumberFormat="0" applyBorder="0" applyAlignment="0" applyProtection="0"/>
    <xf numFmtId="0" fontId="1"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78" fillId="56" borderId="0" applyNumberFormat="0" applyBorder="0" applyAlignment="0" applyProtection="0"/>
    <xf numFmtId="0" fontId="78" fillId="57" borderId="0" applyNumberFormat="0" applyBorder="0" applyAlignment="0" applyProtection="0"/>
    <xf numFmtId="0" fontId="78" fillId="0" borderId="0"/>
    <xf numFmtId="0" fontId="74"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78" fillId="0" borderId="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4" fillId="57"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4"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74"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78" fillId="56"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8" fillId="57" borderId="0" applyNumberFormat="0" applyBorder="0" applyAlignment="0" applyProtection="0"/>
    <xf numFmtId="0" fontId="78" fillId="0" borderId="0"/>
    <xf numFmtId="0" fontId="78" fillId="57" borderId="0" applyNumberFormat="0" applyBorder="0" applyAlignment="0" applyProtection="0"/>
    <xf numFmtId="0" fontId="74"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78" fillId="57"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4" fillId="57"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94" fillId="57"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4" fillId="57"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4" fillId="57"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4" fillId="57"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4" fillId="51"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46"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78" fillId="51" borderId="0" applyNumberFormat="0" applyBorder="0" applyAlignment="0" applyProtection="0"/>
    <xf numFmtId="0" fontId="74" fillId="51" borderId="0" applyNumberFormat="0" applyBorder="0" applyAlignment="0" applyProtection="0"/>
    <xf numFmtId="0" fontId="1" fillId="30" borderId="0" applyNumberFormat="0" applyBorder="0" applyAlignment="0" applyProtection="0"/>
    <xf numFmtId="0" fontId="74"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94" fillId="51" borderId="0" applyNumberFormat="0" applyBorder="0" applyAlignment="0" applyProtection="0"/>
    <xf numFmtId="0" fontId="78" fillId="0" borderId="0"/>
    <xf numFmtId="0" fontId="78" fillId="51" borderId="0" applyNumberFormat="0" applyBorder="0" applyAlignment="0" applyProtection="0"/>
    <xf numFmtId="0" fontId="78" fillId="0" borderId="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78" fillId="51" borderId="0" applyNumberFormat="0" applyBorder="0" applyAlignment="0" applyProtection="0"/>
    <xf numFmtId="0" fontId="78" fillId="46" borderId="0" applyNumberFormat="0" applyBorder="0" applyAlignment="0" applyProtection="0"/>
    <xf numFmtId="0" fontId="78" fillId="0" borderId="0"/>
    <xf numFmtId="0" fontId="74"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78" fillId="0" borderId="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4" fillId="51"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4"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74"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4" fillId="51" borderId="0" applyNumberFormat="0" applyBorder="0" applyAlignment="0" applyProtection="0"/>
    <xf numFmtId="0" fontId="74" fillId="51" borderId="0" applyNumberFormat="0" applyBorder="0" applyAlignment="0" applyProtection="0"/>
    <xf numFmtId="0" fontId="74" fillId="51"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78" fillId="46" borderId="0" applyNumberFormat="0" applyBorder="0" applyAlignment="0" applyProtection="0"/>
    <xf numFmtId="0" fontId="74" fillId="51" borderId="0" applyNumberFormat="0" applyBorder="0" applyAlignment="0" applyProtection="0"/>
    <xf numFmtId="0" fontId="74" fillId="51"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74" fillId="51" borderId="0" applyNumberFormat="0" applyBorder="0" applyAlignment="0" applyProtection="0"/>
    <xf numFmtId="0" fontId="74"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74" fillId="51" borderId="0" applyNumberFormat="0" applyBorder="0" applyAlignment="0" applyProtection="0"/>
    <xf numFmtId="0" fontId="74" fillId="51" borderId="0" applyNumberFormat="0" applyBorder="0" applyAlignment="0" applyProtection="0"/>
    <xf numFmtId="0" fontId="74" fillId="51" borderId="0" applyNumberFormat="0" applyBorder="0" applyAlignment="0" applyProtection="0"/>
    <xf numFmtId="0" fontId="78" fillId="51" borderId="0" applyNumberFormat="0" applyBorder="0" applyAlignment="0" applyProtection="0"/>
    <xf numFmtId="0" fontId="78" fillId="0" borderId="0"/>
    <xf numFmtId="0" fontId="78" fillId="51" borderId="0" applyNumberFormat="0" applyBorder="0" applyAlignment="0" applyProtection="0"/>
    <xf numFmtId="0" fontId="74"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78" fillId="51"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4" fillId="51"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94" fillId="51"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4" fillId="51"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4" fillId="51"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4" fillId="5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78" fillId="54" borderId="0" applyNumberFormat="0" applyBorder="0" applyAlignment="0" applyProtection="0"/>
    <xf numFmtId="0" fontId="74" fillId="54" borderId="0" applyNumberFormat="0" applyBorder="0" applyAlignment="0" applyProtection="0"/>
    <xf numFmtId="0" fontId="1" fillId="34" borderId="0" applyNumberFormat="0" applyBorder="0" applyAlignment="0" applyProtection="0"/>
    <xf numFmtId="0" fontId="74"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94" fillId="54" borderId="0" applyNumberFormat="0" applyBorder="0" applyAlignment="0" applyProtection="0"/>
    <xf numFmtId="0" fontId="78" fillId="0" borderId="0"/>
    <xf numFmtId="0" fontId="78" fillId="54" borderId="0" applyNumberFormat="0" applyBorder="0" applyAlignment="0" applyProtection="0"/>
    <xf numFmtId="0" fontId="78" fillId="0" borderId="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78" fillId="0" borderId="0"/>
    <xf numFmtId="0" fontId="74"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78" fillId="0" borderId="0"/>
    <xf numFmtId="0" fontId="78" fillId="54" borderId="0" applyNumberFormat="0" applyBorder="0" applyAlignment="0" applyProtection="0"/>
    <xf numFmtId="0" fontId="78" fillId="54" borderId="0" applyNumberFormat="0" applyBorder="0" applyAlignment="0" applyProtection="0"/>
    <xf numFmtId="0" fontId="78" fillId="54" borderId="0" applyNumberFormat="0" applyBorder="0" applyAlignment="0" applyProtection="0"/>
    <xf numFmtId="0" fontId="74" fillId="5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78" fillId="54" borderId="0" applyNumberFormat="0" applyBorder="0" applyAlignment="0" applyProtection="0"/>
    <xf numFmtId="0" fontId="74"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74"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8" fillId="54" borderId="0" applyNumberFormat="0" applyBorder="0" applyAlignment="0" applyProtection="0"/>
    <xf numFmtId="0" fontId="78" fillId="0" borderId="0"/>
    <xf numFmtId="0" fontId="78" fillId="54" borderId="0" applyNumberFormat="0" applyBorder="0" applyAlignment="0" applyProtection="0"/>
    <xf numFmtId="0" fontId="74"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78" fillId="5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4" fillId="5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94" fillId="5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4" fillId="5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4" fillId="5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4" fillId="5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4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78" fillId="58" borderId="0" applyNumberFormat="0" applyBorder="0" applyAlignment="0" applyProtection="0"/>
    <xf numFmtId="0" fontId="74" fillId="58" borderId="0" applyNumberFormat="0" applyBorder="0" applyAlignment="0" applyProtection="0"/>
    <xf numFmtId="0" fontId="1" fillId="38" borderId="0" applyNumberFormat="0" applyBorder="0" applyAlignment="0" applyProtection="0"/>
    <xf numFmtId="0" fontId="74"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94" fillId="58" borderId="0" applyNumberFormat="0" applyBorder="0" applyAlignment="0" applyProtection="0"/>
    <xf numFmtId="0" fontId="78" fillId="0" borderId="0"/>
    <xf numFmtId="0" fontId="78" fillId="58" borderId="0" applyNumberFormat="0" applyBorder="0" applyAlignment="0" applyProtection="0"/>
    <xf numFmtId="0" fontId="78" fillId="0" borderId="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78" fillId="58" borderId="0" applyNumberFormat="0" applyBorder="0" applyAlignment="0" applyProtection="0"/>
    <xf numFmtId="0" fontId="78" fillId="48" borderId="0" applyNumberFormat="0" applyBorder="0" applyAlignment="0" applyProtection="0"/>
    <xf numFmtId="0" fontId="78" fillId="0" borderId="0"/>
    <xf numFmtId="0" fontId="74"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78" fillId="0" borderId="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4" fillId="5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4"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74"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78" fillId="4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8" fillId="58" borderId="0" applyNumberFormat="0" applyBorder="0" applyAlignment="0" applyProtection="0"/>
    <xf numFmtId="0" fontId="78" fillId="0" borderId="0"/>
    <xf numFmtId="0" fontId="78" fillId="58" borderId="0" applyNumberFormat="0" applyBorder="0" applyAlignment="0" applyProtection="0"/>
    <xf numFmtId="0" fontId="74"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78" fillId="5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4" fillId="5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94" fillId="5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4" fillId="5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4" fillId="5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95" fillId="59" borderId="0" applyNumberFormat="0" applyBorder="0" applyAlignment="0" applyProtection="0"/>
    <xf numFmtId="0" fontId="79" fillId="59" borderId="0" applyNumberFormat="0" applyBorder="0" applyAlignment="0" applyProtection="0"/>
    <xf numFmtId="0" fontId="79" fillId="59" borderId="0" applyNumberFormat="0" applyBorder="0" applyAlignment="0" applyProtection="0"/>
    <xf numFmtId="0" fontId="79" fillId="59" borderId="0" applyNumberFormat="0" applyBorder="0" applyAlignment="0" applyProtection="0"/>
    <xf numFmtId="0" fontId="78" fillId="0" borderId="0"/>
    <xf numFmtId="0" fontId="71" fillId="19" borderId="0" applyNumberFormat="0" applyBorder="0" applyAlignment="0" applyProtection="0"/>
    <xf numFmtId="0" fontId="71" fillId="19" borderId="0" applyNumberFormat="0" applyBorder="0" applyAlignment="0" applyProtection="0"/>
    <xf numFmtId="0" fontId="96" fillId="59" borderId="0" applyNumberFormat="0" applyBorder="0" applyAlignment="0" applyProtection="0"/>
    <xf numFmtId="0" fontId="78" fillId="0" borderId="0"/>
    <xf numFmtId="0" fontId="95" fillId="59" borderId="0" applyNumberFormat="0" applyBorder="0" applyAlignment="0" applyProtection="0"/>
    <xf numFmtId="0" fontId="78" fillId="0" borderId="0"/>
    <xf numFmtId="0" fontId="95" fillId="59" borderId="0" applyNumberFormat="0" applyBorder="0" applyAlignment="0" applyProtection="0"/>
    <xf numFmtId="0" fontId="71" fillId="19" borderId="0" applyNumberFormat="0" applyBorder="0" applyAlignment="0" applyProtection="0"/>
    <xf numFmtId="0" fontId="95" fillId="59" borderId="0" applyNumberFormat="0" applyBorder="0" applyAlignment="0" applyProtection="0"/>
    <xf numFmtId="0" fontId="95" fillId="60" borderId="0" applyNumberFormat="0" applyBorder="0" applyAlignment="0" applyProtection="0"/>
    <xf numFmtId="0" fontId="78" fillId="0" borderId="0"/>
    <xf numFmtId="0" fontId="79" fillId="59" borderId="0" applyNumberFormat="0" applyBorder="0" applyAlignment="0" applyProtection="0"/>
    <xf numFmtId="0" fontId="78" fillId="0" borderId="0"/>
    <xf numFmtId="0" fontId="79" fillId="59" borderId="0" applyNumberFormat="0" applyBorder="0" applyAlignment="0" applyProtection="0"/>
    <xf numFmtId="0" fontId="95" fillId="59" borderId="0" applyNumberFormat="0" applyBorder="0" applyAlignment="0" applyProtection="0"/>
    <xf numFmtId="0" fontId="95" fillId="59" borderId="0" applyNumberFormat="0" applyBorder="0" applyAlignment="0" applyProtection="0"/>
    <xf numFmtId="0" fontId="95" fillId="59" borderId="0" applyNumberFormat="0" applyBorder="0" applyAlignment="0" applyProtection="0"/>
    <xf numFmtId="0" fontId="79" fillId="59" borderId="0" applyNumberFormat="0" applyBorder="0" applyAlignment="0" applyProtection="0"/>
    <xf numFmtId="0" fontId="78" fillId="0" borderId="0"/>
    <xf numFmtId="0" fontId="95" fillId="60" borderId="0" applyNumberFormat="0" applyBorder="0" applyAlignment="0" applyProtection="0"/>
    <xf numFmtId="0" fontId="78" fillId="0" borderId="0"/>
    <xf numFmtId="0" fontId="79" fillId="59" borderId="0" applyNumberFormat="0" applyBorder="0" applyAlignment="0" applyProtection="0"/>
    <xf numFmtId="0" fontId="79" fillId="59" borderId="0" applyNumberFormat="0" applyBorder="0" applyAlignment="0" applyProtection="0"/>
    <xf numFmtId="0" fontId="71" fillId="19" borderId="0" applyNumberFormat="0" applyBorder="0" applyAlignment="0" applyProtection="0"/>
    <xf numFmtId="0" fontId="78" fillId="0" borderId="0"/>
    <xf numFmtId="0" fontId="79" fillId="59" borderId="0" applyNumberFormat="0" applyBorder="0" applyAlignment="0" applyProtection="0"/>
    <xf numFmtId="0" fontId="79" fillId="59" borderId="0" applyNumberFormat="0" applyBorder="0" applyAlignment="0" applyProtection="0"/>
    <xf numFmtId="0" fontId="79" fillId="59" borderId="0" applyNumberFormat="0" applyBorder="0" applyAlignment="0" applyProtection="0"/>
    <xf numFmtId="0" fontId="95" fillId="59" borderId="0" applyNumberFormat="0" applyBorder="0" applyAlignment="0" applyProtection="0"/>
    <xf numFmtId="0" fontId="78" fillId="0" borderId="0"/>
    <xf numFmtId="0" fontId="95" fillId="59" borderId="0" applyNumberFormat="0" applyBorder="0" applyAlignment="0" applyProtection="0"/>
    <xf numFmtId="0" fontId="79" fillId="59" borderId="0" applyNumberFormat="0" applyBorder="0" applyAlignment="0" applyProtection="0"/>
    <xf numFmtId="0" fontId="71" fillId="19" borderId="0" applyNumberFormat="0" applyBorder="0" applyAlignment="0" applyProtection="0"/>
    <xf numFmtId="0" fontId="95" fillId="59" borderId="0" applyNumberFormat="0" applyBorder="0" applyAlignment="0" applyProtection="0"/>
    <xf numFmtId="0" fontId="78" fillId="0" borderId="0"/>
    <xf numFmtId="0" fontId="96" fillId="59" borderId="0" applyNumberFormat="0" applyBorder="0" applyAlignment="0" applyProtection="0"/>
    <xf numFmtId="0" fontId="79" fillId="59" borderId="0" applyNumberFormat="0" applyBorder="0" applyAlignment="0" applyProtection="0"/>
    <xf numFmtId="0" fontId="78" fillId="0" borderId="0"/>
    <xf numFmtId="0" fontId="79" fillId="59" borderId="0" applyNumberFormat="0" applyBorder="0" applyAlignment="0" applyProtection="0"/>
    <xf numFmtId="0" fontId="79" fillId="59" borderId="0" applyNumberFormat="0" applyBorder="0" applyAlignment="0" applyProtection="0"/>
    <xf numFmtId="0" fontId="95" fillId="60" borderId="0" applyNumberFormat="0" applyBorder="0" applyAlignment="0" applyProtection="0"/>
    <xf numFmtId="0" fontId="95"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8" fillId="0" borderId="0"/>
    <xf numFmtId="0" fontId="71" fillId="23" borderId="0" applyNumberFormat="0" applyBorder="0" applyAlignment="0" applyProtection="0"/>
    <xf numFmtId="0" fontId="71" fillId="23" borderId="0" applyNumberFormat="0" applyBorder="0" applyAlignment="0" applyProtection="0"/>
    <xf numFmtId="0" fontId="96" fillId="55" borderId="0" applyNumberFormat="0" applyBorder="0" applyAlignment="0" applyProtection="0"/>
    <xf numFmtId="0" fontId="78" fillId="0" borderId="0"/>
    <xf numFmtId="0" fontId="95" fillId="55" borderId="0" applyNumberFormat="0" applyBorder="0" applyAlignment="0" applyProtection="0"/>
    <xf numFmtId="0" fontId="78" fillId="0" borderId="0"/>
    <xf numFmtId="0" fontId="95" fillId="55" borderId="0" applyNumberFormat="0" applyBorder="0" applyAlignment="0" applyProtection="0"/>
    <xf numFmtId="0" fontId="71" fillId="23" borderId="0" applyNumberFormat="0" applyBorder="0" applyAlignment="0" applyProtection="0"/>
    <xf numFmtId="0" fontId="78" fillId="0" borderId="0"/>
    <xf numFmtId="0" fontId="79" fillId="55" borderId="0" applyNumberFormat="0" applyBorder="0" applyAlignment="0" applyProtection="0"/>
    <xf numFmtId="0" fontId="78" fillId="0" borderId="0"/>
    <xf numFmtId="0" fontId="79" fillId="55" borderId="0" applyNumberFormat="0" applyBorder="0" applyAlignment="0" applyProtection="0"/>
    <xf numFmtId="0" fontId="95" fillId="55" borderId="0" applyNumberFormat="0" applyBorder="0" applyAlignment="0" applyProtection="0"/>
    <xf numFmtId="0" fontId="95" fillId="55" borderId="0" applyNumberFormat="0" applyBorder="0" applyAlignment="0" applyProtection="0"/>
    <xf numFmtId="0" fontId="95" fillId="55" borderId="0" applyNumberFormat="0" applyBorder="0" applyAlignment="0" applyProtection="0"/>
    <xf numFmtId="0" fontId="79" fillId="55" borderId="0" applyNumberFormat="0" applyBorder="0" applyAlignment="0" applyProtection="0"/>
    <xf numFmtId="0" fontId="78" fillId="0" borderId="0"/>
    <xf numFmtId="0" fontId="78" fillId="0" borderId="0"/>
    <xf numFmtId="0" fontId="79" fillId="55" borderId="0" applyNumberFormat="0" applyBorder="0" applyAlignment="0" applyProtection="0"/>
    <xf numFmtId="0" fontId="79" fillId="55" borderId="0" applyNumberFormat="0" applyBorder="0" applyAlignment="0" applyProtection="0"/>
    <xf numFmtId="0" fontId="71" fillId="23" borderId="0" applyNumberFormat="0" applyBorder="0" applyAlignment="0" applyProtection="0"/>
    <xf numFmtId="0" fontId="78" fillId="0" borderId="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95" fillId="55" borderId="0" applyNumberFormat="0" applyBorder="0" applyAlignment="0" applyProtection="0"/>
    <xf numFmtId="0" fontId="78" fillId="0" borderId="0"/>
    <xf numFmtId="0" fontId="95" fillId="55" borderId="0" applyNumberFormat="0" applyBorder="0" applyAlignment="0" applyProtection="0"/>
    <xf numFmtId="0" fontId="79" fillId="55" borderId="0" applyNumberFormat="0" applyBorder="0" applyAlignment="0" applyProtection="0"/>
    <xf numFmtId="0" fontId="71" fillId="23" borderId="0" applyNumberFormat="0" applyBorder="0" applyAlignment="0" applyProtection="0"/>
    <xf numFmtId="0" fontId="95" fillId="55" borderId="0" applyNumberFormat="0" applyBorder="0" applyAlignment="0" applyProtection="0"/>
    <xf numFmtId="0" fontId="78" fillId="0" borderId="0"/>
    <xf numFmtId="0" fontId="96" fillId="55" borderId="0" applyNumberFormat="0" applyBorder="0" applyAlignment="0" applyProtection="0"/>
    <xf numFmtId="0" fontId="79" fillId="55" borderId="0" applyNumberFormat="0" applyBorder="0" applyAlignment="0" applyProtection="0"/>
    <xf numFmtId="0" fontId="78" fillId="0" borderId="0"/>
    <xf numFmtId="0" fontId="79" fillId="55" borderId="0" applyNumberFormat="0" applyBorder="0" applyAlignment="0" applyProtection="0"/>
    <xf numFmtId="0" fontId="79" fillId="55" borderId="0" applyNumberFormat="0" applyBorder="0" applyAlignment="0" applyProtection="0"/>
    <xf numFmtId="0" fontId="95"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8" fillId="0" borderId="0"/>
    <xf numFmtId="0" fontId="71" fillId="27" borderId="0" applyNumberFormat="0" applyBorder="0" applyAlignment="0" applyProtection="0"/>
    <xf numFmtId="0" fontId="71" fillId="27" borderId="0" applyNumberFormat="0" applyBorder="0" applyAlignment="0" applyProtection="0"/>
    <xf numFmtId="0" fontId="96" fillId="57" borderId="0" applyNumberFormat="0" applyBorder="0" applyAlignment="0" applyProtection="0"/>
    <xf numFmtId="0" fontId="78" fillId="0" borderId="0"/>
    <xf numFmtId="0" fontId="95" fillId="57" borderId="0" applyNumberFormat="0" applyBorder="0" applyAlignment="0" applyProtection="0"/>
    <xf numFmtId="0" fontId="78" fillId="0" borderId="0"/>
    <xf numFmtId="0" fontId="95" fillId="57" borderId="0" applyNumberFormat="0" applyBorder="0" applyAlignment="0" applyProtection="0"/>
    <xf numFmtId="0" fontId="71" fillId="27" borderId="0" applyNumberFormat="0" applyBorder="0" applyAlignment="0" applyProtection="0"/>
    <xf numFmtId="0" fontId="95" fillId="56" borderId="0" applyNumberFormat="0" applyBorder="0" applyAlignment="0" applyProtection="0"/>
    <xf numFmtId="0" fontId="95" fillId="57" borderId="0" applyNumberFormat="0" applyBorder="0" applyAlignment="0" applyProtection="0"/>
    <xf numFmtId="0" fontId="71" fillId="57" borderId="0" applyNumberFormat="0" applyBorder="0" applyAlignment="0" applyProtection="0"/>
    <xf numFmtId="0" fontId="78" fillId="0" borderId="0"/>
    <xf numFmtId="0" fontId="79" fillId="57" borderId="0" applyNumberFormat="0" applyBorder="0" applyAlignment="0" applyProtection="0"/>
    <xf numFmtId="0" fontId="78" fillId="0" borderId="0"/>
    <xf numFmtId="0" fontId="79" fillId="57" borderId="0" applyNumberFormat="0" applyBorder="0" applyAlignment="0" applyProtection="0"/>
    <xf numFmtId="0" fontId="95" fillId="57" borderId="0" applyNumberFormat="0" applyBorder="0" applyAlignment="0" applyProtection="0"/>
    <xf numFmtId="0" fontId="95" fillId="57" borderId="0" applyNumberFormat="0" applyBorder="0" applyAlignment="0" applyProtection="0"/>
    <xf numFmtId="0" fontId="95" fillId="57" borderId="0" applyNumberFormat="0" applyBorder="0" applyAlignment="0" applyProtection="0"/>
    <xf numFmtId="0" fontId="79" fillId="57" borderId="0" applyNumberFormat="0" applyBorder="0" applyAlignment="0" applyProtection="0"/>
    <xf numFmtId="0" fontId="78" fillId="0" borderId="0"/>
    <xf numFmtId="0" fontId="95" fillId="56" borderId="0" applyNumberFormat="0" applyBorder="0" applyAlignment="0" applyProtection="0"/>
    <xf numFmtId="0" fontId="78" fillId="0" borderId="0"/>
    <xf numFmtId="0" fontId="79" fillId="57" borderId="0" applyNumberFormat="0" applyBorder="0" applyAlignment="0" applyProtection="0"/>
    <xf numFmtId="0" fontId="79" fillId="57" borderId="0" applyNumberFormat="0" applyBorder="0" applyAlignment="0" applyProtection="0"/>
    <xf numFmtId="0" fontId="71" fillId="27" borderId="0" applyNumberFormat="0" applyBorder="0" applyAlignment="0" applyProtection="0"/>
    <xf numFmtId="0" fontId="78" fillId="0" borderId="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95" fillId="57" borderId="0" applyNumberFormat="0" applyBorder="0" applyAlignment="0" applyProtection="0"/>
    <xf numFmtId="0" fontId="78" fillId="0" borderId="0"/>
    <xf numFmtId="0" fontId="95" fillId="57" borderId="0" applyNumberFormat="0" applyBorder="0" applyAlignment="0" applyProtection="0"/>
    <xf numFmtId="0" fontId="79" fillId="57" borderId="0" applyNumberFormat="0" applyBorder="0" applyAlignment="0" applyProtection="0"/>
    <xf numFmtId="0" fontId="71" fillId="27" borderId="0" applyNumberFormat="0" applyBorder="0" applyAlignment="0" applyProtection="0"/>
    <xf numFmtId="0" fontId="95" fillId="57" borderId="0" applyNumberFormat="0" applyBorder="0" applyAlignment="0" applyProtection="0"/>
    <xf numFmtId="0" fontId="78" fillId="0" borderId="0"/>
    <xf numFmtId="0" fontId="96" fillId="57" borderId="0" applyNumberFormat="0" applyBorder="0" applyAlignment="0" applyProtection="0"/>
    <xf numFmtId="0" fontId="79" fillId="57" borderId="0" applyNumberFormat="0" applyBorder="0" applyAlignment="0" applyProtection="0"/>
    <xf numFmtId="0" fontId="78" fillId="0" borderId="0"/>
    <xf numFmtId="0" fontId="79" fillId="57" borderId="0" applyNumberFormat="0" applyBorder="0" applyAlignment="0" applyProtection="0"/>
    <xf numFmtId="0" fontId="79" fillId="57" borderId="0" applyNumberFormat="0" applyBorder="0" applyAlignment="0" applyProtection="0"/>
    <xf numFmtId="0" fontId="95" fillId="56" borderId="0" applyNumberFormat="0" applyBorder="0" applyAlignment="0" applyProtection="0"/>
    <xf numFmtId="0" fontId="95" fillId="61" borderId="0" applyNumberFormat="0" applyBorder="0" applyAlignment="0" applyProtection="0"/>
    <xf numFmtId="0" fontId="79" fillId="61" borderId="0" applyNumberFormat="0" applyBorder="0" applyAlignment="0" applyProtection="0"/>
    <xf numFmtId="0" fontId="79" fillId="61" borderId="0" applyNumberFormat="0" applyBorder="0" applyAlignment="0" applyProtection="0"/>
    <xf numFmtId="0" fontId="79" fillId="61" borderId="0" applyNumberFormat="0" applyBorder="0" applyAlignment="0" applyProtection="0"/>
    <xf numFmtId="0" fontId="78" fillId="0" borderId="0"/>
    <xf numFmtId="0" fontId="71" fillId="31" borderId="0" applyNumberFormat="0" applyBorder="0" applyAlignment="0" applyProtection="0"/>
    <xf numFmtId="0" fontId="71" fillId="31" borderId="0" applyNumberFormat="0" applyBorder="0" applyAlignment="0" applyProtection="0"/>
    <xf numFmtId="0" fontId="96" fillId="61" borderId="0" applyNumberFormat="0" applyBorder="0" applyAlignment="0" applyProtection="0"/>
    <xf numFmtId="0" fontId="78" fillId="0" borderId="0"/>
    <xf numFmtId="0" fontId="95" fillId="61" borderId="0" applyNumberFormat="0" applyBorder="0" applyAlignment="0" applyProtection="0"/>
    <xf numFmtId="0" fontId="78" fillId="0" borderId="0"/>
    <xf numFmtId="0" fontId="95" fillId="61" borderId="0" applyNumberFormat="0" applyBorder="0" applyAlignment="0" applyProtection="0"/>
    <xf numFmtId="0" fontId="71" fillId="31" borderId="0" applyNumberFormat="0" applyBorder="0" applyAlignment="0" applyProtection="0"/>
    <xf numFmtId="0" fontId="95" fillId="62" borderId="0" applyNumberFormat="0" applyBorder="0" applyAlignment="0" applyProtection="0"/>
    <xf numFmtId="0" fontId="95" fillId="61" borderId="0" applyNumberFormat="0" applyBorder="0" applyAlignment="0" applyProtection="0"/>
    <xf numFmtId="0" fontId="71" fillId="61" borderId="0" applyNumberFormat="0" applyBorder="0" applyAlignment="0" applyProtection="0"/>
    <xf numFmtId="0" fontId="78" fillId="0" borderId="0"/>
    <xf numFmtId="0" fontId="79" fillId="61" borderId="0" applyNumberFormat="0" applyBorder="0" applyAlignment="0" applyProtection="0"/>
    <xf numFmtId="0" fontId="78" fillId="0" borderId="0"/>
    <xf numFmtId="0" fontId="79" fillId="61" borderId="0" applyNumberFormat="0" applyBorder="0" applyAlignment="0" applyProtection="0"/>
    <xf numFmtId="0" fontId="95" fillId="61" borderId="0" applyNumberFormat="0" applyBorder="0" applyAlignment="0" applyProtection="0"/>
    <xf numFmtId="0" fontId="95" fillId="61" borderId="0" applyNumberFormat="0" applyBorder="0" applyAlignment="0" applyProtection="0"/>
    <xf numFmtId="0" fontId="95" fillId="61" borderId="0" applyNumberFormat="0" applyBorder="0" applyAlignment="0" applyProtection="0"/>
    <xf numFmtId="0" fontId="79" fillId="61" borderId="0" applyNumberFormat="0" applyBorder="0" applyAlignment="0" applyProtection="0"/>
    <xf numFmtId="0" fontId="78" fillId="0" borderId="0"/>
    <xf numFmtId="0" fontId="95" fillId="62" borderId="0" applyNumberFormat="0" applyBorder="0" applyAlignment="0" applyProtection="0"/>
    <xf numFmtId="0" fontId="78" fillId="0" borderId="0"/>
    <xf numFmtId="0" fontId="79" fillId="61" borderId="0" applyNumberFormat="0" applyBorder="0" applyAlignment="0" applyProtection="0"/>
    <xf numFmtId="0" fontId="79" fillId="61" borderId="0" applyNumberFormat="0" applyBorder="0" applyAlignment="0" applyProtection="0"/>
    <xf numFmtId="0" fontId="71" fillId="31" borderId="0" applyNumberFormat="0" applyBorder="0" applyAlignment="0" applyProtection="0"/>
    <xf numFmtId="0" fontId="78" fillId="0" borderId="0"/>
    <xf numFmtId="0" fontId="79" fillId="61" borderId="0" applyNumberFormat="0" applyBorder="0" applyAlignment="0" applyProtection="0"/>
    <xf numFmtId="0" fontId="79" fillId="61" borderId="0" applyNumberFormat="0" applyBorder="0" applyAlignment="0" applyProtection="0"/>
    <xf numFmtId="0" fontId="79" fillId="61" borderId="0" applyNumberFormat="0" applyBorder="0" applyAlignment="0" applyProtection="0"/>
    <xf numFmtId="0" fontId="95" fillId="61" borderId="0" applyNumberFormat="0" applyBorder="0" applyAlignment="0" applyProtection="0"/>
    <xf numFmtId="0" fontId="78" fillId="0" borderId="0"/>
    <xf numFmtId="0" fontId="95" fillId="61" borderId="0" applyNumberFormat="0" applyBorder="0" applyAlignment="0" applyProtection="0"/>
    <xf numFmtId="0" fontId="79" fillId="61" borderId="0" applyNumberFormat="0" applyBorder="0" applyAlignment="0" applyProtection="0"/>
    <xf numFmtId="0" fontId="71" fillId="31" borderId="0" applyNumberFormat="0" applyBorder="0" applyAlignment="0" applyProtection="0"/>
    <xf numFmtId="0" fontId="95" fillId="61" borderId="0" applyNumberFormat="0" applyBorder="0" applyAlignment="0" applyProtection="0"/>
    <xf numFmtId="0" fontId="78" fillId="0" borderId="0"/>
    <xf numFmtId="0" fontId="96" fillId="61" borderId="0" applyNumberFormat="0" applyBorder="0" applyAlignment="0" applyProtection="0"/>
    <xf numFmtId="0" fontId="79" fillId="61" borderId="0" applyNumberFormat="0" applyBorder="0" applyAlignment="0" applyProtection="0"/>
    <xf numFmtId="0" fontId="78" fillId="0" borderId="0"/>
    <xf numFmtId="0" fontId="79" fillId="61" borderId="0" applyNumberFormat="0" applyBorder="0" applyAlignment="0" applyProtection="0"/>
    <xf numFmtId="0" fontId="79" fillId="61" borderId="0" applyNumberFormat="0" applyBorder="0" applyAlignment="0" applyProtection="0"/>
    <xf numFmtId="0" fontId="95" fillId="62" borderId="0" applyNumberFormat="0" applyBorder="0" applyAlignment="0" applyProtection="0"/>
    <xf numFmtId="0" fontId="95"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8" fillId="0" borderId="0"/>
    <xf numFmtId="0" fontId="71" fillId="35" borderId="0" applyNumberFormat="0" applyBorder="0" applyAlignment="0" applyProtection="0"/>
    <xf numFmtId="0" fontId="71" fillId="35" borderId="0" applyNumberFormat="0" applyBorder="0" applyAlignment="0" applyProtection="0"/>
    <xf numFmtId="0" fontId="96" fillId="60" borderId="0" applyNumberFormat="0" applyBorder="0" applyAlignment="0" applyProtection="0"/>
    <xf numFmtId="0" fontId="78" fillId="0" borderId="0"/>
    <xf numFmtId="0" fontId="95" fillId="60" borderId="0" applyNumberFormat="0" applyBorder="0" applyAlignment="0" applyProtection="0"/>
    <xf numFmtId="0" fontId="78" fillId="0" borderId="0"/>
    <xf numFmtId="0" fontId="95" fillId="60" borderId="0" applyNumberFormat="0" applyBorder="0" applyAlignment="0" applyProtection="0"/>
    <xf numFmtId="0" fontId="71" fillId="35" borderId="0" applyNumberFormat="0" applyBorder="0" applyAlignment="0" applyProtection="0"/>
    <xf numFmtId="0" fontId="78" fillId="0" borderId="0"/>
    <xf numFmtId="0" fontId="79" fillId="60" borderId="0" applyNumberFormat="0" applyBorder="0" applyAlignment="0" applyProtection="0"/>
    <xf numFmtId="0" fontId="78" fillId="0" borderId="0"/>
    <xf numFmtId="0" fontId="79" fillId="60" borderId="0" applyNumberFormat="0" applyBorder="0" applyAlignment="0" applyProtection="0"/>
    <xf numFmtId="0" fontId="95" fillId="60" borderId="0" applyNumberFormat="0" applyBorder="0" applyAlignment="0" applyProtection="0"/>
    <xf numFmtId="0" fontId="95" fillId="60" borderId="0" applyNumberFormat="0" applyBorder="0" applyAlignment="0" applyProtection="0"/>
    <xf numFmtId="0" fontId="95" fillId="60" borderId="0" applyNumberFormat="0" applyBorder="0" applyAlignment="0" applyProtection="0"/>
    <xf numFmtId="0" fontId="79" fillId="60" borderId="0" applyNumberFormat="0" applyBorder="0" applyAlignment="0" applyProtection="0"/>
    <xf numFmtId="0" fontId="78" fillId="0" borderId="0"/>
    <xf numFmtId="0" fontId="78" fillId="0" borderId="0"/>
    <xf numFmtId="0" fontId="79" fillId="60" borderId="0" applyNumberFormat="0" applyBorder="0" applyAlignment="0" applyProtection="0"/>
    <xf numFmtId="0" fontId="79" fillId="60" borderId="0" applyNumberFormat="0" applyBorder="0" applyAlignment="0" applyProtection="0"/>
    <xf numFmtId="0" fontId="71" fillId="35" borderId="0" applyNumberFormat="0" applyBorder="0" applyAlignment="0" applyProtection="0"/>
    <xf numFmtId="0" fontId="78" fillId="0" borderId="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95" fillId="60" borderId="0" applyNumberFormat="0" applyBorder="0" applyAlignment="0" applyProtection="0"/>
    <xf numFmtId="0" fontId="78" fillId="0" borderId="0"/>
    <xf numFmtId="0" fontId="95" fillId="60" borderId="0" applyNumberFormat="0" applyBorder="0" applyAlignment="0" applyProtection="0"/>
    <xf numFmtId="0" fontId="79" fillId="60" borderId="0" applyNumberFormat="0" applyBorder="0" applyAlignment="0" applyProtection="0"/>
    <xf numFmtId="0" fontId="71" fillId="35" borderId="0" applyNumberFormat="0" applyBorder="0" applyAlignment="0" applyProtection="0"/>
    <xf numFmtId="0" fontId="95" fillId="60" borderId="0" applyNumberFormat="0" applyBorder="0" applyAlignment="0" applyProtection="0"/>
    <xf numFmtId="0" fontId="78" fillId="0" borderId="0"/>
    <xf numFmtId="0" fontId="96" fillId="60" borderId="0" applyNumberFormat="0" applyBorder="0" applyAlignment="0" applyProtection="0"/>
    <xf numFmtId="0" fontId="79" fillId="60" borderId="0" applyNumberFormat="0" applyBorder="0" applyAlignment="0" applyProtection="0"/>
    <xf numFmtId="0" fontId="78" fillId="0" borderId="0"/>
    <xf numFmtId="0" fontId="79" fillId="60" borderId="0" applyNumberFormat="0" applyBorder="0" applyAlignment="0" applyProtection="0"/>
    <xf numFmtId="0" fontId="79" fillId="60" borderId="0" applyNumberFormat="0" applyBorder="0" applyAlignment="0" applyProtection="0"/>
    <xf numFmtId="0" fontId="95" fillId="63" borderId="0" applyNumberFormat="0" applyBorder="0" applyAlignment="0" applyProtection="0"/>
    <xf numFmtId="0" fontId="79" fillId="63" borderId="0" applyNumberFormat="0" applyBorder="0" applyAlignment="0" applyProtection="0"/>
    <xf numFmtId="0" fontId="79" fillId="63" borderId="0" applyNumberFormat="0" applyBorder="0" applyAlignment="0" applyProtection="0"/>
    <xf numFmtId="0" fontId="79" fillId="63" borderId="0" applyNumberFormat="0" applyBorder="0" applyAlignment="0" applyProtection="0"/>
    <xf numFmtId="0" fontId="78" fillId="0" borderId="0"/>
    <xf numFmtId="0" fontId="71" fillId="39" borderId="0" applyNumberFormat="0" applyBorder="0" applyAlignment="0" applyProtection="0"/>
    <xf numFmtId="0" fontId="71" fillId="39" borderId="0" applyNumberFormat="0" applyBorder="0" applyAlignment="0" applyProtection="0"/>
    <xf numFmtId="0" fontId="96" fillId="63" borderId="0" applyNumberFormat="0" applyBorder="0" applyAlignment="0" applyProtection="0"/>
    <xf numFmtId="0" fontId="78" fillId="0" borderId="0"/>
    <xf numFmtId="0" fontId="95" fillId="63" borderId="0" applyNumberFormat="0" applyBorder="0" applyAlignment="0" applyProtection="0"/>
    <xf numFmtId="0" fontId="78" fillId="0" borderId="0"/>
    <xf numFmtId="0" fontId="95" fillId="63" borderId="0" applyNumberFormat="0" applyBorder="0" applyAlignment="0" applyProtection="0"/>
    <xf numFmtId="0" fontId="71" fillId="39" borderId="0" applyNumberFormat="0" applyBorder="0" applyAlignment="0" applyProtection="0"/>
    <xf numFmtId="0" fontId="95" fillId="48" borderId="0" applyNumberFormat="0" applyBorder="0" applyAlignment="0" applyProtection="0"/>
    <xf numFmtId="0" fontId="95" fillId="63" borderId="0" applyNumberFormat="0" applyBorder="0" applyAlignment="0" applyProtection="0"/>
    <xf numFmtId="0" fontId="71" fillId="63" borderId="0" applyNumberFormat="0" applyBorder="0" applyAlignment="0" applyProtection="0"/>
    <xf numFmtId="0" fontId="78" fillId="0" borderId="0"/>
    <xf numFmtId="0" fontId="79" fillId="63" borderId="0" applyNumberFormat="0" applyBorder="0" applyAlignment="0" applyProtection="0"/>
    <xf numFmtId="0" fontId="78" fillId="0" borderId="0"/>
    <xf numFmtId="0" fontId="79" fillId="63" borderId="0" applyNumberFormat="0" applyBorder="0" applyAlignment="0" applyProtection="0"/>
    <xf numFmtId="0" fontId="95" fillId="63" borderId="0" applyNumberFormat="0" applyBorder="0" applyAlignment="0" applyProtection="0"/>
    <xf numFmtId="0" fontId="95" fillId="63" borderId="0" applyNumberFormat="0" applyBorder="0" applyAlignment="0" applyProtection="0"/>
    <xf numFmtId="0" fontId="95" fillId="63" borderId="0" applyNumberFormat="0" applyBorder="0" applyAlignment="0" applyProtection="0"/>
    <xf numFmtId="0" fontId="79" fillId="63" borderId="0" applyNumberFormat="0" applyBorder="0" applyAlignment="0" applyProtection="0"/>
    <xf numFmtId="0" fontId="78" fillId="0" borderId="0"/>
    <xf numFmtId="0" fontId="95" fillId="48" borderId="0" applyNumberFormat="0" applyBorder="0" applyAlignment="0" applyProtection="0"/>
    <xf numFmtId="0" fontId="78" fillId="0" borderId="0"/>
    <xf numFmtId="0" fontId="79" fillId="63" borderId="0" applyNumberFormat="0" applyBorder="0" applyAlignment="0" applyProtection="0"/>
    <xf numFmtId="0" fontId="79" fillId="63" borderId="0" applyNumberFormat="0" applyBorder="0" applyAlignment="0" applyProtection="0"/>
    <xf numFmtId="0" fontId="71" fillId="39" borderId="0" applyNumberFormat="0" applyBorder="0" applyAlignment="0" applyProtection="0"/>
    <xf numFmtId="0" fontId="78" fillId="0" borderId="0"/>
    <xf numFmtId="0" fontId="79" fillId="63" borderId="0" applyNumberFormat="0" applyBorder="0" applyAlignment="0" applyProtection="0"/>
    <xf numFmtId="0" fontId="79" fillId="63" borderId="0" applyNumberFormat="0" applyBorder="0" applyAlignment="0" applyProtection="0"/>
    <xf numFmtId="0" fontId="79" fillId="63" borderId="0" applyNumberFormat="0" applyBorder="0" applyAlignment="0" applyProtection="0"/>
    <xf numFmtId="0" fontId="95" fillId="63" borderId="0" applyNumberFormat="0" applyBorder="0" applyAlignment="0" applyProtection="0"/>
    <xf numFmtId="0" fontId="78" fillId="0" borderId="0"/>
    <xf numFmtId="0" fontId="95" fillId="63" borderId="0" applyNumberFormat="0" applyBorder="0" applyAlignment="0" applyProtection="0"/>
    <xf numFmtId="0" fontId="79" fillId="63" borderId="0" applyNumberFormat="0" applyBorder="0" applyAlignment="0" applyProtection="0"/>
    <xf numFmtId="0" fontId="71" fillId="39" borderId="0" applyNumberFormat="0" applyBorder="0" applyAlignment="0" applyProtection="0"/>
    <xf numFmtId="0" fontId="95" fillId="63" borderId="0" applyNumberFormat="0" applyBorder="0" applyAlignment="0" applyProtection="0"/>
    <xf numFmtId="0" fontId="78" fillId="0" borderId="0"/>
    <xf numFmtId="0" fontId="96" fillId="63" borderId="0" applyNumberFormat="0" applyBorder="0" applyAlignment="0" applyProtection="0"/>
    <xf numFmtId="0" fontId="79" fillId="63" borderId="0" applyNumberFormat="0" applyBorder="0" applyAlignment="0" applyProtection="0"/>
    <xf numFmtId="0" fontId="78" fillId="0" borderId="0"/>
    <xf numFmtId="0" fontId="79" fillId="63" borderId="0" applyNumberFormat="0" applyBorder="0" applyAlignment="0" applyProtection="0"/>
    <xf numFmtId="0" fontId="79" fillId="63" borderId="0" applyNumberFormat="0" applyBorder="0" applyAlignment="0" applyProtection="0"/>
    <xf numFmtId="0" fontId="95" fillId="48" borderId="0" applyNumberFormat="0" applyBorder="0" applyAlignment="0" applyProtection="0"/>
    <xf numFmtId="0" fontId="95" fillId="64" borderId="0" applyNumberFormat="0" applyBorder="0" applyAlignment="0" applyProtection="0"/>
    <xf numFmtId="0" fontId="79" fillId="64" borderId="0" applyNumberFormat="0" applyBorder="0" applyAlignment="0" applyProtection="0"/>
    <xf numFmtId="0" fontId="79" fillId="64" borderId="0" applyNumberFormat="0" applyBorder="0" applyAlignment="0" applyProtection="0"/>
    <xf numFmtId="0" fontId="79" fillId="64" borderId="0" applyNumberFormat="0" applyBorder="0" applyAlignment="0" applyProtection="0"/>
    <xf numFmtId="0" fontId="78" fillId="0" borderId="0"/>
    <xf numFmtId="0" fontId="71" fillId="16" borderId="0" applyNumberFormat="0" applyBorder="0" applyAlignment="0" applyProtection="0"/>
    <xf numFmtId="0" fontId="71" fillId="16" borderId="0" applyNumberFormat="0" applyBorder="0" applyAlignment="0" applyProtection="0"/>
    <xf numFmtId="0" fontId="96" fillId="64" borderId="0" applyNumberFormat="0" applyBorder="0" applyAlignment="0" applyProtection="0"/>
    <xf numFmtId="0" fontId="78" fillId="0" borderId="0"/>
    <xf numFmtId="0" fontId="95" fillId="64" borderId="0" applyNumberFormat="0" applyBorder="0" applyAlignment="0" applyProtection="0"/>
    <xf numFmtId="0" fontId="78" fillId="0" borderId="0"/>
    <xf numFmtId="0" fontId="95" fillId="64" borderId="0" applyNumberFormat="0" applyBorder="0" applyAlignment="0" applyProtection="0"/>
    <xf numFmtId="0" fontId="71" fillId="16" borderId="0" applyNumberFormat="0" applyBorder="0" applyAlignment="0" applyProtection="0"/>
    <xf numFmtId="0" fontId="95" fillId="64" borderId="0" applyNumberFormat="0" applyBorder="0" applyAlignment="0" applyProtection="0"/>
    <xf numFmtId="0" fontId="95" fillId="60" borderId="0" applyNumberFormat="0" applyBorder="0" applyAlignment="0" applyProtection="0"/>
    <xf numFmtId="0" fontId="78" fillId="0" borderId="0"/>
    <xf numFmtId="0" fontId="79" fillId="64" borderId="0" applyNumberFormat="0" applyBorder="0" applyAlignment="0" applyProtection="0"/>
    <xf numFmtId="0" fontId="78" fillId="0" borderId="0"/>
    <xf numFmtId="0" fontId="79" fillId="64" borderId="0" applyNumberFormat="0" applyBorder="0" applyAlignment="0" applyProtection="0"/>
    <xf numFmtId="0" fontId="95" fillId="64" borderId="0" applyNumberFormat="0" applyBorder="0" applyAlignment="0" applyProtection="0"/>
    <xf numFmtId="0" fontId="95" fillId="64" borderId="0" applyNumberFormat="0" applyBorder="0" applyAlignment="0" applyProtection="0"/>
    <xf numFmtId="0" fontId="95" fillId="64" borderId="0" applyNumberFormat="0" applyBorder="0" applyAlignment="0" applyProtection="0"/>
    <xf numFmtId="0" fontId="79" fillId="64" borderId="0" applyNumberFormat="0" applyBorder="0" applyAlignment="0" applyProtection="0"/>
    <xf numFmtId="0" fontId="78" fillId="0" borderId="0"/>
    <xf numFmtId="0" fontId="95" fillId="60" borderId="0" applyNumberFormat="0" applyBorder="0" applyAlignment="0" applyProtection="0"/>
    <xf numFmtId="0" fontId="78" fillId="0" borderId="0"/>
    <xf numFmtId="0" fontId="79" fillId="64" borderId="0" applyNumberFormat="0" applyBorder="0" applyAlignment="0" applyProtection="0"/>
    <xf numFmtId="0" fontId="79" fillId="64" borderId="0" applyNumberFormat="0" applyBorder="0" applyAlignment="0" applyProtection="0"/>
    <xf numFmtId="0" fontId="71" fillId="16" borderId="0" applyNumberFormat="0" applyBorder="0" applyAlignment="0" applyProtection="0"/>
    <xf numFmtId="0" fontId="78" fillId="0" borderId="0"/>
    <xf numFmtId="0" fontId="79" fillId="64" borderId="0" applyNumberFormat="0" applyBorder="0" applyAlignment="0" applyProtection="0"/>
    <xf numFmtId="0" fontId="79" fillId="64" borderId="0" applyNumberFormat="0" applyBorder="0" applyAlignment="0" applyProtection="0"/>
    <xf numFmtId="0" fontId="79" fillId="64" borderId="0" applyNumberFormat="0" applyBorder="0" applyAlignment="0" applyProtection="0"/>
    <xf numFmtId="0" fontId="95" fillId="64" borderId="0" applyNumberFormat="0" applyBorder="0" applyAlignment="0" applyProtection="0"/>
    <xf numFmtId="0" fontId="78" fillId="0" borderId="0"/>
    <xf numFmtId="0" fontId="95" fillId="64" borderId="0" applyNumberFormat="0" applyBorder="0" applyAlignment="0" applyProtection="0"/>
    <xf numFmtId="0" fontId="79" fillId="64" borderId="0" applyNumberFormat="0" applyBorder="0" applyAlignment="0" applyProtection="0"/>
    <xf numFmtId="0" fontId="71" fillId="16" borderId="0" applyNumberFormat="0" applyBorder="0" applyAlignment="0" applyProtection="0"/>
    <xf numFmtId="0" fontId="95" fillId="64" borderId="0" applyNumberFormat="0" applyBorder="0" applyAlignment="0" applyProtection="0"/>
    <xf numFmtId="0" fontId="78" fillId="0" borderId="0"/>
    <xf numFmtId="0" fontId="96" fillId="64" borderId="0" applyNumberFormat="0" applyBorder="0" applyAlignment="0" applyProtection="0"/>
    <xf numFmtId="0" fontId="79" fillId="64" borderId="0" applyNumberFormat="0" applyBorder="0" applyAlignment="0" applyProtection="0"/>
    <xf numFmtId="0" fontId="78" fillId="0" borderId="0"/>
    <xf numFmtId="0" fontId="79" fillId="64" borderId="0" applyNumberFormat="0" applyBorder="0" applyAlignment="0" applyProtection="0"/>
    <xf numFmtId="0" fontId="79" fillId="64" borderId="0" applyNumberFormat="0" applyBorder="0" applyAlignment="0" applyProtection="0"/>
    <xf numFmtId="0" fontId="95" fillId="60" borderId="0" applyNumberFormat="0" applyBorder="0" applyAlignment="0" applyProtection="0"/>
    <xf numFmtId="0" fontId="95" fillId="65" borderId="0" applyNumberFormat="0" applyBorder="0" applyAlignment="0" applyProtection="0"/>
    <xf numFmtId="0" fontId="79" fillId="65" borderId="0" applyNumberFormat="0" applyBorder="0" applyAlignment="0" applyProtection="0"/>
    <xf numFmtId="0" fontId="79" fillId="65" borderId="0" applyNumberFormat="0" applyBorder="0" applyAlignment="0" applyProtection="0"/>
    <xf numFmtId="0" fontId="79" fillId="65" borderId="0" applyNumberFormat="0" applyBorder="0" applyAlignment="0" applyProtection="0"/>
    <xf numFmtId="0" fontId="78" fillId="0" borderId="0"/>
    <xf numFmtId="0" fontId="71" fillId="20" borderId="0" applyNumberFormat="0" applyBorder="0" applyAlignment="0" applyProtection="0"/>
    <xf numFmtId="0" fontId="71" fillId="20" borderId="0" applyNumberFormat="0" applyBorder="0" applyAlignment="0" applyProtection="0"/>
    <xf numFmtId="0" fontId="96" fillId="65" borderId="0" applyNumberFormat="0" applyBorder="0" applyAlignment="0" applyProtection="0"/>
    <xf numFmtId="0" fontId="78" fillId="0" borderId="0"/>
    <xf numFmtId="0" fontId="95" fillId="65" borderId="0" applyNumberFormat="0" applyBorder="0" applyAlignment="0" applyProtection="0"/>
    <xf numFmtId="0" fontId="78" fillId="0" borderId="0"/>
    <xf numFmtId="0" fontId="95" fillId="65" borderId="0" applyNumberFormat="0" applyBorder="0" applyAlignment="0" applyProtection="0"/>
    <xf numFmtId="0" fontId="71" fillId="20" borderId="0" applyNumberFormat="0" applyBorder="0" applyAlignment="0" applyProtection="0"/>
    <xf numFmtId="0" fontId="78" fillId="0" borderId="0"/>
    <xf numFmtId="0" fontId="79" fillId="65" borderId="0" applyNumberFormat="0" applyBorder="0" applyAlignment="0" applyProtection="0"/>
    <xf numFmtId="0" fontId="78" fillId="0" borderId="0"/>
    <xf numFmtId="0" fontId="79" fillId="65" borderId="0" applyNumberFormat="0" applyBorder="0" applyAlignment="0" applyProtection="0"/>
    <xf numFmtId="0" fontId="95" fillId="65" borderId="0" applyNumberFormat="0" applyBorder="0" applyAlignment="0" applyProtection="0"/>
    <xf numFmtId="0" fontId="95" fillId="65" borderId="0" applyNumberFormat="0" applyBorder="0" applyAlignment="0" applyProtection="0"/>
    <xf numFmtId="0" fontId="95" fillId="65" borderId="0" applyNumberFormat="0" applyBorder="0" applyAlignment="0" applyProtection="0"/>
    <xf numFmtId="0" fontId="79" fillId="65" borderId="0" applyNumberFormat="0" applyBorder="0" applyAlignment="0" applyProtection="0"/>
    <xf numFmtId="0" fontId="78" fillId="0" borderId="0"/>
    <xf numFmtId="0" fontId="78" fillId="0" borderId="0"/>
    <xf numFmtId="0" fontId="79" fillId="65" borderId="0" applyNumberFormat="0" applyBorder="0" applyAlignment="0" applyProtection="0"/>
    <xf numFmtId="0" fontId="79" fillId="65" borderId="0" applyNumberFormat="0" applyBorder="0" applyAlignment="0" applyProtection="0"/>
    <xf numFmtId="0" fontId="71" fillId="20" borderId="0" applyNumberFormat="0" applyBorder="0" applyAlignment="0" applyProtection="0"/>
    <xf numFmtId="0" fontId="78" fillId="0" borderId="0"/>
    <xf numFmtId="0" fontId="79" fillId="65" borderId="0" applyNumberFormat="0" applyBorder="0" applyAlignment="0" applyProtection="0"/>
    <xf numFmtId="0" fontId="79" fillId="65" borderId="0" applyNumberFormat="0" applyBorder="0" applyAlignment="0" applyProtection="0"/>
    <xf numFmtId="0" fontId="79" fillId="65" borderId="0" applyNumberFormat="0" applyBorder="0" applyAlignment="0" applyProtection="0"/>
    <xf numFmtId="0" fontId="95" fillId="65" borderId="0" applyNumberFormat="0" applyBorder="0" applyAlignment="0" applyProtection="0"/>
    <xf numFmtId="0" fontId="78" fillId="0" borderId="0"/>
    <xf numFmtId="0" fontId="95" fillId="65" borderId="0" applyNumberFormat="0" applyBorder="0" applyAlignment="0" applyProtection="0"/>
    <xf numFmtId="0" fontId="79" fillId="65" borderId="0" applyNumberFormat="0" applyBorder="0" applyAlignment="0" applyProtection="0"/>
    <xf numFmtId="0" fontId="71" fillId="20" borderId="0" applyNumberFormat="0" applyBorder="0" applyAlignment="0" applyProtection="0"/>
    <xf numFmtId="0" fontId="95" fillId="65" borderId="0" applyNumberFormat="0" applyBorder="0" applyAlignment="0" applyProtection="0"/>
    <xf numFmtId="0" fontId="78" fillId="0" borderId="0"/>
    <xf numFmtId="0" fontId="96" fillId="65" borderId="0" applyNumberFormat="0" applyBorder="0" applyAlignment="0" applyProtection="0"/>
    <xf numFmtId="0" fontId="79" fillId="65" borderId="0" applyNumberFormat="0" applyBorder="0" applyAlignment="0" applyProtection="0"/>
    <xf numFmtId="0" fontId="78" fillId="0" borderId="0"/>
    <xf numFmtId="0" fontId="79" fillId="65" borderId="0" applyNumberFormat="0" applyBorder="0" applyAlignment="0" applyProtection="0"/>
    <xf numFmtId="0" fontId="79" fillId="65" borderId="0" applyNumberFormat="0" applyBorder="0" applyAlignment="0" applyProtection="0"/>
    <xf numFmtId="0" fontId="95"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8" fillId="0" borderId="0"/>
    <xf numFmtId="0" fontId="71" fillId="24" borderId="0" applyNumberFormat="0" applyBorder="0" applyAlignment="0" applyProtection="0"/>
    <xf numFmtId="0" fontId="71" fillId="24" borderId="0" applyNumberFormat="0" applyBorder="0" applyAlignment="0" applyProtection="0"/>
    <xf numFmtId="0" fontId="96" fillId="66" borderId="0" applyNumberFormat="0" applyBorder="0" applyAlignment="0" applyProtection="0"/>
    <xf numFmtId="0" fontId="78" fillId="0" borderId="0"/>
    <xf numFmtId="0" fontId="95" fillId="66" borderId="0" applyNumberFormat="0" applyBorder="0" applyAlignment="0" applyProtection="0"/>
    <xf numFmtId="0" fontId="78" fillId="0" borderId="0"/>
    <xf numFmtId="0" fontId="95" fillId="66" borderId="0" applyNumberFormat="0" applyBorder="0" applyAlignment="0" applyProtection="0"/>
    <xf numFmtId="0" fontId="71" fillId="24" borderId="0" applyNumberFormat="0" applyBorder="0" applyAlignment="0" applyProtection="0"/>
    <xf numFmtId="0" fontId="95" fillId="66" borderId="0" applyNumberFormat="0" applyBorder="0" applyAlignment="0" applyProtection="0"/>
    <xf numFmtId="0" fontId="95" fillId="47" borderId="0" applyNumberFormat="0" applyBorder="0" applyAlignment="0" applyProtection="0"/>
    <xf numFmtId="0" fontId="78" fillId="0" borderId="0"/>
    <xf numFmtId="0" fontId="79" fillId="66" borderId="0" applyNumberFormat="0" applyBorder="0" applyAlignment="0" applyProtection="0"/>
    <xf numFmtId="0" fontId="78" fillId="0" borderId="0"/>
    <xf numFmtId="0" fontId="79" fillId="66" borderId="0" applyNumberFormat="0" applyBorder="0" applyAlignment="0" applyProtection="0"/>
    <xf numFmtId="0" fontId="95" fillId="66" borderId="0" applyNumberFormat="0" applyBorder="0" applyAlignment="0" applyProtection="0"/>
    <xf numFmtId="0" fontId="95" fillId="66" borderId="0" applyNumberFormat="0" applyBorder="0" applyAlignment="0" applyProtection="0"/>
    <xf numFmtId="0" fontId="95" fillId="66" borderId="0" applyNumberFormat="0" applyBorder="0" applyAlignment="0" applyProtection="0"/>
    <xf numFmtId="0" fontId="79" fillId="66" borderId="0" applyNumberFormat="0" applyBorder="0" applyAlignment="0" applyProtection="0"/>
    <xf numFmtId="0" fontId="78" fillId="0" borderId="0"/>
    <xf numFmtId="0" fontId="95" fillId="47" borderId="0" applyNumberFormat="0" applyBorder="0" applyAlignment="0" applyProtection="0"/>
    <xf numFmtId="0" fontId="78" fillId="0" borderId="0"/>
    <xf numFmtId="0" fontId="79" fillId="66" borderId="0" applyNumberFormat="0" applyBorder="0" applyAlignment="0" applyProtection="0"/>
    <xf numFmtId="0" fontId="79" fillId="66" borderId="0" applyNumberFormat="0" applyBorder="0" applyAlignment="0" applyProtection="0"/>
    <xf numFmtId="0" fontId="71" fillId="24" borderId="0" applyNumberFormat="0" applyBorder="0" applyAlignment="0" applyProtection="0"/>
    <xf numFmtId="0" fontId="78" fillId="0" borderId="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95" fillId="66" borderId="0" applyNumberFormat="0" applyBorder="0" applyAlignment="0" applyProtection="0"/>
    <xf numFmtId="0" fontId="78" fillId="0" borderId="0"/>
    <xf numFmtId="0" fontId="95" fillId="66" borderId="0" applyNumberFormat="0" applyBorder="0" applyAlignment="0" applyProtection="0"/>
    <xf numFmtId="0" fontId="79" fillId="66" borderId="0" applyNumberFormat="0" applyBorder="0" applyAlignment="0" applyProtection="0"/>
    <xf numFmtId="0" fontId="71" fillId="24" borderId="0" applyNumberFormat="0" applyBorder="0" applyAlignment="0" applyProtection="0"/>
    <xf numFmtId="0" fontId="95" fillId="66" borderId="0" applyNumberFormat="0" applyBorder="0" applyAlignment="0" applyProtection="0"/>
    <xf numFmtId="0" fontId="78" fillId="0" borderId="0"/>
    <xf numFmtId="0" fontId="96" fillId="66" borderId="0" applyNumberFormat="0" applyBorder="0" applyAlignment="0" applyProtection="0"/>
    <xf numFmtId="0" fontId="79" fillId="66" borderId="0" applyNumberFormat="0" applyBorder="0" applyAlignment="0" applyProtection="0"/>
    <xf numFmtId="0" fontId="78" fillId="0" borderId="0"/>
    <xf numFmtId="0" fontId="79" fillId="66" borderId="0" applyNumberFormat="0" applyBorder="0" applyAlignment="0" applyProtection="0"/>
    <xf numFmtId="0" fontId="79" fillId="66" borderId="0" applyNumberFormat="0" applyBorder="0" applyAlignment="0" applyProtection="0"/>
    <xf numFmtId="0" fontId="95" fillId="47" borderId="0" applyNumberFormat="0" applyBorder="0" applyAlignment="0" applyProtection="0"/>
    <xf numFmtId="0" fontId="95" fillId="61" borderId="0" applyNumberFormat="0" applyBorder="0" applyAlignment="0" applyProtection="0"/>
    <xf numFmtId="0" fontId="79" fillId="61" borderId="0" applyNumberFormat="0" applyBorder="0" applyAlignment="0" applyProtection="0"/>
    <xf numFmtId="0" fontId="79" fillId="61" borderId="0" applyNumberFormat="0" applyBorder="0" applyAlignment="0" applyProtection="0"/>
    <xf numFmtId="0" fontId="79" fillId="61" borderId="0" applyNumberFormat="0" applyBorder="0" applyAlignment="0" applyProtection="0"/>
    <xf numFmtId="0" fontId="78" fillId="0" borderId="0"/>
    <xf numFmtId="0" fontId="71" fillId="28" borderId="0" applyNumberFormat="0" applyBorder="0" applyAlignment="0" applyProtection="0"/>
    <xf numFmtId="0" fontId="71" fillId="28" borderId="0" applyNumberFormat="0" applyBorder="0" applyAlignment="0" applyProtection="0"/>
    <xf numFmtId="0" fontId="96" fillId="61" borderId="0" applyNumberFormat="0" applyBorder="0" applyAlignment="0" applyProtection="0"/>
    <xf numFmtId="0" fontId="78" fillId="0" borderId="0"/>
    <xf numFmtId="0" fontId="95" fillId="61" borderId="0" applyNumberFormat="0" applyBorder="0" applyAlignment="0" applyProtection="0"/>
    <xf numFmtId="0" fontId="78" fillId="0" borderId="0"/>
    <xf numFmtId="0" fontId="95" fillId="61" borderId="0" applyNumberFormat="0" applyBorder="0" applyAlignment="0" applyProtection="0"/>
    <xf numFmtId="0" fontId="71" fillId="28" borderId="0" applyNumberFormat="0" applyBorder="0" applyAlignment="0" applyProtection="0"/>
    <xf numFmtId="0" fontId="95" fillId="61" borderId="0" applyNumberFormat="0" applyBorder="0" applyAlignment="0" applyProtection="0"/>
    <xf numFmtId="0" fontId="95" fillId="67" borderId="0" applyNumberFormat="0" applyBorder="0" applyAlignment="0" applyProtection="0"/>
    <xf numFmtId="0" fontId="78" fillId="0" borderId="0"/>
    <xf numFmtId="0" fontId="79" fillId="61" borderId="0" applyNumberFormat="0" applyBorder="0" applyAlignment="0" applyProtection="0"/>
    <xf numFmtId="0" fontId="78" fillId="0" borderId="0"/>
    <xf numFmtId="0" fontId="79" fillId="61" borderId="0" applyNumberFormat="0" applyBorder="0" applyAlignment="0" applyProtection="0"/>
    <xf numFmtId="0" fontId="95" fillId="61" borderId="0" applyNumberFormat="0" applyBorder="0" applyAlignment="0" applyProtection="0"/>
    <xf numFmtId="0" fontId="95" fillId="61" borderId="0" applyNumberFormat="0" applyBorder="0" applyAlignment="0" applyProtection="0"/>
    <xf numFmtId="0" fontId="95" fillId="61" borderId="0" applyNumberFormat="0" applyBorder="0" applyAlignment="0" applyProtection="0"/>
    <xf numFmtId="0" fontId="79" fillId="61" borderId="0" applyNumberFormat="0" applyBorder="0" applyAlignment="0" applyProtection="0"/>
    <xf numFmtId="0" fontId="78" fillId="0" borderId="0"/>
    <xf numFmtId="0" fontId="95" fillId="67" borderId="0" applyNumberFormat="0" applyBorder="0" applyAlignment="0" applyProtection="0"/>
    <xf numFmtId="0" fontId="78" fillId="0" borderId="0"/>
    <xf numFmtId="0" fontId="79" fillId="61" borderId="0" applyNumberFormat="0" applyBorder="0" applyAlignment="0" applyProtection="0"/>
    <xf numFmtId="0" fontId="79" fillId="61" borderId="0" applyNumberFormat="0" applyBorder="0" applyAlignment="0" applyProtection="0"/>
    <xf numFmtId="0" fontId="71" fillId="28" borderId="0" applyNumberFormat="0" applyBorder="0" applyAlignment="0" applyProtection="0"/>
    <xf numFmtId="0" fontId="78" fillId="0" borderId="0"/>
    <xf numFmtId="0" fontId="79" fillId="61" borderId="0" applyNumberFormat="0" applyBorder="0" applyAlignment="0" applyProtection="0"/>
    <xf numFmtId="0" fontId="79" fillId="61" borderId="0" applyNumberFormat="0" applyBorder="0" applyAlignment="0" applyProtection="0"/>
    <xf numFmtId="0" fontId="79" fillId="61" borderId="0" applyNumberFormat="0" applyBorder="0" applyAlignment="0" applyProtection="0"/>
    <xf numFmtId="0" fontId="95" fillId="61" borderId="0" applyNumberFormat="0" applyBorder="0" applyAlignment="0" applyProtection="0"/>
    <xf numFmtId="0" fontId="78" fillId="0" borderId="0"/>
    <xf numFmtId="0" fontId="95" fillId="61" borderId="0" applyNumberFormat="0" applyBorder="0" applyAlignment="0" applyProtection="0"/>
    <xf numFmtId="0" fontId="79" fillId="61" borderId="0" applyNumberFormat="0" applyBorder="0" applyAlignment="0" applyProtection="0"/>
    <xf numFmtId="0" fontId="71" fillId="28" borderId="0" applyNumberFormat="0" applyBorder="0" applyAlignment="0" applyProtection="0"/>
    <xf numFmtId="0" fontId="95" fillId="61" borderId="0" applyNumberFormat="0" applyBorder="0" applyAlignment="0" applyProtection="0"/>
    <xf numFmtId="0" fontId="78" fillId="0" borderId="0"/>
    <xf numFmtId="0" fontId="96" fillId="61" borderId="0" applyNumberFormat="0" applyBorder="0" applyAlignment="0" applyProtection="0"/>
    <xf numFmtId="0" fontId="79" fillId="61" borderId="0" applyNumberFormat="0" applyBorder="0" applyAlignment="0" applyProtection="0"/>
    <xf numFmtId="0" fontId="78" fillId="0" borderId="0"/>
    <xf numFmtId="0" fontId="79" fillId="61" borderId="0" applyNumberFormat="0" applyBorder="0" applyAlignment="0" applyProtection="0"/>
    <xf numFmtId="0" fontId="79" fillId="61" borderId="0" applyNumberFormat="0" applyBorder="0" applyAlignment="0" applyProtection="0"/>
    <xf numFmtId="0" fontId="95" fillId="67" borderId="0" applyNumberFormat="0" applyBorder="0" applyAlignment="0" applyProtection="0"/>
    <xf numFmtId="0" fontId="95"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8" fillId="0" borderId="0"/>
    <xf numFmtId="0" fontId="71" fillId="32" borderId="0" applyNumberFormat="0" applyBorder="0" applyAlignment="0" applyProtection="0"/>
    <xf numFmtId="0" fontId="71" fillId="32" borderId="0" applyNumberFormat="0" applyBorder="0" applyAlignment="0" applyProtection="0"/>
    <xf numFmtId="0" fontId="96" fillId="60" borderId="0" applyNumberFormat="0" applyBorder="0" applyAlignment="0" applyProtection="0"/>
    <xf numFmtId="0" fontId="78" fillId="0" borderId="0"/>
    <xf numFmtId="0" fontId="95" fillId="60" borderId="0" applyNumberFormat="0" applyBorder="0" applyAlignment="0" applyProtection="0"/>
    <xf numFmtId="0" fontId="78" fillId="0" borderId="0"/>
    <xf numFmtId="0" fontId="95" fillId="60" borderId="0" applyNumberFormat="0" applyBorder="0" applyAlignment="0" applyProtection="0"/>
    <xf numFmtId="0" fontId="71" fillId="32" borderId="0" applyNumberFormat="0" applyBorder="0" applyAlignment="0" applyProtection="0"/>
    <xf numFmtId="0" fontId="78" fillId="0" borderId="0"/>
    <xf numFmtId="0" fontId="79" fillId="60" borderId="0" applyNumberFormat="0" applyBorder="0" applyAlignment="0" applyProtection="0"/>
    <xf numFmtId="0" fontId="78" fillId="0" borderId="0"/>
    <xf numFmtId="0" fontId="79" fillId="60" borderId="0" applyNumberFormat="0" applyBorder="0" applyAlignment="0" applyProtection="0"/>
    <xf numFmtId="0" fontId="95" fillId="60" borderId="0" applyNumberFormat="0" applyBorder="0" applyAlignment="0" applyProtection="0"/>
    <xf numFmtId="0" fontId="95" fillId="60" borderId="0" applyNumberFormat="0" applyBorder="0" applyAlignment="0" applyProtection="0"/>
    <xf numFmtId="0" fontId="95" fillId="60" borderId="0" applyNumberFormat="0" applyBorder="0" applyAlignment="0" applyProtection="0"/>
    <xf numFmtId="0" fontId="79" fillId="60" borderId="0" applyNumberFormat="0" applyBorder="0" applyAlignment="0" applyProtection="0"/>
    <xf numFmtId="0" fontId="78" fillId="0" borderId="0"/>
    <xf numFmtId="0" fontId="78" fillId="0" borderId="0"/>
    <xf numFmtId="0" fontId="79" fillId="60" borderId="0" applyNumberFormat="0" applyBorder="0" applyAlignment="0" applyProtection="0"/>
    <xf numFmtId="0" fontId="79" fillId="60" borderId="0" applyNumberFormat="0" applyBorder="0" applyAlignment="0" applyProtection="0"/>
    <xf numFmtId="0" fontId="71" fillId="32" borderId="0" applyNumberFormat="0" applyBorder="0" applyAlignment="0" applyProtection="0"/>
    <xf numFmtId="0" fontId="78" fillId="0" borderId="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95" fillId="60" borderId="0" applyNumberFormat="0" applyBorder="0" applyAlignment="0" applyProtection="0"/>
    <xf numFmtId="0" fontId="78" fillId="0" borderId="0"/>
    <xf numFmtId="0" fontId="95" fillId="60" borderId="0" applyNumberFormat="0" applyBorder="0" applyAlignment="0" applyProtection="0"/>
    <xf numFmtId="0" fontId="79" fillId="60" borderId="0" applyNumberFormat="0" applyBorder="0" applyAlignment="0" applyProtection="0"/>
    <xf numFmtId="0" fontId="71" fillId="32" borderId="0" applyNumberFormat="0" applyBorder="0" applyAlignment="0" applyProtection="0"/>
    <xf numFmtId="0" fontId="95" fillId="60" borderId="0" applyNumberFormat="0" applyBorder="0" applyAlignment="0" applyProtection="0"/>
    <xf numFmtId="0" fontId="78" fillId="0" borderId="0"/>
    <xf numFmtId="0" fontId="96" fillId="60" borderId="0" applyNumberFormat="0" applyBorder="0" applyAlignment="0" applyProtection="0"/>
    <xf numFmtId="0" fontId="79" fillId="60" borderId="0" applyNumberFormat="0" applyBorder="0" applyAlignment="0" applyProtection="0"/>
    <xf numFmtId="0" fontId="78" fillId="0" borderId="0"/>
    <xf numFmtId="0" fontId="79" fillId="60" borderId="0" applyNumberFormat="0" applyBorder="0" applyAlignment="0" applyProtection="0"/>
    <xf numFmtId="0" fontId="79" fillId="60" borderId="0" applyNumberFormat="0" applyBorder="0" applyAlignment="0" applyProtection="0"/>
    <xf numFmtId="0" fontId="95"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8" fillId="0" borderId="0"/>
    <xf numFmtId="0" fontId="71" fillId="36" borderId="0" applyNumberFormat="0" applyBorder="0" applyAlignment="0" applyProtection="0"/>
    <xf numFmtId="0" fontId="71" fillId="36" borderId="0" applyNumberFormat="0" applyBorder="0" applyAlignment="0" applyProtection="0"/>
    <xf numFmtId="0" fontId="96" fillId="68" borderId="0" applyNumberFormat="0" applyBorder="0" applyAlignment="0" applyProtection="0"/>
    <xf numFmtId="0" fontId="78" fillId="0" borderId="0"/>
    <xf numFmtId="0" fontId="95" fillId="68" borderId="0" applyNumberFormat="0" applyBorder="0" applyAlignment="0" applyProtection="0"/>
    <xf numFmtId="0" fontId="78" fillId="0" borderId="0"/>
    <xf numFmtId="0" fontId="95" fillId="68" borderId="0" applyNumberFormat="0" applyBorder="0" applyAlignment="0" applyProtection="0"/>
    <xf numFmtId="0" fontId="71" fillId="36" borderId="0" applyNumberFormat="0" applyBorder="0" applyAlignment="0" applyProtection="0"/>
    <xf numFmtId="0" fontId="78" fillId="0" borderId="0"/>
    <xf numFmtId="0" fontId="79" fillId="68" borderId="0" applyNumberFormat="0" applyBorder="0" applyAlignment="0" applyProtection="0"/>
    <xf numFmtId="0" fontId="78" fillId="0" borderId="0"/>
    <xf numFmtId="0" fontId="79" fillId="68" borderId="0" applyNumberFormat="0" applyBorder="0" applyAlignment="0" applyProtection="0"/>
    <xf numFmtId="0" fontId="95" fillId="68" borderId="0" applyNumberFormat="0" applyBorder="0" applyAlignment="0" applyProtection="0"/>
    <xf numFmtId="0" fontId="95" fillId="68" borderId="0" applyNumberFormat="0" applyBorder="0" applyAlignment="0" applyProtection="0"/>
    <xf numFmtId="0" fontId="95" fillId="68" borderId="0" applyNumberFormat="0" applyBorder="0" applyAlignment="0" applyProtection="0"/>
    <xf numFmtId="0" fontId="79" fillId="68" borderId="0" applyNumberFormat="0" applyBorder="0" applyAlignment="0" applyProtection="0"/>
    <xf numFmtId="0" fontId="78" fillId="0" borderId="0"/>
    <xf numFmtId="0" fontId="78" fillId="0" borderId="0"/>
    <xf numFmtId="0" fontId="79" fillId="68" borderId="0" applyNumberFormat="0" applyBorder="0" applyAlignment="0" applyProtection="0"/>
    <xf numFmtId="0" fontId="79" fillId="68" borderId="0" applyNumberFormat="0" applyBorder="0" applyAlignment="0" applyProtection="0"/>
    <xf numFmtId="0" fontId="71" fillId="36" borderId="0" applyNumberFormat="0" applyBorder="0" applyAlignment="0" applyProtection="0"/>
    <xf numFmtId="0" fontId="78" fillId="0" borderId="0"/>
    <xf numFmtId="0" fontId="79"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95" fillId="68" borderId="0" applyNumberFormat="0" applyBorder="0" applyAlignment="0" applyProtection="0"/>
    <xf numFmtId="0" fontId="78" fillId="0" borderId="0"/>
    <xf numFmtId="0" fontId="95" fillId="68" borderId="0" applyNumberFormat="0" applyBorder="0" applyAlignment="0" applyProtection="0"/>
    <xf numFmtId="0" fontId="79" fillId="68" borderId="0" applyNumberFormat="0" applyBorder="0" applyAlignment="0" applyProtection="0"/>
    <xf numFmtId="0" fontId="71" fillId="36" borderId="0" applyNumberFormat="0" applyBorder="0" applyAlignment="0" applyProtection="0"/>
    <xf numFmtId="0" fontId="95" fillId="68" borderId="0" applyNumberFormat="0" applyBorder="0" applyAlignment="0" applyProtection="0"/>
    <xf numFmtId="0" fontId="78" fillId="0" borderId="0"/>
    <xf numFmtId="0" fontId="96" fillId="68" borderId="0" applyNumberFormat="0" applyBorder="0" applyAlignment="0" applyProtection="0"/>
    <xf numFmtId="0" fontId="79" fillId="68" borderId="0" applyNumberFormat="0" applyBorder="0" applyAlignment="0" applyProtection="0"/>
    <xf numFmtId="0" fontId="78" fillId="0" borderId="0"/>
    <xf numFmtId="0" fontId="79" fillId="68" borderId="0" applyNumberFormat="0" applyBorder="0" applyAlignment="0" applyProtection="0"/>
    <xf numFmtId="0" fontId="79" fillId="68" borderId="0" applyNumberFormat="0" applyBorder="0" applyAlignment="0" applyProtection="0"/>
    <xf numFmtId="176" fontId="6" fillId="0" borderId="0" applyFill="0" applyBorder="0" applyProtection="0">
      <alignment horizontal="right"/>
    </xf>
    <xf numFmtId="176" fontId="6" fillId="0" borderId="0" applyFill="0" applyBorder="0" applyProtection="0">
      <alignment horizontal="right"/>
    </xf>
    <xf numFmtId="176" fontId="6" fillId="0" borderId="0" applyFill="0" applyBorder="0" applyProtection="0">
      <alignment horizontal="right"/>
    </xf>
    <xf numFmtId="176" fontId="6" fillId="0" borderId="0" applyFill="0" applyBorder="0" applyProtection="0">
      <alignment horizontal="right"/>
    </xf>
    <xf numFmtId="0" fontId="78" fillId="0" borderId="0"/>
    <xf numFmtId="176" fontId="6" fillId="0" borderId="0" applyFill="0" applyBorder="0" applyProtection="0">
      <alignment horizontal="right"/>
    </xf>
    <xf numFmtId="0" fontId="78" fillId="0" borderId="0"/>
    <xf numFmtId="176" fontId="6" fillId="0" borderId="0" applyFill="0" applyBorder="0" applyProtection="0">
      <alignment horizontal="right"/>
    </xf>
    <xf numFmtId="176" fontId="6" fillId="0" borderId="0" applyFill="0" applyBorder="0" applyProtection="0">
      <alignment horizontal="right"/>
    </xf>
    <xf numFmtId="0" fontId="78" fillId="0" borderId="0"/>
    <xf numFmtId="176" fontId="6" fillId="0" borderId="0" applyFill="0" applyBorder="0" applyProtection="0">
      <alignment horizontal="right"/>
    </xf>
    <xf numFmtId="177" fontId="6" fillId="0" borderId="0" applyFill="0" applyBorder="0" applyProtection="0">
      <alignment horizontal="right"/>
    </xf>
    <xf numFmtId="177" fontId="6" fillId="0" borderId="0" applyFill="0" applyBorder="0" applyProtection="0">
      <alignment horizontal="right"/>
    </xf>
    <xf numFmtId="177" fontId="6" fillId="0" borderId="0" applyFill="0" applyBorder="0" applyProtection="0">
      <alignment horizontal="right"/>
    </xf>
    <xf numFmtId="177" fontId="6" fillId="0" borderId="0" applyFill="0" applyBorder="0" applyProtection="0">
      <alignment horizontal="right"/>
    </xf>
    <xf numFmtId="0" fontId="78" fillId="0" borderId="0"/>
    <xf numFmtId="177" fontId="6" fillId="0" borderId="0" applyFill="0" applyBorder="0" applyProtection="0">
      <alignment horizontal="right"/>
    </xf>
    <xf numFmtId="0" fontId="78" fillId="0" borderId="0"/>
    <xf numFmtId="177" fontId="6" fillId="0" borderId="0" applyFill="0" applyBorder="0" applyProtection="0">
      <alignment horizontal="right"/>
    </xf>
    <xf numFmtId="177" fontId="6" fillId="0" borderId="0" applyFill="0" applyBorder="0" applyProtection="0">
      <alignment horizontal="right"/>
    </xf>
    <xf numFmtId="0" fontId="78" fillId="0" borderId="0"/>
    <xf numFmtId="177" fontId="6" fillId="0" borderId="0" applyFill="0" applyBorder="0" applyProtection="0">
      <alignment horizontal="right"/>
    </xf>
    <xf numFmtId="177" fontId="6" fillId="0" borderId="0" applyFill="0" applyBorder="0" applyProtection="0">
      <alignment horizontal="right"/>
    </xf>
    <xf numFmtId="176" fontId="6" fillId="0" borderId="0" applyFill="0" applyBorder="0" applyProtection="0">
      <alignment horizontal="right"/>
    </xf>
    <xf numFmtId="178" fontId="6" fillId="0" borderId="0" applyFill="0" applyBorder="0" applyProtection="0">
      <alignment horizontal="right"/>
    </xf>
    <xf numFmtId="178" fontId="6" fillId="0" borderId="0" applyFill="0" applyBorder="0" applyProtection="0">
      <alignment horizontal="right"/>
    </xf>
    <xf numFmtId="178" fontId="6" fillId="0" borderId="0" applyFill="0" applyBorder="0" applyProtection="0">
      <alignment horizontal="right"/>
    </xf>
    <xf numFmtId="178" fontId="6" fillId="0" borderId="0" applyFill="0" applyBorder="0" applyProtection="0">
      <alignment horizontal="right"/>
    </xf>
    <xf numFmtId="0" fontId="78" fillId="0" borderId="0"/>
    <xf numFmtId="178" fontId="6" fillId="0" borderId="0" applyFill="0" applyBorder="0" applyProtection="0">
      <alignment horizontal="right"/>
    </xf>
    <xf numFmtId="0" fontId="78" fillId="0" borderId="0"/>
    <xf numFmtId="178" fontId="6" fillId="0" borderId="0" applyFill="0" applyBorder="0" applyProtection="0">
      <alignment horizontal="right"/>
    </xf>
    <xf numFmtId="178" fontId="6" fillId="0" borderId="0" applyFill="0" applyBorder="0" applyProtection="0">
      <alignment horizontal="right"/>
    </xf>
    <xf numFmtId="0" fontId="78" fillId="0" borderId="0"/>
    <xf numFmtId="178" fontId="6" fillId="0" borderId="0" applyFill="0" applyBorder="0" applyProtection="0">
      <alignment horizontal="right"/>
    </xf>
    <xf numFmtId="178" fontId="6" fillId="0" borderId="0" applyFill="0" applyBorder="0" applyProtection="0">
      <alignment horizontal="right"/>
    </xf>
    <xf numFmtId="37" fontId="97" fillId="4" borderId="20" applyBorder="0" applyProtection="0">
      <alignment vertical="center"/>
    </xf>
    <xf numFmtId="0" fontId="98" fillId="47"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0" fontId="78" fillId="0" borderId="0"/>
    <xf numFmtId="0" fontId="64" fillId="11" borderId="0" applyNumberFormat="0" applyBorder="0" applyAlignment="0" applyProtection="0"/>
    <xf numFmtId="0" fontId="64" fillId="11" borderId="0" applyNumberFormat="0" applyBorder="0" applyAlignment="0" applyProtection="0"/>
    <xf numFmtId="0" fontId="100" fillId="47" borderId="0" applyNumberFormat="0" applyBorder="0" applyAlignment="0" applyProtection="0"/>
    <xf numFmtId="0" fontId="78" fillId="0" borderId="0"/>
    <xf numFmtId="0" fontId="98" fillId="47" borderId="0" applyNumberFormat="0" applyBorder="0" applyAlignment="0" applyProtection="0"/>
    <xf numFmtId="0" fontId="78" fillId="0" borderId="0"/>
    <xf numFmtId="0" fontId="98" fillId="47" borderId="0" applyNumberFormat="0" applyBorder="0" applyAlignment="0" applyProtection="0"/>
    <xf numFmtId="0" fontId="64" fillId="11" borderId="0" applyNumberFormat="0" applyBorder="0" applyAlignment="0" applyProtection="0"/>
    <xf numFmtId="0" fontId="98" fillId="47" borderId="0" applyNumberFormat="0" applyBorder="0" applyAlignment="0" applyProtection="0"/>
    <xf numFmtId="0" fontId="98" fillId="51" borderId="0" applyNumberFormat="0" applyBorder="0" applyAlignment="0" applyProtection="0"/>
    <xf numFmtId="0" fontId="78" fillId="0" borderId="0"/>
    <xf numFmtId="0" fontId="99" fillId="47" borderId="0" applyNumberFormat="0" applyBorder="0" applyAlignment="0" applyProtection="0"/>
    <xf numFmtId="0" fontId="78" fillId="0" borderId="0"/>
    <xf numFmtId="0" fontId="99" fillId="47" borderId="0" applyNumberFormat="0" applyBorder="0" applyAlignment="0" applyProtection="0"/>
    <xf numFmtId="0" fontId="98" fillId="47" borderId="0" applyNumberFormat="0" applyBorder="0" applyAlignment="0" applyProtection="0"/>
    <xf numFmtId="0" fontId="98" fillId="47" borderId="0" applyNumberFormat="0" applyBorder="0" applyAlignment="0" applyProtection="0"/>
    <xf numFmtId="0" fontId="98" fillId="47" borderId="0" applyNumberFormat="0" applyBorder="0" applyAlignment="0" applyProtection="0"/>
    <xf numFmtId="0" fontId="99" fillId="47" borderId="0" applyNumberFormat="0" applyBorder="0" applyAlignment="0" applyProtection="0"/>
    <xf numFmtId="0" fontId="78" fillId="0" borderId="0"/>
    <xf numFmtId="0" fontId="98" fillId="51" borderId="0" applyNumberFormat="0" applyBorder="0" applyAlignment="0" applyProtection="0"/>
    <xf numFmtId="0" fontId="78" fillId="0" borderId="0"/>
    <xf numFmtId="0" fontId="99" fillId="47" borderId="0" applyNumberFormat="0" applyBorder="0" applyAlignment="0" applyProtection="0"/>
    <xf numFmtId="0" fontId="99" fillId="47" borderId="0" applyNumberFormat="0" applyBorder="0" applyAlignment="0" applyProtection="0"/>
    <xf numFmtId="0" fontId="64" fillId="11" borderId="0" applyNumberFormat="0" applyBorder="0" applyAlignment="0" applyProtection="0"/>
    <xf numFmtId="0" fontId="78" fillId="0" borderId="0"/>
    <xf numFmtId="0" fontId="99" fillId="47"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0" fontId="98" fillId="47" borderId="0" applyNumberFormat="0" applyBorder="0" applyAlignment="0" applyProtection="0"/>
    <xf numFmtId="0" fontId="78" fillId="0" borderId="0"/>
    <xf numFmtId="0" fontId="98" fillId="47" borderId="0" applyNumberFormat="0" applyBorder="0" applyAlignment="0" applyProtection="0"/>
    <xf numFmtId="0" fontId="99" fillId="47" borderId="0" applyNumberFormat="0" applyBorder="0" applyAlignment="0" applyProtection="0"/>
    <xf numFmtId="0" fontId="64" fillId="11" borderId="0" applyNumberFormat="0" applyBorder="0" applyAlignment="0" applyProtection="0"/>
    <xf numFmtId="0" fontId="98" fillId="47" borderId="0" applyNumberFormat="0" applyBorder="0" applyAlignment="0" applyProtection="0"/>
    <xf numFmtId="0" fontId="78" fillId="0" borderId="0"/>
    <xf numFmtId="0" fontId="100" fillId="47" borderId="0" applyNumberFormat="0" applyBorder="0" applyAlignment="0" applyProtection="0"/>
    <xf numFmtId="0" fontId="99" fillId="47" borderId="0" applyNumberFormat="0" applyBorder="0" applyAlignment="0" applyProtection="0"/>
    <xf numFmtId="0" fontId="78" fillId="0" borderId="0"/>
    <xf numFmtId="0" fontId="99" fillId="47" borderId="0" applyNumberFormat="0" applyBorder="0" applyAlignment="0" applyProtection="0"/>
    <xf numFmtId="0" fontId="99" fillId="47" borderId="0" applyNumberFormat="0" applyBorder="0" applyAlignment="0" applyProtection="0"/>
    <xf numFmtId="0" fontId="98" fillId="51" borderId="0" applyNumberFormat="0" applyBorder="0" applyAlignment="0" applyProtection="0"/>
    <xf numFmtId="0" fontId="6" fillId="69" borderId="25"/>
    <xf numFmtId="0" fontId="6" fillId="69" borderId="25"/>
    <xf numFmtId="0" fontId="6" fillId="69" borderId="25"/>
    <xf numFmtId="0" fontId="6" fillId="69" borderId="25"/>
    <xf numFmtId="0" fontId="78" fillId="0" borderId="0"/>
    <xf numFmtId="0" fontId="6" fillId="69" borderId="25"/>
    <xf numFmtId="0" fontId="78" fillId="0" borderId="0"/>
    <xf numFmtId="0" fontId="6" fillId="69" borderId="25"/>
    <xf numFmtId="0" fontId="6" fillId="69" borderId="25"/>
    <xf numFmtId="0" fontId="78" fillId="0" borderId="0"/>
    <xf numFmtId="0" fontId="6" fillId="69" borderId="25"/>
    <xf numFmtId="0" fontId="78" fillId="0" borderId="0"/>
    <xf numFmtId="3" fontId="73" fillId="0" borderId="7"/>
    <xf numFmtId="3" fontId="73" fillId="0" borderId="7"/>
    <xf numFmtId="0" fontId="101" fillId="70" borderId="0" applyBorder="0">
      <alignment horizontal="left" vertical="center" indent="1"/>
    </xf>
    <xf numFmtId="0" fontId="78" fillId="0" borderId="0"/>
    <xf numFmtId="0" fontId="67" fillId="14" borderId="12" applyNumberFormat="0" applyAlignment="0" applyProtection="0"/>
    <xf numFmtId="0" fontId="102" fillId="53" borderId="26" applyNumberFormat="0" applyAlignment="0" applyProtection="0"/>
    <xf numFmtId="0" fontId="103" fillId="53" borderId="26" applyNumberFormat="0" applyAlignment="0" applyProtection="0"/>
    <xf numFmtId="0" fontId="103" fillId="53" borderId="26" applyNumberFormat="0" applyAlignment="0" applyProtection="0"/>
    <xf numFmtId="0" fontId="103" fillId="53" borderId="26" applyNumberFormat="0" applyAlignment="0" applyProtection="0"/>
    <xf numFmtId="0" fontId="103" fillId="53" borderId="26" applyNumberFormat="0" applyAlignment="0" applyProtection="0"/>
    <xf numFmtId="0" fontId="103" fillId="53" borderId="26" applyNumberFormat="0" applyAlignment="0" applyProtection="0"/>
    <xf numFmtId="0" fontId="103" fillId="53" borderId="26" applyNumberFormat="0" applyAlignment="0" applyProtection="0"/>
    <xf numFmtId="0" fontId="78" fillId="0" borderId="0"/>
    <xf numFmtId="0" fontId="103" fillId="53" borderId="26" applyNumberFormat="0" applyAlignment="0" applyProtection="0"/>
    <xf numFmtId="0" fontId="103" fillId="53" borderId="26" applyNumberFormat="0" applyAlignment="0" applyProtection="0"/>
    <xf numFmtId="0" fontId="78" fillId="0" borderId="0"/>
    <xf numFmtId="0" fontId="103" fillId="53" borderId="26" applyNumberFormat="0" applyAlignment="0" applyProtection="0"/>
    <xf numFmtId="0" fontId="103" fillId="53" borderId="26" applyNumberFormat="0" applyAlignment="0" applyProtection="0"/>
    <xf numFmtId="0" fontId="102" fillId="53" borderId="26" applyNumberFormat="0" applyAlignment="0" applyProtection="0"/>
    <xf numFmtId="0" fontId="102" fillId="53" borderId="26" applyNumberFormat="0" applyAlignment="0" applyProtection="0"/>
    <xf numFmtId="0" fontId="103" fillId="53" borderId="26" applyNumberFormat="0" applyAlignment="0" applyProtection="0"/>
    <xf numFmtId="0" fontId="78" fillId="0" borderId="0"/>
    <xf numFmtId="0" fontId="67" fillId="14" borderId="12" applyNumberFormat="0" applyAlignment="0" applyProtection="0"/>
    <xf numFmtId="0" fontId="104" fillId="53" borderId="26" applyNumberFormat="0" applyAlignment="0" applyProtection="0"/>
    <xf numFmtId="0" fontId="104" fillId="53" borderId="26" applyNumberFormat="0" applyAlignment="0" applyProtection="0"/>
    <xf numFmtId="0" fontId="104" fillId="53" borderId="26" applyNumberFormat="0" applyAlignment="0" applyProtection="0"/>
    <xf numFmtId="0" fontId="78" fillId="0" borderId="0"/>
    <xf numFmtId="0" fontId="104" fillId="53" borderId="26" applyNumberFormat="0" applyAlignment="0" applyProtection="0"/>
    <xf numFmtId="0" fontId="104" fillId="53" borderId="26" applyNumberFormat="0" applyAlignment="0" applyProtection="0"/>
    <xf numFmtId="0" fontId="67" fillId="14" borderId="12" applyNumberFormat="0" applyAlignment="0" applyProtection="0"/>
    <xf numFmtId="0" fontId="78" fillId="0" borderId="0"/>
    <xf numFmtId="0" fontId="104" fillId="53" borderId="26" applyNumberFormat="0" applyAlignment="0" applyProtection="0"/>
    <xf numFmtId="0" fontId="104" fillId="53" borderId="26" applyNumberFormat="0" applyAlignment="0" applyProtection="0"/>
    <xf numFmtId="0" fontId="104" fillId="53" borderId="26" applyNumberFormat="0" applyAlignment="0" applyProtection="0"/>
    <xf numFmtId="0" fontId="78" fillId="0" borderId="0"/>
    <xf numFmtId="0" fontId="102" fillId="53" borderId="26" applyNumberFormat="0" applyAlignment="0" applyProtection="0"/>
    <xf numFmtId="0" fontId="103" fillId="53" borderId="26" applyNumberFormat="0" applyAlignment="0" applyProtection="0"/>
    <xf numFmtId="0" fontId="78" fillId="0" borderId="0"/>
    <xf numFmtId="0" fontId="102" fillId="53" borderId="26" applyNumberFormat="0" applyAlignment="0" applyProtection="0"/>
    <xf numFmtId="0" fontId="103" fillId="53" borderId="26" applyNumberFormat="0" applyAlignment="0" applyProtection="0"/>
    <xf numFmtId="0" fontId="103" fillId="53" borderId="26" applyNumberFormat="0" applyAlignment="0" applyProtection="0"/>
    <xf numFmtId="0" fontId="103" fillId="53" borderId="26" applyNumberFormat="0" applyAlignment="0" applyProtection="0"/>
    <xf numFmtId="0" fontId="67" fillId="14" borderId="12" applyNumberFormat="0" applyAlignment="0" applyProtection="0"/>
    <xf numFmtId="0" fontId="78" fillId="0" borderId="0"/>
    <xf numFmtId="0" fontId="103" fillId="53" borderId="26" applyNumberFormat="0" applyAlignment="0" applyProtection="0"/>
    <xf numFmtId="0" fontId="102" fillId="46" borderId="26" applyNumberFormat="0" applyAlignment="0" applyProtection="0"/>
    <xf numFmtId="0" fontId="102" fillId="46" borderId="26" applyNumberFormat="0" applyAlignment="0" applyProtection="0"/>
    <xf numFmtId="0" fontId="78" fillId="0" borderId="0"/>
    <xf numFmtId="0" fontId="103" fillId="53" borderId="26" applyNumberFormat="0" applyAlignment="0" applyProtection="0"/>
    <xf numFmtId="0" fontId="102" fillId="46" borderId="26" applyNumberFormat="0" applyAlignment="0" applyProtection="0"/>
    <xf numFmtId="0" fontId="102" fillId="53" borderId="26" applyNumberFormat="0" applyAlignment="0" applyProtection="0"/>
    <xf numFmtId="0" fontId="102" fillId="53" borderId="26" applyNumberFormat="0" applyAlignment="0" applyProtection="0"/>
    <xf numFmtId="0" fontId="78" fillId="0" borderId="0"/>
    <xf numFmtId="0" fontId="102" fillId="53" borderId="26" applyNumberFormat="0" applyAlignment="0" applyProtection="0"/>
    <xf numFmtId="0" fontId="102" fillId="53" borderId="26" applyNumberFormat="0" applyAlignment="0" applyProtection="0"/>
    <xf numFmtId="0" fontId="102" fillId="53" borderId="26" applyNumberFormat="0" applyAlignment="0" applyProtection="0"/>
    <xf numFmtId="0" fontId="103" fillId="53" borderId="26" applyNumberFormat="0" applyAlignment="0" applyProtection="0"/>
    <xf numFmtId="0" fontId="78" fillId="0" borderId="0"/>
    <xf numFmtId="0" fontId="78" fillId="0" borderId="0"/>
    <xf numFmtId="0" fontId="103" fillId="53" borderId="26" applyNumberFormat="0" applyAlignment="0" applyProtection="0"/>
    <xf numFmtId="0" fontId="102" fillId="53" borderId="26" applyNumberFormat="0" applyAlignment="0" applyProtection="0"/>
    <xf numFmtId="0" fontId="102" fillId="53" borderId="26" applyNumberFormat="0" applyAlignment="0" applyProtection="0"/>
    <xf numFmtId="0" fontId="103" fillId="53" borderId="26" applyNumberFormat="0" applyAlignment="0" applyProtection="0"/>
    <xf numFmtId="0" fontId="103" fillId="53" borderId="26" applyNumberFormat="0" applyAlignment="0" applyProtection="0"/>
    <xf numFmtId="0" fontId="103" fillId="53" borderId="26" applyNumberFormat="0" applyAlignment="0" applyProtection="0"/>
    <xf numFmtId="0" fontId="78" fillId="0" borderId="0"/>
    <xf numFmtId="0" fontId="103" fillId="53" borderId="26" applyNumberFormat="0" applyAlignment="0" applyProtection="0"/>
    <xf numFmtId="0" fontId="103" fillId="53" borderId="26" applyNumberFormat="0" applyAlignment="0" applyProtection="0"/>
    <xf numFmtId="0" fontId="102" fillId="53" borderId="26" applyNumberFormat="0" applyAlignment="0" applyProtection="0"/>
    <xf numFmtId="0" fontId="102" fillId="53" borderId="26" applyNumberFormat="0" applyAlignment="0" applyProtection="0"/>
    <xf numFmtId="0" fontId="78" fillId="0" borderId="0"/>
    <xf numFmtId="0" fontId="103" fillId="53" borderId="26" applyNumberFormat="0" applyAlignment="0" applyProtection="0"/>
    <xf numFmtId="0" fontId="103" fillId="53" borderId="26" applyNumberFormat="0" applyAlignment="0" applyProtection="0"/>
    <xf numFmtId="0" fontId="103" fillId="53" borderId="26" applyNumberFormat="0" applyAlignment="0" applyProtection="0"/>
    <xf numFmtId="0" fontId="78" fillId="0" borderId="0"/>
    <xf numFmtId="0" fontId="102" fillId="53" borderId="26" applyNumberFormat="0" applyAlignment="0" applyProtection="0"/>
    <xf numFmtId="0" fontId="102" fillId="53" borderId="26" applyNumberFormat="0" applyAlignment="0" applyProtection="0"/>
    <xf numFmtId="0" fontId="102" fillId="53" borderId="26" applyNumberFormat="0" applyAlignment="0" applyProtection="0"/>
    <xf numFmtId="0" fontId="78" fillId="0" borderId="0"/>
    <xf numFmtId="0" fontId="103" fillId="53" borderId="26" applyNumberFormat="0" applyAlignment="0" applyProtection="0"/>
    <xf numFmtId="0" fontId="102" fillId="53" borderId="26" applyNumberFormat="0" applyAlignment="0" applyProtection="0"/>
    <xf numFmtId="0" fontId="102" fillId="53" borderId="26" applyNumberFormat="0" applyAlignment="0" applyProtection="0"/>
    <xf numFmtId="0" fontId="102" fillId="53" borderId="26" applyNumberFormat="0" applyAlignment="0" applyProtection="0"/>
    <xf numFmtId="0" fontId="78" fillId="0" borderId="0"/>
    <xf numFmtId="0" fontId="102" fillId="53" borderId="26" applyNumberFormat="0" applyAlignment="0" applyProtection="0"/>
    <xf numFmtId="0" fontId="102" fillId="53" borderId="26" applyNumberFormat="0" applyAlignment="0" applyProtection="0"/>
    <xf numFmtId="0" fontId="102" fillId="46" borderId="26" applyNumberFormat="0" applyAlignment="0" applyProtection="0"/>
    <xf numFmtId="0" fontId="103" fillId="53" borderId="26" applyNumberFormat="0" applyAlignment="0" applyProtection="0"/>
    <xf numFmtId="0" fontId="103" fillId="53" borderId="26" applyNumberFormat="0" applyAlignment="0" applyProtection="0"/>
    <xf numFmtId="0" fontId="78" fillId="0" borderId="0"/>
    <xf numFmtId="0" fontId="102" fillId="53" borderId="26" applyNumberFormat="0" applyAlignment="0" applyProtection="0"/>
    <xf numFmtId="0" fontId="102" fillId="53" borderId="26" applyNumberFormat="0" applyAlignment="0" applyProtection="0"/>
    <xf numFmtId="0" fontId="102" fillId="53" borderId="26" applyNumberFormat="0" applyAlignment="0" applyProtection="0"/>
    <xf numFmtId="0" fontId="102" fillId="46" borderId="26" applyNumberFormat="0" applyAlignment="0" applyProtection="0"/>
    <xf numFmtId="0" fontId="102" fillId="46" borderId="26" applyNumberFormat="0" applyAlignment="0" applyProtection="0"/>
    <xf numFmtId="0" fontId="78" fillId="0" borderId="0"/>
    <xf numFmtId="0" fontId="103" fillId="53" borderId="26" applyNumberFormat="0" applyAlignment="0" applyProtection="0"/>
    <xf numFmtId="0" fontId="67" fillId="14" borderId="12" applyNumberFormat="0" applyAlignment="0" applyProtection="0"/>
    <xf numFmtId="0" fontId="78" fillId="0" borderId="0"/>
    <xf numFmtId="0" fontId="103" fillId="53" borderId="26" applyNumberFormat="0" applyAlignment="0" applyProtection="0"/>
    <xf numFmtId="0" fontId="102" fillId="53" borderId="26" applyNumberFormat="0" applyAlignment="0" applyProtection="0"/>
    <xf numFmtId="0" fontId="78" fillId="0" borderId="0"/>
    <xf numFmtId="0" fontId="103" fillId="53" borderId="26" applyNumberFormat="0" applyAlignment="0" applyProtection="0"/>
    <xf numFmtId="0" fontId="102" fillId="53" borderId="26" applyNumberFormat="0" applyAlignment="0" applyProtection="0"/>
    <xf numFmtId="0" fontId="103" fillId="53" borderId="26" applyNumberFormat="0" applyAlignment="0" applyProtection="0"/>
    <xf numFmtId="0" fontId="67" fillId="14" borderId="12" applyNumberFormat="0" applyAlignment="0" applyProtection="0"/>
    <xf numFmtId="0" fontId="103" fillId="53" borderId="26" applyNumberFormat="0" applyAlignment="0" applyProtection="0"/>
    <xf numFmtId="0" fontId="78" fillId="0" borderId="0"/>
    <xf numFmtId="0" fontId="102" fillId="53" borderId="26" applyNumberFormat="0" applyAlignment="0" applyProtection="0"/>
    <xf numFmtId="0" fontId="102" fillId="53" borderId="26" applyNumberFormat="0" applyAlignment="0" applyProtection="0"/>
    <xf numFmtId="0" fontId="102" fillId="53" borderId="26" applyNumberFormat="0" applyAlignment="0" applyProtection="0"/>
    <xf numFmtId="0" fontId="78" fillId="0" borderId="0"/>
    <xf numFmtId="0" fontId="103" fillId="53" borderId="26" applyNumberFormat="0" applyAlignment="0" applyProtection="0"/>
    <xf numFmtId="0" fontId="103" fillId="53" borderId="26" applyNumberFormat="0" applyAlignment="0" applyProtection="0"/>
    <xf numFmtId="0" fontId="103" fillId="53" borderId="26" applyNumberFormat="0" applyAlignment="0" applyProtection="0"/>
    <xf numFmtId="0" fontId="78" fillId="0" borderId="0"/>
    <xf numFmtId="0" fontId="104" fillId="53" borderId="26" applyNumberFormat="0" applyAlignment="0" applyProtection="0"/>
    <xf numFmtId="0" fontId="104" fillId="53" borderId="26" applyNumberFormat="0" applyAlignment="0" applyProtection="0"/>
    <xf numFmtId="0" fontId="104" fillId="53" borderId="26" applyNumberFormat="0" applyAlignment="0" applyProtection="0"/>
    <xf numFmtId="0" fontId="104" fillId="53" borderId="26" applyNumberFormat="0" applyAlignment="0" applyProtection="0"/>
    <xf numFmtId="0" fontId="104" fillId="53" borderId="26" applyNumberFormat="0" applyAlignment="0" applyProtection="0"/>
    <xf numFmtId="0" fontId="78" fillId="0" borderId="0"/>
    <xf numFmtId="0" fontId="104" fillId="53" borderId="26" applyNumberFormat="0" applyAlignment="0" applyProtection="0"/>
    <xf numFmtId="0" fontId="104" fillId="53" borderId="26" applyNumberFormat="0" applyAlignment="0" applyProtection="0"/>
    <xf numFmtId="0" fontId="103" fillId="53" borderId="26" applyNumberFormat="0" applyAlignment="0" applyProtection="0"/>
    <xf numFmtId="0" fontId="78" fillId="0" borderId="0"/>
    <xf numFmtId="0" fontId="104" fillId="53" borderId="26" applyNumberFormat="0" applyAlignment="0" applyProtection="0"/>
    <xf numFmtId="0" fontId="104" fillId="53" borderId="26" applyNumberFormat="0" applyAlignment="0" applyProtection="0"/>
    <xf numFmtId="0" fontId="103" fillId="53" borderId="26" applyNumberFormat="0" applyAlignment="0" applyProtection="0"/>
    <xf numFmtId="0" fontId="78" fillId="0" borderId="0"/>
    <xf numFmtId="0" fontId="102" fillId="53" borderId="26" applyNumberFormat="0" applyAlignment="0" applyProtection="0"/>
    <xf numFmtId="0" fontId="102" fillId="53" borderId="26" applyNumberFormat="0" applyAlignment="0" applyProtection="0"/>
    <xf numFmtId="0" fontId="103" fillId="53" borderId="26" applyNumberFormat="0" applyAlignment="0" applyProtection="0"/>
    <xf numFmtId="0" fontId="78" fillId="0" borderId="0"/>
    <xf numFmtId="0" fontId="102" fillId="53" borderId="26" applyNumberFormat="0" applyAlignment="0" applyProtection="0"/>
    <xf numFmtId="0" fontId="103" fillId="53" borderId="26" applyNumberFormat="0" applyAlignment="0" applyProtection="0"/>
    <xf numFmtId="0" fontId="78" fillId="0" borderId="0"/>
    <xf numFmtId="0" fontId="103" fillId="53" borderId="26" applyNumberFormat="0" applyAlignment="0" applyProtection="0"/>
    <xf numFmtId="0" fontId="103" fillId="53" borderId="26" applyNumberFormat="0" applyAlignment="0" applyProtection="0"/>
    <xf numFmtId="0" fontId="103" fillId="53" borderId="26" applyNumberFormat="0" applyAlignment="0" applyProtection="0"/>
    <xf numFmtId="0" fontId="78" fillId="0" borderId="0"/>
    <xf numFmtId="0" fontId="103" fillId="53" borderId="26" applyNumberFormat="0" applyAlignment="0" applyProtection="0"/>
    <xf numFmtId="0" fontId="103" fillId="53" borderId="26" applyNumberFormat="0" applyAlignment="0" applyProtection="0"/>
    <xf numFmtId="0" fontId="78" fillId="0" borderId="0"/>
    <xf numFmtId="0" fontId="102" fillId="46" borderId="26" applyNumberFormat="0" applyAlignment="0" applyProtection="0"/>
    <xf numFmtId="0" fontId="102" fillId="46" borderId="26" applyNumberFormat="0" applyAlignment="0" applyProtection="0"/>
    <xf numFmtId="0" fontId="102" fillId="46" borderId="26" applyNumberFormat="0" applyAlignment="0" applyProtection="0"/>
    <xf numFmtId="0" fontId="78" fillId="0" borderId="0"/>
    <xf numFmtId="0" fontId="6" fillId="0" borderId="7"/>
    <xf numFmtId="0" fontId="6" fillId="0" borderId="7"/>
    <xf numFmtId="0" fontId="6" fillId="0" borderId="7"/>
    <xf numFmtId="0" fontId="6" fillId="0" borderId="7"/>
    <xf numFmtId="0" fontId="6" fillId="0" borderId="7"/>
    <xf numFmtId="0" fontId="6" fillId="0" borderId="7"/>
    <xf numFmtId="0" fontId="78" fillId="0" borderId="0"/>
    <xf numFmtId="0" fontId="6" fillId="0" borderId="7"/>
    <xf numFmtId="0" fontId="6" fillId="0" borderId="7"/>
    <xf numFmtId="0" fontId="6" fillId="0" borderId="7"/>
    <xf numFmtId="0" fontId="78" fillId="0" borderId="0"/>
    <xf numFmtId="0" fontId="6" fillId="0" borderId="7"/>
    <xf numFmtId="0" fontId="6" fillId="0" borderId="7"/>
    <xf numFmtId="0" fontId="6" fillId="0" borderId="7"/>
    <xf numFmtId="0" fontId="6" fillId="0" borderId="7"/>
    <xf numFmtId="0" fontId="78" fillId="0" borderId="0"/>
    <xf numFmtId="0" fontId="6" fillId="0" borderId="7"/>
    <xf numFmtId="0" fontId="6" fillId="0" borderId="7"/>
    <xf numFmtId="0" fontId="6" fillId="0" borderId="7"/>
    <xf numFmtId="0" fontId="78" fillId="0" borderId="0"/>
    <xf numFmtId="0" fontId="9" fillId="42" borderId="0">
      <protection locked="0"/>
    </xf>
    <xf numFmtId="0" fontId="69" fillId="15" borderId="15" applyNumberFormat="0" applyAlignment="0" applyProtection="0"/>
    <xf numFmtId="0" fontId="105" fillId="62" borderId="27" applyNumberFormat="0" applyAlignment="0" applyProtection="0"/>
    <xf numFmtId="0" fontId="80" fillId="62" borderId="27" applyNumberFormat="0" applyAlignment="0" applyProtection="0"/>
    <xf numFmtId="0" fontId="80" fillId="62" borderId="27" applyNumberFormat="0" applyAlignment="0" applyProtection="0"/>
    <xf numFmtId="0" fontId="80" fillId="62" borderId="27" applyNumberFormat="0" applyAlignment="0" applyProtection="0"/>
    <xf numFmtId="0" fontId="78" fillId="0" borderId="0"/>
    <xf numFmtId="0" fontId="69" fillId="15" borderId="15" applyNumberFormat="0" applyAlignment="0" applyProtection="0"/>
    <xf numFmtId="0" fontId="69" fillId="15" borderId="15" applyNumberFormat="0" applyAlignment="0" applyProtection="0"/>
    <xf numFmtId="0" fontId="106" fillId="62" borderId="27" applyNumberFormat="0" applyAlignment="0" applyProtection="0"/>
    <xf numFmtId="0" fontId="78" fillId="0" borderId="0"/>
    <xf numFmtId="0" fontId="105" fillId="62" borderId="27" applyNumberFormat="0" applyAlignment="0" applyProtection="0"/>
    <xf numFmtId="0" fontId="78" fillId="0" borderId="0"/>
    <xf numFmtId="0" fontId="105" fillId="62" borderId="27" applyNumberFormat="0" applyAlignment="0" applyProtection="0"/>
    <xf numFmtId="0" fontId="69" fillId="15" borderId="15" applyNumberFormat="0" applyAlignment="0" applyProtection="0"/>
    <xf numFmtId="0" fontId="78" fillId="0" borderId="0"/>
    <xf numFmtId="0" fontId="80" fillId="62" borderId="27" applyNumberFormat="0" applyAlignment="0" applyProtection="0"/>
    <xf numFmtId="0" fontId="78" fillId="0" borderId="0"/>
    <xf numFmtId="0" fontId="80" fillId="62" borderId="27" applyNumberFormat="0" applyAlignment="0" applyProtection="0"/>
    <xf numFmtId="0" fontId="105" fillId="62" borderId="27" applyNumberFormat="0" applyAlignment="0" applyProtection="0"/>
    <xf numFmtId="0" fontId="105" fillId="62" borderId="27" applyNumberFormat="0" applyAlignment="0" applyProtection="0"/>
    <xf numFmtId="0" fontId="105" fillId="62" borderId="27" applyNumberFormat="0" applyAlignment="0" applyProtection="0"/>
    <xf numFmtId="0" fontId="80" fillId="62" borderId="27" applyNumberFormat="0" applyAlignment="0" applyProtection="0"/>
    <xf numFmtId="0" fontId="78" fillId="0" borderId="0"/>
    <xf numFmtId="0" fontId="78" fillId="0" borderId="0"/>
    <xf numFmtId="0" fontId="80" fillId="62" borderId="27" applyNumberFormat="0" applyAlignment="0" applyProtection="0"/>
    <xf numFmtId="0" fontId="80" fillId="62" borderId="27" applyNumberFormat="0" applyAlignment="0" applyProtection="0"/>
    <xf numFmtId="0" fontId="69" fillId="15" borderId="15" applyNumberFormat="0" applyAlignment="0" applyProtection="0"/>
    <xf numFmtId="0" fontId="78" fillId="0" borderId="0"/>
    <xf numFmtId="0" fontId="80" fillId="62" borderId="27" applyNumberFormat="0" applyAlignment="0" applyProtection="0"/>
    <xf numFmtId="0" fontId="80" fillId="62" borderId="27" applyNumberFormat="0" applyAlignment="0" applyProtection="0"/>
    <xf numFmtId="0" fontId="80" fillId="62" borderId="27" applyNumberFormat="0" applyAlignment="0" applyProtection="0"/>
    <xf numFmtId="0" fontId="105" fillId="62" borderId="27" applyNumberFormat="0" applyAlignment="0" applyProtection="0"/>
    <xf numFmtId="0" fontId="78" fillId="0" borderId="0"/>
    <xf numFmtId="0" fontId="105" fillId="62" borderId="27" applyNumberFormat="0" applyAlignment="0" applyProtection="0"/>
    <xf numFmtId="0" fontId="80" fillId="62" borderId="27" applyNumberFormat="0" applyAlignment="0" applyProtection="0"/>
    <xf numFmtId="0" fontId="69" fillId="15" borderId="15" applyNumberFormat="0" applyAlignment="0" applyProtection="0"/>
    <xf numFmtId="0" fontId="105" fillId="62" borderId="27" applyNumberFormat="0" applyAlignment="0" applyProtection="0"/>
    <xf numFmtId="0" fontId="78" fillId="0" borderId="0"/>
    <xf numFmtId="0" fontId="106" fillId="62" borderId="27" applyNumberFormat="0" applyAlignment="0" applyProtection="0"/>
    <xf numFmtId="0" fontId="80" fillId="62" borderId="27" applyNumberFormat="0" applyAlignment="0" applyProtection="0"/>
    <xf numFmtId="0" fontId="78" fillId="0" borderId="0"/>
    <xf numFmtId="0" fontId="80" fillId="62" borderId="27" applyNumberFormat="0" applyAlignment="0" applyProtection="0"/>
    <xf numFmtId="0" fontId="80" fillId="62" borderId="27" applyNumberFormat="0" applyAlignment="0" applyProtection="0"/>
    <xf numFmtId="0" fontId="69" fillId="15" borderId="15" applyNumberFormat="0" applyAlignment="0" applyProtection="0"/>
    <xf numFmtId="0" fontId="69" fillId="15" borderId="15" applyNumberFormat="0" applyAlignment="0" applyProtection="0"/>
    <xf numFmtId="0" fontId="107" fillId="40" borderId="0">
      <alignment horizontal="center"/>
    </xf>
    <xf numFmtId="0" fontId="108" fillId="40" borderId="0">
      <alignment horizontal="center" vertical="center"/>
    </xf>
    <xf numFmtId="49" fontId="5" fillId="0" borderId="0" applyFill="0" applyBorder="0" applyProtection="0">
      <alignment horizontal="center" vertical="top" wrapText="1"/>
    </xf>
    <xf numFmtId="49" fontId="5" fillId="0" borderId="0" applyFill="0" applyBorder="0" applyProtection="0">
      <alignment horizontal="center" vertical="top" wrapText="1"/>
    </xf>
    <xf numFmtId="49" fontId="5" fillId="0" borderId="0" applyFill="0" applyBorder="0" applyProtection="0">
      <alignment horizontal="center" vertical="top" wrapText="1"/>
    </xf>
    <xf numFmtId="49" fontId="5" fillId="0" borderId="0" applyFill="0" applyBorder="0" applyProtection="0">
      <alignment horizontal="center" vertical="top" wrapText="1"/>
    </xf>
    <xf numFmtId="49" fontId="5" fillId="0" borderId="0" applyFill="0" applyBorder="0" applyProtection="0">
      <alignment horizontal="center" vertical="top" wrapText="1"/>
    </xf>
    <xf numFmtId="0" fontId="78" fillId="0" borderId="0"/>
    <xf numFmtId="0" fontId="78" fillId="0" borderId="0"/>
    <xf numFmtId="49" fontId="5" fillId="0" borderId="28" applyFill="0" applyProtection="0">
      <alignment horizontal="center" vertical="top" wrapText="1"/>
    </xf>
    <xf numFmtId="49" fontId="5" fillId="0" borderId="28" applyFill="0" applyProtection="0">
      <alignment horizontal="center" vertical="top" wrapText="1"/>
    </xf>
    <xf numFmtId="49" fontId="5" fillId="0" borderId="28" applyFill="0" applyProtection="0">
      <alignment horizontal="center" vertical="top" wrapText="1"/>
    </xf>
    <xf numFmtId="49" fontId="5" fillId="0" borderId="28" applyFill="0" applyProtection="0">
      <alignment horizontal="center" vertical="top" wrapText="1"/>
    </xf>
    <xf numFmtId="49" fontId="5" fillId="0" borderId="28" applyFill="0" applyProtection="0">
      <alignment horizontal="center" vertical="top" wrapText="1"/>
    </xf>
    <xf numFmtId="0" fontId="78" fillId="0" borderId="0"/>
    <xf numFmtId="0" fontId="78" fillId="0" borderId="0"/>
    <xf numFmtId="49" fontId="5" fillId="0" borderId="29" applyFill="0" applyProtection="0">
      <alignment horizontal="center" vertical="top" wrapText="1"/>
    </xf>
    <xf numFmtId="49" fontId="5" fillId="0" borderId="29" applyFill="0" applyProtection="0">
      <alignment horizontal="center" vertical="top" wrapText="1"/>
    </xf>
    <xf numFmtId="49" fontId="5" fillId="0" borderId="29" applyFill="0" applyProtection="0">
      <alignment horizontal="center" vertical="top" wrapText="1"/>
    </xf>
    <xf numFmtId="49" fontId="5" fillId="0" borderId="29" applyFill="0" applyProtection="0">
      <alignment horizontal="center" vertical="top" wrapText="1"/>
    </xf>
    <xf numFmtId="49" fontId="5" fillId="0" borderId="29" applyFill="0" applyProtection="0">
      <alignment horizontal="center" vertical="top" wrapText="1"/>
    </xf>
    <xf numFmtId="0" fontId="78" fillId="0" borderId="0"/>
    <xf numFmtId="0" fontId="78" fillId="0" borderId="0"/>
    <xf numFmtId="0" fontId="9" fillId="71" borderId="0">
      <alignment horizontal="center" wrapText="1"/>
    </xf>
    <xf numFmtId="0" fontId="9" fillId="71" borderId="0">
      <alignment horizontal="center" wrapText="1"/>
    </xf>
    <xf numFmtId="0" fontId="9" fillId="71" borderId="0">
      <alignment horizontal="center" wrapText="1"/>
    </xf>
    <xf numFmtId="0" fontId="9" fillId="71" borderId="0">
      <alignment horizontal="center" wrapText="1"/>
    </xf>
    <xf numFmtId="0" fontId="9" fillId="71" borderId="0">
      <alignment horizontal="center" wrapText="1"/>
    </xf>
    <xf numFmtId="0" fontId="78" fillId="0" borderId="0"/>
    <xf numFmtId="0" fontId="9" fillId="71" borderId="0">
      <alignment horizontal="center" wrapText="1"/>
    </xf>
    <xf numFmtId="0" fontId="9" fillId="71" borderId="0">
      <alignment horizontal="center" wrapText="1"/>
    </xf>
    <xf numFmtId="0" fontId="78" fillId="0" borderId="0"/>
    <xf numFmtId="0" fontId="9" fillId="71" borderId="0">
      <alignment horizontal="center" wrapText="1"/>
    </xf>
    <xf numFmtId="0" fontId="9" fillId="71" borderId="0">
      <alignment horizontal="center" wrapText="1"/>
    </xf>
    <xf numFmtId="0" fontId="9" fillId="71" borderId="0">
      <alignment horizontal="center" wrapText="1"/>
    </xf>
    <xf numFmtId="0" fontId="78" fillId="0" borderId="0"/>
    <xf numFmtId="0" fontId="9" fillId="71" borderId="0">
      <alignment horizontal="center" wrapText="1"/>
    </xf>
    <xf numFmtId="0" fontId="9" fillId="71" borderId="0">
      <alignment horizontal="center" wrapText="1"/>
    </xf>
    <xf numFmtId="0" fontId="78" fillId="0" borderId="0"/>
    <xf numFmtId="0" fontId="109" fillId="40" borderId="0">
      <alignment horizontal="center"/>
    </xf>
    <xf numFmtId="0" fontId="9" fillId="43" borderId="22">
      <alignment horizontal="center" vertical="center"/>
      <protection locked="0"/>
    </xf>
    <xf numFmtId="0" fontId="78" fillId="0" borderId="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0" fontId="78" fillId="0" borderId="0"/>
    <xf numFmtId="165" fontId="9" fillId="0" borderId="0" applyFont="0" applyFill="0" applyBorder="0" applyAlignment="0" applyProtection="0"/>
    <xf numFmtId="165" fontId="1" fillId="0" borderId="0" applyFont="0" applyFill="0" applyBorder="0" applyAlignment="0" applyProtection="0"/>
    <xf numFmtId="165" fontId="7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78" fillId="0" borderId="0"/>
    <xf numFmtId="165" fontId="7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78"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78" fillId="0" borderId="0"/>
    <xf numFmtId="165" fontId="1" fillId="0" borderId="0" applyFont="0" applyFill="0" applyBorder="0" applyAlignment="0" applyProtection="0"/>
    <xf numFmtId="165" fontId="7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78" fillId="0" borderId="0"/>
    <xf numFmtId="165" fontId="1" fillId="0" borderId="0" applyFont="0" applyFill="0" applyBorder="0" applyAlignment="0" applyProtection="0"/>
    <xf numFmtId="165" fontId="1" fillId="0" borderId="0" applyFont="0" applyFill="0" applyBorder="0" applyAlignment="0" applyProtection="0"/>
    <xf numFmtId="0" fontId="78" fillId="0" borderId="0"/>
    <xf numFmtId="165" fontId="7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78" fillId="0" borderId="0"/>
    <xf numFmtId="0" fontId="78" fillId="0" borderId="0"/>
    <xf numFmtId="165" fontId="55" fillId="0" borderId="0" applyFont="0" applyFill="0" applyBorder="0" applyAlignment="0" applyProtection="0"/>
    <xf numFmtId="165" fontId="6" fillId="0" borderId="0" applyFont="0" applyFill="0" applyBorder="0" applyAlignment="0" applyProtection="0"/>
    <xf numFmtId="165" fontId="55" fillId="0" borderId="0" applyFont="0" applyFill="0" applyBorder="0" applyAlignment="0" applyProtection="0"/>
    <xf numFmtId="165" fontId="9" fillId="0" borderId="0" applyFont="0" applyFill="0" applyBorder="0" applyAlignment="0" applyProtection="0"/>
    <xf numFmtId="0" fontId="78" fillId="0" borderId="0"/>
    <xf numFmtId="165" fontId="9" fillId="0" borderId="0" applyFont="0" applyFill="0" applyBorder="0" applyAlignment="0" applyProtection="0"/>
    <xf numFmtId="165" fontId="7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0" fontId="78" fillId="0" borderId="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78" fillId="0" borderId="0"/>
    <xf numFmtId="165" fontId="1" fillId="0" borderId="0" applyFont="0" applyFill="0" applyBorder="0" applyAlignment="0" applyProtection="0"/>
    <xf numFmtId="165" fontId="9" fillId="0" borderId="0" applyFont="0" applyFill="0" applyBorder="0" applyAlignment="0" applyProtection="0"/>
    <xf numFmtId="0" fontId="78" fillId="0" borderId="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78" fillId="0" borderId="0" applyFont="0" applyFill="0" applyBorder="0" applyAlignment="0" applyProtection="0"/>
    <xf numFmtId="165" fontId="78" fillId="0" borderId="0" applyFont="0" applyFill="0" applyBorder="0" applyAlignment="0" applyProtection="0"/>
    <xf numFmtId="165" fontId="7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78" fillId="0" borderId="0" applyFont="0" applyFill="0" applyBorder="0" applyAlignment="0" applyProtection="0"/>
    <xf numFmtId="0" fontId="78" fillId="0" borderId="0"/>
    <xf numFmtId="165" fontId="1" fillId="0" borderId="0" applyFont="0" applyFill="0" applyBorder="0" applyAlignment="0" applyProtection="0"/>
    <xf numFmtId="165" fontId="110"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0" fontId="78"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78" fillId="0" borderId="0"/>
    <xf numFmtId="165" fontId="9" fillId="0" borderId="0" applyFont="0" applyFill="0" applyBorder="0" applyAlignment="0" applyProtection="0"/>
    <xf numFmtId="165" fontId="9" fillId="0" borderId="0" applyFont="0" applyFill="0" applyBorder="0" applyAlignment="0" applyProtection="0"/>
    <xf numFmtId="165" fontId="7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78" fillId="0" borderId="0"/>
    <xf numFmtId="165" fontId="7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78"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0" fontId="78" fillId="0" borderId="0"/>
    <xf numFmtId="165" fontId="1" fillId="0" borderId="0" applyFont="0" applyFill="0" applyBorder="0" applyAlignment="0" applyProtection="0"/>
    <xf numFmtId="165" fontId="7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78" fillId="0" borderId="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0" fontId="78" fillId="0" borderId="0"/>
    <xf numFmtId="165" fontId="1" fillId="0" borderId="0" applyFont="0" applyFill="0" applyBorder="0" applyAlignment="0" applyProtection="0"/>
    <xf numFmtId="165" fontId="7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0" fontId="78" fillId="0" borderId="0"/>
    <xf numFmtId="165" fontId="7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78" fillId="0" borderId="0"/>
    <xf numFmtId="165" fontId="1" fillId="0" borderId="0" applyFont="0" applyFill="0" applyBorder="0" applyAlignment="0" applyProtection="0"/>
    <xf numFmtId="165" fontId="78" fillId="0" borderId="0" applyFont="0" applyFill="0" applyBorder="0" applyAlignment="0" applyProtection="0"/>
    <xf numFmtId="0" fontId="78" fillId="0" borderId="0"/>
    <xf numFmtId="165" fontId="1" fillId="0" borderId="0" applyFont="0" applyFill="0" applyBorder="0" applyAlignment="0" applyProtection="0"/>
    <xf numFmtId="0" fontId="78" fillId="0" borderId="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78" fillId="0" borderId="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0" fontId="78" fillId="0" borderId="0"/>
    <xf numFmtId="165" fontId="6" fillId="0" borderId="0" applyFont="0" applyFill="0" applyBorder="0" applyAlignment="0" applyProtection="0"/>
    <xf numFmtId="0" fontId="78" fillId="0" borderId="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78" fillId="0" borderId="0"/>
    <xf numFmtId="165" fontId="9"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0" fontId="78" fillId="0" borderId="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0" fontId="78" fillId="0" borderId="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0" fontId="78" fillId="0" borderId="0"/>
    <xf numFmtId="0" fontId="78" fillId="0" borderId="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78" fillId="0" borderId="0"/>
    <xf numFmtId="165" fontId="9" fillId="0" borderId="0" applyFont="0" applyFill="0" applyBorder="0" applyAlignment="0" applyProtection="0"/>
    <xf numFmtId="165" fontId="9" fillId="0" borderId="0" applyFont="0" applyFill="0" applyBorder="0" applyAlignment="0" applyProtection="0"/>
    <xf numFmtId="0" fontId="78" fillId="0" borderId="0"/>
    <xf numFmtId="165" fontId="9" fillId="0" borderId="0" applyFont="0" applyFill="0" applyBorder="0" applyAlignment="0" applyProtection="0"/>
    <xf numFmtId="165" fontId="9" fillId="0" borderId="0" applyFont="0" applyFill="0" applyBorder="0" applyAlignment="0" applyProtection="0"/>
    <xf numFmtId="0" fontId="78" fillId="0" borderId="0"/>
    <xf numFmtId="165" fontId="6" fillId="0" borderId="0" applyFont="0" applyFill="0" applyBorder="0" applyAlignment="0" applyProtection="0"/>
    <xf numFmtId="165" fontId="1" fillId="0" borderId="0" applyFont="0" applyFill="0" applyBorder="0" applyAlignment="0" applyProtection="0"/>
    <xf numFmtId="164" fontId="6"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78"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78" fillId="0" borderId="0"/>
    <xf numFmtId="3" fontId="6" fillId="0" borderId="0">
      <alignment horizontal="right"/>
    </xf>
    <xf numFmtId="0" fontId="85" fillId="4" borderId="0">
      <protection locked="0"/>
    </xf>
    <xf numFmtId="3" fontId="6" fillId="0" borderId="0">
      <alignment horizontal="right"/>
    </xf>
    <xf numFmtId="3" fontId="6" fillId="0" borderId="0">
      <alignment horizontal="right"/>
    </xf>
    <xf numFmtId="0" fontId="78" fillId="0" borderId="0"/>
    <xf numFmtId="3" fontId="6" fillId="0" borderId="0">
      <alignment horizontal="right"/>
    </xf>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0" fontId="85" fillId="4"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85" fillId="4" borderId="0">
      <protection locked="0"/>
    </xf>
    <xf numFmtId="0" fontId="78" fillId="0" borderId="0"/>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85" fillId="4"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85" fillId="4"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85" fillId="4" borderId="0">
      <protection locked="0"/>
    </xf>
    <xf numFmtId="3" fontId="6" fillId="0" borderId="0">
      <alignment horizontal="right"/>
    </xf>
    <xf numFmtId="0" fontId="85" fillId="4" borderId="0">
      <protection locked="0"/>
    </xf>
    <xf numFmtId="3" fontId="6" fillId="0" borderId="0">
      <alignment horizontal="right"/>
    </xf>
    <xf numFmtId="0" fontId="78" fillId="0" borderId="0"/>
    <xf numFmtId="3" fontId="6" fillId="0" borderId="0">
      <alignment horizontal="right"/>
    </xf>
    <xf numFmtId="3" fontId="6" fillId="0" borderId="0">
      <alignment horizontal="right"/>
    </xf>
    <xf numFmtId="0" fontId="85" fillId="4" borderId="0">
      <protection locked="0"/>
    </xf>
    <xf numFmtId="0" fontId="85" fillId="4" borderId="0">
      <protection locked="0"/>
    </xf>
    <xf numFmtId="0" fontId="85" fillId="4" borderId="0">
      <protection locked="0"/>
    </xf>
    <xf numFmtId="0" fontId="85" fillId="4" borderId="0">
      <protection locked="0"/>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0" fontId="85" fillId="4"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85" fillId="4" borderId="0">
      <protection locked="0"/>
    </xf>
    <xf numFmtId="0" fontId="78" fillId="0" borderId="0"/>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85" fillId="4"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85" fillId="4"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85" fillId="4" borderId="0">
      <protection locked="0"/>
    </xf>
    <xf numFmtId="3" fontId="6" fillId="0" borderId="0">
      <alignment horizontal="right"/>
    </xf>
    <xf numFmtId="0" fontId="85" fillId="4" borderId="0">
      <protection locked="0"/>
    </xf>
    <xf numFmtId="3" fontId="6" fillId="0" borderId="0">
      <alignment horizontal="right"/>
    </xf>
    <xf numFmtId="0" fontId="78" fillId="0" borderId="0"/>
    <xf numFmtId="3" fontId="6" fillId="0" borderId="0">
      <alignment horizontal="right"/>
    </xf>
    <xf numFmtId="3" fontId="6" fillId="0" borderId="0">
      <alignment horizontal="right"/>
    </xf>
    <xf numFmtId="0" fontId="85" fillId="4" borderId="0">
      <protection locked="0"/>
    </xf>
    <xf numFmtId="0" fontId="85" fillId="4" borderId="0">
      <protection locked="0"/>
    </xf>
    <xf numFmtId="0" fontId="85" fillId="4" borderId="0">
      <protection locked="0"/>
    </xf>
    <xf numFmtId="0" fontId="85" fillId="4" borderId="0">
      <protection locked="0"/>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0" fontId="85" fillId="4"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85" fillId="4" borderId="0">
      <protection locked="0"/>
    </xf>
    <xf numFmtId="0" fontId="78" fillId="0" borderId="0"/>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85" fillId="4"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85" fillId="4"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85" fillId="4" borderId="0">
      <protection locked="0"/>
    </xf>
    <xf numFmtId="3" fontId="6" fillId="0" borderId="0">
      <alignment horizontal="right"/>
    </xf>
    <xf numFmtId="0" fontId="85" fillId="4" borderId="0">
      <protection locked="0"/>
    </xf>
    <xf numFmtId="3" fontId="6" fillId="0" borderId="0">
      <alignment horizontal="right"/>
    </xf>
    <xf numFmtId="0" fontId="78" fillId="0" borderId="0"/>
    <xf numFmtId="3" fontId="6" fillId="0" borderId="0">
      <alignment horizontal="right"/>
    </xf>
    <xf numFmtId="3" fontId="6" fillId="0" borderId="0">
      <alignment horizontal="right"/>
    </xf>
    <xf numFmtId="0" fontId="85" fillId="4" borderId="0">
      <protection locked="0"/>
    </xf>
    <xf numFmtId="0" fontId="85" fillId="4" borderId="0">
      <protection locked="0"/>
    </xf>
    <xf numFmtId="0" fontId="85" fillId="4" borderId="0">
      <protection locked="0"/>
    </xf>
    <xf numFmtId="0" fontId="85" fillId="4" borderId="0">
      <protection locked="0"/>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0" fontId="85" fillId="4" borderId="0">
      <protection locked="0"/>
    </xf>
    <xf numFmtId="3" fontId="6" fillId="0" borderId="0">
      <alignment horizontal="right"/>
    </xf>
    <xf numFmtId="0" fontId="78" fillId="0" borderId="0"/>
    <xf numFmtId="0" fontId="85" fillId="4" borderId="0">
      <protection locked="0"/>
    </xf>
    <xf numFmtId="3" fontId="6" fillId="0" borderId="0">
      <alignment horizontal="right"/>
    </xf>
    <xf numFmtId="0" fontId="78" fillId="0" borderId="0"/>
    <xf numFmtId="0" fontId="85" fillId="4" borderId="0">
      <protection locked="0"/>
    </xf>
    <xf numFmtId="3" fontId="6" fillId="0" borderId="0">
      <alignment horizontal="right"/>
    </xf>
    <xf numFmtId="0" fontId="78" fillId="0" borderId="0"/>
    <xf numFmtId="0" fontId="85" fillId="4" borderId="0">
      <protection locked="0"/>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0" fontId="85" fillId="4"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85" fillId="4" borderId="0">
      <protection locked="0"/>
    </xf>
    <xf numFmtId="0" fontId="78" fillId="0" borderId="0"/>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85" fillId="4"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85" fillId="4"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85" fillId="4" borderId="0">
      <protection locked="0"/>
    </xf>
    <xf numFmtId="3" fontId="6" fillId="0" borderId="0">
      <alignment horizontal="right"/>
    </xf>
    <xf numFmtId="0" fontId="85" fillId="4" borderId="0">
      <protection locked="0"/>
    </xf>
    <xf numFmtId="3" fontId="6" fillId="0" borderId="0">
      <alignment horizontal="right"/>
    </xf>
    <xf numFmtId="0" fontId="78" fillId="0" borderId="0"/>
    <xf numFmtId="3" fontId="6" fillId="0" borderId="0">
      <alignment horizontal="right"/>
    </xf>
    <xf numFmtId="3" fontId="6" fillId="0" borderId="0">
      <alignment horizontal="right"/>
    </xf>
    <xf numFmtId="0" fontId="85" fillId="4" borderId="0">
      <protection locked="0"/>
    </xf>
    <xf numFmtId="0" fontId="85" fillId="4" borderId="0">
      <protection locked="0"/>
    </xf>
    <xf numFmtId="0" fontId="85" fillId="4" borderId="0">
      <protection locked="0"/>
    </xf>
    <xf numFmtId="0" fontId="85" fillId="4" borderId="0">
      <protection locked="0"/>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0" fontId="85" fillId="4" borderId="0">
      <protection locked="0"/>
    </xf>
    <xf numFmtId="3" fontId="6" fillId="0" borderId="0">
      <alignment horizontal="right"/>
    </xf>
    <xf numFmtId="0" fontId="78" fillId="0" borderId="0"/>
    <xf numFmtId="0" fontId="85" fillId="4" borderId="0">
      <protection locked="0"/>
    </xf>
    <xf numFmtId="3" fontId="6" fillId="0" borderId="0">
      <alignment horizontal="right"/>
    </xf>
    <xf numFmtId="0" fontId="78" fillId="0" borderId="0"/>
    <xf numFmtId="0" fontId="85" fillId="4" borderId="0">
      <protection locked="0"/>
    </xf>
    <xf numFmtId="3" fontId="6" fillId="0" borderId="0">
      <alignment horizontal="right"/>
    </xf>
    <xf numFmtId="0" fontId="78" fillId="0" borderId="0"/>
    <xf numFmtId="0" fontId="85" fillId="4" borderId="0">
      <protection locked="0"/>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0" fontId="85" fillId="4" borderId="0">
      <protection locked="0"/>
    </xf>
    <xf numFmtId="0" fontId="85" fillId="4" borderId="0">
      <protection locked="0"/>
    </xf>
    <xf numFmtId="3" fontId="6" fillId="0" borderId="0">
      <alignment horizontal="right"/>
    </xf>
    <xf numFmtId="3" fontId="6" fillId="0" borderId="0">
      <alignment horizontal="right"/>
    </xf>
    <xf numFmtId="3" fontId="6" fillId="0" borderId="0">
      <alignment horizontal="right"/>
    </xf>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0" fontId="85" fillId="4" borderId="0">
      <protection locked="0"/>
    </xf>
    <xf numFmtId="3" fontId="6" fillId="0" borderId="0">
      <alignment horizontal="right"/>
    </xf>
    <xf numFmtId="0" fontId="78" fillId="0" borderId="0"/>
    <xf numFmtId="3" fontId="6" fillId="0" borderId="0">
      <alignment horizontal="right"/>
    </xf>
    <xf numFmtId="0" fontId="85" fillId="4" borderId="0">
      <protection locked="0"/>
    </xf>
    <xf numFmtId="0" fontId="85" fillId="4" borderId="0">
      <protection locked="0"/>
    </xf>
    <xf numFmtId="0" fontId="85" fillId="4" borderId="0">
      <protection locked="0"/>
    </xf>
    <xf numFmtId="0" fontId="85" fillId="4" borderId="0">
      <protection locked="0"/>
    </xf>
    <xf numFmtId="3" fontId="6" fillId="0" borderId="0">
      <alignment horizontal="right"/>
    </xf>
    <xf numFmtId="0" fontId="85" fillId="4" borderId="0">
      <protection locked="0"/>
    </xf>
    <xf numFmtId="0" fontId="85" fillId="4" borderId="0">
      <protection locked="0"/>
    </xf>
    <xf numFmtId="0" fontId="85" fillId="4" borderId="0">
      <protection locked="0"/>
    </xf>
    <xf numFmtId="0" fontId="85" fillId="4" borderId="0">
      <protection locked="0"/>
    </xf>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0" fontId="85" fillId="4" borderId="0">
      <protection locked="0"/>
    </xf>
    <xf numFmtId="0" fontId="78" fillId="0" borderId="0"/>
    <xf numFmtId="3" fontId="6" fillId="0" borderId="0">
      <alignment horizontal="right"/>
    </xf>
    <xf numFmtId="0" fontId="85" fillId="4" borderId="0">
      <protection locked="0"/>
    </xf>
    <xf numFmtId="0" fontId="78" fillId="0" borderId="0"/>
    <xf numFmtId="3" fontId="6" fillId="0" borderId="0">
      <alignment horizontal="right"/>
    </xf>
    <xf numFmtId="0" fontId="85" fillId="4" borderId="0">
      <protection locked="0"/>
    </xf>
    <xf numFmtId="0" fontId="78" fillId="0" borderId="0"/>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0" fontId="85" fillId="4" borderId="0">
      <protection locked="0"/>
    </xf>
    <xf numFmtId="0" fontId="85" fillId="4" borderId="0">
      <protection locked="0"/>
    </xf>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0" fontId="85" fillId="4" borderId="0">
      <protection locked="0"/>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0" fontId="111" fillId="4" borderId="25" applyBorder="0">
      <protection locked="0"/>
    </xf>
    <xf numFmtId="1" fontId="5" fillId="0" borderId="0" applyNumberFormat="0" applyFill="0" applyBorder="0" applyProtection="0">
      <alignment horizontal="right"/>
    </xf>
    <xf numFmtId="1" fontId="5" fillId="0" borderId="0" applyNumberFormat="0" applyFill="0" applyBorder="0" applyProtection="0">
      <alignment horizontal="right"/>
    </xf>
    <xf numFmtId="1" fontId="5" fillId="0" borderId="0" applyNumberFormat="0" applyFill="0" applyBorder="0" applyProtection="0">
      <alignment horizontal="right"/>
    </xf>
    <xf numFmtId="1" fontId="5" fillId="0" borderId="0" applyNumberFormat="0" applyFill="0" applyBorder="0" applyProtection="0">
      <alignment horizontal="right"/>
    </xf>
    <xf numFmtId="1" fontId="5" fillId="0" borderId="0" applyNumberFormat="0" applyFill="0" applyBorder="0" applyProtection="0">
      <alignment horizontal="right"/>
    </xf>
    <xf numFmtId="0" fontId="78" fillId="0" borderId="0"/>
    <xf numFmtId="0" fontId="78" fillId="0" borderId="0"/>
    <xf numFmtId="167" fontId="5" fillId="0" borderId="0" applyFill="0" applyBorder="0" applyAlignment="0" applyProtection="0">
      <alignment horizontal="right"/>
    </xf>
    <xf numFmtId="167" fontId="5" fillId="0" borderId="0" applyFill="0" applyBorder="0" applyAlignment="0" applyProtection="0">
      <alignment horizontal="right"/>
    </xf>
    <xf numFmtId="167" fontId="5" fillId="0" borderId="0" applyFill="0" applyBorder="0" applyAlignment="0" applyProtection="0">
      <alignment horizontal="right"/>
    </xf>
    <xf numFmtId="167" fontId="5" fillId="0" borderId="0" applyFill="0" applyBorder="0" applyAlignment="0" applyProtection="0">
      <alignment horizontal="right"/>
    </xf>
    <xf numFmtId="167" fontId="5" fillId="0" borderId="0" applyFill="0" applyBorder="0" applyAlignment="0" applyProtection="0">
      <alignment horizontal="right"/>
    </xf>
    <xf numFmtId="0" fontId="78" fillId="0" borderId="0"/>
    <xf numFmtId="0" fontId="78" fillId="0" borderId="0"/>
    <xf numFmtId="2" fontId="5" fillId="0" borderId="0" applyFill="0" applyBorder="0" applyAlignment="0" applyProtection="0">
      <alignment horizontal="right"/>
    </xf>
    <xf numFmtId="2" fontId="5" fillId="0" borderId="0" applyFill="0" applyBorder="0" applyAlignment="0" applyProtection="0">
      <alignment horizontal="right"/>
    </xf>
    <xf numFmtId="2" fontId="5" fillId="0" borderId="0" applyFill="0" applyBorder="0" applyAlignment="0" applyProtection="0">
      <alignment horizontal="right"/>
    </xf>
    <xf numFmtId="2" fontId="5" fillId="0" borderId="0" applyFill="0" applyBorder="0" applyAlignment="0" applyProtection="0">
      <alignment horizontal="right"/>
    </xf>
    <xf numFmtId="2" fontId="5" fillId="0" borderId="0" applyFill="0" applyBorder="0" applyAlignment="0" applyProtection="0">
      <alignment horizontal="right"/>
    </xf>
    <xf numFmtId="0" fontId="78" fillId="0" borderId="0"/>
    <xf numFmtId="0" fontId="78" fillId="0" borderId="0"/>
    <xf numFmtId="174" fontId="5" fillId="0" borderId="0" applyFill="0" applyBorder="0" applyAlignment="0" applyProtection="0">
      <alignment horizontal="right"/>
    </xf>
    <xf numFmtId="174" fontId="5" fillId="0" borderId="0" applyFill="0" applyBorder="0" applyAlignment="0" applyProtection="0">
      <alignment horizontal="right"/>
    </xf>
    <xf numFmtId="174" fontId="5" fillId="0" borderId="0" applyFill="0" applyBorder="0" applyAlignment="0" applyProtection="0">
      <alignment horizontal="right"/>
    </xf>
    <xf numFmtId="174" fontId="5" fillId="0" borderId="0" applyFill="0" applyBorder="0" applyAlignment="0" applyProtection="0">
      <alignment horizontal="right"/>
    </xf>
    <xf numFmtId="174" fontId="5" fillId="0" borderId="0" applyFill="0" applyBorder="0" applyAlignment="0" applyProtection="0">
      <alignment horizontal="right"/>
    </xf>
    <xf numFmtId="0" fontId="78" fillId="0" borderId="0"/>
    <xf numFmtId="0" fontId="78" fillId="0" borderId="0"/>
    <xf numFmtId="179" fontId="5" fillId="0" borderId="0" applyFill="0" applyBorder="0" applyAlignment="0" applyProtection="0">
      <alignment horizontal="right"/>
    </xf>
    <xf numFmtId="179" fontId="5" fillId="0" borderId="0" applyFill="0" applyBorder="0" applyAlignment="0" applyProtection="0">
      <alignment horizontal="right"/>
    </xf>
    <xf numFmtId="179" fontId="5" fillId="0" borderId="0" applyFill="0" applyBorder="0" applyAlignment="0" applyProtection="0">
      <alignment horizontal="right"/>
    </xf>
    <xf numFmtId="179" fontId="5" fillId="0" borderId="0" applyFill="0" applyBorder="0" applyAlignment="0" applyProtection="0">
      <alignment horizontal="right"/>
    </xf>
    <xf numFmtId="179" fontId="5" fillId="0" borderId="0" applyFill="0" applyBorder="0" applyAlignment="0" applyProtection="0">
      <alignment horizontal="right"/>
    </xf>
    <xf numFmtId="0" fontId="78" fillId="0" borderId="0"/>
    <xf numFmtId="0" fontId="78" fillId="0" borderId="0"/>
    <xf numFmtId="180" fontId="5" fillId="0" borderId="0" applyFill="0" applyBorder="0" applyAlignment="0" applyProtection="0">
      <alignment horizontal="right"/>
    </xf>
    <xf numFmtId="180" fontId="5" fillId="0" borderId="0" applyFill="0" applyBorder="0" applyAlignment="0" applyProtection="0">
      <alignment horizontal="right"/>
    </xf>
    <xf numFmtId="180" fontId="5" fillId="0" borderId="0" applyFill="0" applyBorder="0" applyAlignment="0" applyProtection="0">
      <alignment horizontal="right"/>
    </xf>
    <xf numFmtId="180" fontId="5" fillId="0" borderId="0" applyFill="0" applyBorder="0" applyAlignment="0" applyProtection="0">
      <alignment horizontal="right"/>
    </xf>
    <xf numFmtId="180" fontId="5" fillId="0" borderId="0" applyFill="0" applyBorder="0" applyAlignment="0" applyProtection="0">
      <alignment horizontal="right"/>
    </xf>
    <xf numFmtId="0" fontId="78" fillId="0" borderId="0"/>
    <xf numFmtId="0" fontId="78" fillId="0" borderId="0"/>
    <xf numFmtId="167" fontId="6" fillId="0" borderId="0" applyFill="0" applyBorder="0" applyAlignment="0" applyProtection="0">
      <alignment horizontal="right"/>
    </xf>
    <xf numFmtId="167" fontId="6" fillId="0" borderId="0" applyFill="0" applyBorder="0" applyAlignment="0" applyProtection="0">
      <alignment horizontal="right"/>
    </xf>
    <xf numFmtId="167" fontId="6" fillId="0" borderId="0" applyFill="0" applyBorder="0" applyAlignment="0" applyProtection="0">
      <alignment horizontal="right"/>
    </xf>
    <xf numFmtId="167" fontId="6" fillId="0" borderId="0" applyFill="0" applyBorder="0" applyAlignment="0" applyProtection="0">
      <alignment horizontal="right"/>
    </xf>
    <xf numFmtId="167" fontId="6" fillId="0" borderId="0" applyFill="0" applyBorder="0" applyAlignment="0" applyProtection="0">
      <alignment horizontal="right"/>
    </xf>
    <xf numFmtId="0" fontId="78" fillId="0" borderId="0"/>
    <xf numFmtId="0" fontId="78" fillId="0" borderId="0"/>
    <xf numFmtId="2" fontId="6" fillId="0" borderId="0" applyFill="0" applyBorder="0" applyAlignment="0" applyProtection="0">
      <alignment horizontal="right"/>
    </xf>
    <xf numFmtId="2" fontId="6" fillId="0" borderId="0" applyFill="0" applyBorder="0" applyAlignment="0" applyProtection="0">
      <alignment horizontal="right"/>
    </xf>
    <xf numFmtId="2" fontId="6" fillId="0" borderId="0" applyFill="0" applyBorder="0" applyAlignment="0" applyProtection="0">
      <alignment horizontal="right"/>
    </xf>
    <xf numFmtId="2" fontId="6" fillId="0" borderId="0" applyFill="0" applyBorder="0" applyAlignment="0" applyProtection="0">
      <alignment horizontal="right"/>
    </xf>
    <xf numFmtId="2" fontId="6" fillId="0" borderId="0" applyFill="0" applyBorder="0" applyAlignment="0" applyProtection="0">
      <alignment horizontal="right"/>
    </xf>
    <xf numFmtId="0" fontId="78" fillId="0" borderId="0"/>
    <xf numFmtId="0" fontId="78" fillId="0" borderId="0"/>
    <xf numFmtId="174" fontId="6" fillId="0" borderId="0" applyFill="0" applyBorder="0" applyAlignment="0" applyProtection="0">
      <alignment horizontal="right"/>
    </xf>
    <xf numFmtId="174" fontId="6" fillId="0" borderId="0" applyFill="0" applyBorder="0" applyAlignment="0" applyProtection="0">
      <alignment horizontal="right"/>
    </xf>
    <xf numFmtId="174" fontId="6" fillId="0" borderId="0" applyFill="0" applyBorder="0" applyAlignment="0" applyProtection="0">
      <alignment horizontal="right"/>
    </xf>
    <xf numFmtId="174" fontId="6" fillId="0" borderId="0" applyFill="0" applyBorder="0" applyAlignment="0" applyProtection="0">
      <alignment horizontal="right"/>
    </xf>
    <xf numFmtId="174" fontId="6" fillId="0" borderId="0" applyFill="0" applyBorder="0" applyAlignment="0" applyProtection="0">
      <alignment horizontal="right"/>
    </xf>
    <xf numFmtId="0" fontId="78" fillId="0" borderId="0"/>
    <xf numFmtId="0" fontId="78" fillId="0" borderId="0"/>
    <xf numFmtId="179" fontId="6" fillId="0" borderId="0" applyFill="0" applyBorder="0" applyAlignment="0" applyProtection="0">
      <alignment horizontal="right"/>
    </xf>
    <xf numFmtId="179" fontId="6" fillId="0" borderId="0" applyFill="0" applyBorder="0" applyAlignment="0" applyProtection="0">
      <alignment horizontal="right"/>
    </xf>
    <xf numFmtId="179" fontId="6" fillId="0" borderId="0" applyFill="0" applyBorder="0" applyAlignment="0" applyProtection="0">
      <alignment horizontal="right"/>
    </xf>
    <xf numFmtId="179" fontId="6" fillId="0" borderId="0" applyFill="0" applyBorder="0" applyAlignment="0" applyProtection="0">
      <alignment horizontal="right"/>
    </xf>
    <xf numFmtId="179" fontId="6" fillId="0" borderId="0" applyFill="0" applyBorder="0" applyAlignment="0" applyProtection="0">
      <alignment horizontal="right"/>
    </xf>
    <xf numFmtId="0" fontId="78" fillId="0" borderId="0"/>
    <xf numFmtId="0" fontId="78" fillId="0" borderId="0"/>
    <xf numFmtId="180" fontId="6" fillId="0" borderId="0" applyFill="0" applyBorder="0" applyAlignment="0" applyProtection="0">
      <alignment horizontal="right"/>
    </xf>
    <xf numFmtId="180" fontId="6" fillId="0" borderId="0" applyFill="0" applyBorder="0" applyAlignment="0" applyProtection="0">
      <alignment horizontal="right"/>
    </xf>
    <xf numFmtId="180" fontId="6" fillId="0" borderId="0" applyFill="0" applyBorder="0" applyAlignment="0" applyProtection="0">
      <alignment horizontal="right"/>
    </xf>
    <xf numFmtId="180" fontId="6" fillId="0" borderId="0" applyFill="0" applyBorder="0" applyAlignment="0" applyProtection="0">
      <alignment horizontal="right"/>
    </xf>
    <xf numFmtId="180" fontId="6" fillId="0" borderId="0" applyFill="0" applyBorder="0" applyAlignment="0" applyProtection="0">
      <alignment horizontal="right"/>
    </xf>
    <xf numFmtId="0" fontId="78" fillId="0" borderId="0"/>
    <xf numFmtId="0" fontId="78" fillId="0" borderId="0"/>
    <xf numFmtId="1" fontId="6" fillId="0" borderId="0" applyNumberFormat="0" applyFill="0" applyBorder="0" applyProtection="0">
      <alignment horizontal="left"/>
    </xf>
    <xf numFmtId="1" fontId="6" fillId="0" borderId="0" applyNumberFormat="0" applyFill="0" applyBorder="0" applyProtection="0">
      <alignment horizontal="left"/>
    </xf>
    <xf numFmtId="1" fontId="6" fillId="0" borderId="0" applyNumberFormat="0" applyFill="0" applyBorder="0" applyProtection="0">
      <alignment horizontal="left"/>
    </xf>
    <xf numFmtId="1" fontId="6" fillId="0" borderId="0" applyNumberFormat="0" applyFill="0" applyBorder="0" applyProtection="0">
      <alignment horizontal="left"/>
    </xf>
    <xf numFmtId="1" fontId="6" fillId="0" borderId="0" applyNumberFormat="0" applyFill="0" applyBorder="0" applyProtection="0">
      <alignment horizontal="left"/>
    </xf>
    <xf numFmtId="0" fontId="78" fillId="0" borderId="0"/>
    <xf numFmtId="0" fontId="78" fillId="0" borderId="0"/>
    <xf numFmtId="1" fontId="5" fillId="0" borderId="0" applyNumberFormat="0" applyFill="0" applyBorder="0" applyProtection="0">
      <alignment horizontal="left"/>
    </xf>
    <xf numFmtId="1" fontId="5" fillId="0" borderId="0" applyNumberFormat="0" applyFill="0" applyBorder="0" applyProtection="0">
      <alignment horizontal="left"/>
    </xf>
    <xf numFmtId="1" fontId="5" fillId="0" borderId="0" applyNumberFormat="0" applyFill="0" applyBorder="0" applyProtection="0">
      <alignment horizontal="left"/>
    </xf>
    <xf numFmtId="1" fontId="5" fillId="0" borderId="0" applyNumberFormat="0" applyFill="0" applyBorder="0" applyProtection="0">
      <alignment horizontal="left"/>
    </xf>
    <xf numFmtId="1" fontId="5" fillId="0" borderId="0" applyNumberFormat="0" applyFill="0" applyBorder="0" applyProtection="0">
      <alignment horizontal="left"/>
    </xf>
    <xf numFmtId="0" fontId="78" fillId="0" borderId="0"/>
    <xf numFmtId="0" fontId="78" fillId="0" borderId="0"/>
    <xf numFmtId="181" fontId="6" fillId="0" borderId="0" applyFill="0" applyBorder="0" applyAlignment="0" applyProtection="0"/>
    <xf numFmtId="181" fontId="6" fillId="0" borderId="0" applyFill="0" applyBorder="0" applyAlignment="0" applyProtection="0"/>
    <xf numFmtId="181" fontId="6" fillId="0" borderId="0" applyFill="0" applyBorder="0" applyAlignment="0" applyProtection="0"/>
    <xf numFmtId="181" fontId="6" fillId="0" borderId="0" applyFill="0" applyBorder="0" applyAlignment="0" applyProtection="0"/>
    <xf numFmtId="0" fontId="78" fillId="0" borderId="0"/>
    <xf numFmtId="181" fontId="6" fillId="0" borderId="0" applyFill="0" applyBorder="0" applyAlignment="0" applyProtection="0"/>
    <xf numFmtId="0" fontId="78" fillId="0" borderId="0"/>
    <xf numFmtId="181" fontId="6" fillId="0" borderId="0" applyFill="0" applyBorder="0" applyAlignment="0" applyProtection="0"/>
    <xf numFmtId="181" fontId="6" fillId="0" borderId="0" applyFill="0" applyBorder="0" applyAlignment="0" applyProtection="0"/>
    <xf numFmtId="0" fontId="78" fillId="0" borderId="0"/>
    <xf numFmtId="181" fontId="6" fillId="0" borderId="0" applyFill="0" applyBorder="0" applyAlignment="0" applyProtection="0"/>
    <xf numFmtId="181" fontId="6" fillId="0" borderId="0" applyFill="0" applyBorder="0" applyAlignment="0" applyProtection="0"/>
    <xf numFmtId="182" fontId="6" fillId="0" borderId="0" applyFill="0" applyBorder="0" applyProtection="0">
      <alignment horizontal="right"/>
    </xf>
    <xf numFmtId="182" fontId="6" fillId="0" borderId="0" applyFill="0" applyBorder="0" applyProtection="0">
      <alignment horizontal="right"/>
    </xf>
    <xf numFmtId="182" fontId="6" fillId="0" borderId="0" applyFill="0" applyBorder="0" applyProtection="0">
      <alignment horizontal="right"/>
    </xf>
    <xf numFmtId="182" fontId="6" fillId="0" borderId="0" applyFill="0" applyBorder="0" applyProtection="0">
      <alignment horizontal="right"/>
    </xf>
    <xf numFmtId="0" fontId="78" fillId="0" borderId="0"/>
    <xf numFmtId="182" fontId="6" fillId="0" borderId="0" applyFill="0" applyBorder="0" applyProtection="0">
      <alignment horizontal="right"/>
    </xf>
    <xf numFmtId="0" fontId="78" fillId="0" borderId="0"/>
    <xf numFmtId="182" fontId="6" fillId="0" borderId="0" applyFill="0" applyBorder="0" applyProtection="0">
      <alignment horizontal="right"/>
    </xf>
    <xf numFmtId="182" fontId="6" fillId="0" borderId="0" applyFill="0" applyBorder="0" applyProtection="0">
      <alignment horizontal="right"/>
    </xf>
    <xf numFmtId="0" fontId="78" fillId="0" borderId="0"/>
    <xf numFmtId="182" fontId="6" fillId="0" borderId="0" applyFill="0" applyBorder="0" applyProtection="0">
      <alignment horizontal="right"/>
    </xf>
    <xf numFmtId="182" fontId="6" fillId="0" borderId="0" applyFill="0" applyBorder="0" applyProtection="0">
      <alignment horizontal="right"/>
    </xf>
    <xf numFmtId="0" fontId="112"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78" fillId="0" borderId="0"/>
    <xf numFmtId="0" fontId="70" fillId="0" borderId="0" applyNumberFormat="0" applyFill="0" applyBorder="0" applyAlignment="0" applyProtection="0"/>
    <xf numFmtId="0" fontId="70" fillId="0" borderId="0" applyNumberFormat="0" applyFill="0" applyBorder="0" applyAlignment="0" applyProtection="0"/>
    <xf numFmtId="0" fontId="114" fillId="0" borderId="0" applyNumberFormat="0" applyFill="0" applyBorder="0" applyAlignment="0" applyProtection="0"/>
    <xf numFmtId="0" fontId="78" fillId="0" borderId="0"/>
    <xf numFmtId="0" fontId="112" fillId="0" borderId="0" applyNumberFormat="0" applyFill="0" applyBorder="0" applyAlignment="0" applyProtection="0"/>
    <xf numFmtId="0" fontId="78" fillId="0" borderId="0"/>
    <xf numFmtId="0" fontId="112" fillId="0" borderId="0" applyNumberFormat="0" applyFill="0" applyBorder="0" applyAlignment="0" applyProtection="0"/>
    <xf numFmtId="0" fontId="70" fillId="0" borderId="0" applyNumberFormat="0" applyFill="0" applyBorder="0" applyAlignment="0" applyProtection="0"/>
    <xf numFmtId="0" fontId="78" fillId="0" borderId="0"/>
    <xf numFmtId="0" fontId="113" fillId="0" borderId="0" applyNumberFormat="0" applyFill="0" applyBorder="0" applyAlignment="0" applyProtection="0"/>
    <xf numFmtId="0" fontId="78" fillId="0" borderId="0"/>
    <xf numFmtId="0" fontId="113"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3" fillId="0" borderId="0" applyNumberFormat="0" applyFill="0" applyBorder="0" applyAlignment="0" applyProtection="0"/>
    <xf numFmtId="0" fontId="78" fillId="0" borderId="0"/>
    <xf numFmtId="0" fontId="78" fillId="0" borderId="0"/>
    <xf numFmtId="0" fontId="113" fillId="0" borderId="0" applyNumberFormat="0" applyFill="0" applyBorder="0" applyAlignment="0" applyProtection="0"/>
    <xf numFmtId="0" fontId="113" fillId="0" borderId="0" applyNumberFormat="0" applyFill="0" applyBorder="0" applyAlignment="0" applyProtection="0"/>
    <xf numFmtId="0" fontId="70" fillId="0" borderId="0" applyNumberFormat="0" applyFill="0" applyBorder="0" applyAlignment="0" applyProtection="0"/>
    <xf numFmtId="0" fontId="78" fillId="0" borderId="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2" fillId="0" borderId="0" applyNumberFormat="0" applyFill="0" applyBorder="0" applyAlignment="0" applyProtection="0"/>
    <xf numFmtId="0" fontId="78" fillId="0" borderId="0"/>
    <xf numFmtId="0" fontId="112" fillId="0" borderId="0" applyNumberFormat="0" applyFill="0" applyBorder="0" applyAlignment="0" applyProtection="0"/>
    <xf numFmtId="0" fontId="113" fillId="0" borderId="0" applyNumberFormat="0" applyFill="0" applyBorder="0" applyAlignment="0" applyProtection="0"/>
    <xf numFmtId="0" fontId="70" fillId="0" borderId="0" applyNumberFormat="0" applyFill="0" applyBorder="0" applyAlignment="0" applyProtection="0"/>
    <xf numFmtId="0" fontId="112" fillId="0" borderId="0" applyNumberFormat="0" applyFill="0" applyBorder="0" applyAlignment="0" applyProtection="0"/>
    <xf numFmtId="0" fontId="78" fillId="0" borderId="0"/>
    <xf numFmtId="0" fontId="114" fillId="0" borderId="0" applyNumberFormat="0" applyFill="0" applyBorder="0" applyAlignment="0" applyProtection="0"/>
    <xf numFmtId="0" fontId="113" fillId="0" borderId="0" applyNumberFormat="0" applyFill="0" applyBorder="0" applyAlignment="0" applyProtection="0"/>
    <xf numFmtId="0" fontId="78" fillId="0" borderId="0"/>
    <xf numFmtId="0" fontId="113" fillId="0" borderId="0" applyNumberFormat="0" applyFill="0" applyBorder="0" applyAlignment="0" applyProtection="0"/>
    <xf numFmtId="0" fontId="113" fillId="0" borderId="0" applyNumberFormat="0" applyFill="0" applyBorder="0" applyAlignment="0" applyProtection="0"/>
    <xf numFmtId="0" fontId="9" fillId="72" borderId="0">
      <protection locked="0"/>
    </xf>
    <xf numFmtId="0" fontId="11" fillId="43" borderId="0">
      <alignment vertical="center"/>
      <protection locked="0"/>
    </xf>
    <xf numFmtId="0" fontId="78" fillId="0" borderId="0"/>
    <xf numFmtId="0" fontId="115" fillId="0" borderId="0" applyNumberFormat="0" applyFill="0" applyBorder="0" applyAlignment="0" applyProtection="0"/>
    <xf numFmtId="0" fontId="11" fillId="0" borderId="0">
      <protection locked="0"/>
    </xf>
    <xf numFmtId="0" fontId="29" fillId="40" borderId="7">
      <alignment horizontal="left"/>
    </xf>
    <xf numFmtId="0" fontId="29" fillId="40" borderId="7">
      <alignment horizontal="left"/>
    </xf>
    <xf numFmtId="0" fontId="116" fillId="40" borderId="0">
      <alignment horizontal="left"/>
    </xf>
    <xf numFmtId="0" fontId="82"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8" fillId="0" borderId="0"/>
    <xf numFmtId="0" fontId="63" fillId="10" borderId="0" applyNumberFormat="0" applyBorder="0" applyAlignment="0" applyProtection="0"/>
    <xf numFmtId="0" fontId="63" fillId="10" borderId="0" applyNumberFormat="0" applyBorder="0" applyAlignment="0" applyProtection="0"/>
    <xf numFmtId="0" fontId="117" fillId="49" borderId="0" applyNumberFormat="0" applyBorder="0" applyAlignment="0" applyProtection="0"/>
    <xf numFmtId="0" fontId="78" fillId="0" borderId="0"/>
    <xf numFmtId="0" fontId="82" fillId="49" borderId="0" applyNumberFormat="0" applyBorder="0" applyAlignment="0" applyProtection="0"/>
    <xf numFmtId="0" fontId="78" fillId="0" borderId="0"/>
    <xf numFmtId="0" fontId="82" fillId="49" borderId="0" applyNumberFormat="0" applyBorder="0" applyAlignment="0" applyProtection="0"/>
    <xf numFmtId="0" fontId="63" fillId="10" borderId="0" applyNumberFormat="0" applyBorder="0" applyAlignment="0" applyProtection="0"/>
    <xf numFmtId="0" fontId="78" fillId="0" borderId="0"/>
    <xf numFmtId="0" fontId="77" fillId="49" borderId="0" applyNumberFormat="0" applyBorder="0" applyAlignment="0" applyProtection="0"/>
    <xf numFmtId="0" fontId="78" fillId="0" borderId="0"/>
    <xf numFmtId="0" fontId="77"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77" fillId="49" borderId="0" applyNumberFormat="0" applyBorder="0" applyAlignment="0" applyProtection="0"/>
    <xf numFmtId="0" fontId="78" fillId="0" borderId="0"/>
    <xf numFmtId="0" fontId="78" fillId="0" borderId="0"/>
    <xf numFmtId="0" fontId="77" fillId="49" borderId="0" applyNumberFormat="0" applyBorder="0" applyAlignment="0" applyProtection="0"/>
    <xf numFmtId="0" fontId="77" fillId="49" borderId="0" applyNumberFormat="0" applyBorder="0" applyAlignment="0" applyProtection="0"/>
    <xf numFmtId="0" fontId="63" fillId="10" borderId="0" applyNumberFormat="0" applyBorder="0" applyAlignment="0" applyProtection="0"/>
    <xf numFmtId="0" fontId="78" fillId="0" borderId="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82" fillId="49" borderId="0" applyNumberFormat="0" applyBorder="0" applyAlignment="0" applyProtection="0"/>
    <xf numFmtId="0" fontId="78" fillId="0" borderId="0"/>
    <xf numFmtId="0" fontId="82" fillId="49" borderId="0" applyNumberFormat="0" applyBorder="0" applyAlignment="0" applyProtection="0"/>
    <xf numFmtId="0" fontId="77" fillId="49" borderId="0" applyNumberFormat="0" applyBorder="0" applyAlignment="0" applyProtection="0"/>
    <xf numFmtId="0" fontId="63" fillId="10" borderId="0" applyNumberFormat="0" applyBorder="0" applyAlignment="0" applyProtection="0"/>
    <xf numFmtId="0" fontId="82" fillId="49" borderId="0" applyNumberFormat="0" applyBorder="0" applyAlignment="0" applyProtection="0"/>
    <xf numFmtId="0" fontId="78" fillId="0" borderId="0"/>
    <xf numFmtId="0" fontId="117" fillId="49" borderId="0" applyNumberFormat="0" applyBorder="0" applyAlignment="0" applyProtection="0"/>
    <xf numFmtId="0" fontId="77" fillId="49" borderId="0" applyNumberFormat="0" applyBorder="0" applyAlignment="0" applyProtection="0"/>
    <xf numFmtId="0" fontId="78" fillId="0" borderId="0"/>
    <xf numFmtId="0" fontId="77" fillId="49" borderId="0" applyNumberFormat="0" applyBorder="0" applyAlignment="0" applyProtection="0"/>
    <xf numFmtId="0" fontId="77" fillId="49" borderId="0" applyNumberFormat="0" applyBorder="0" applyAlignment="0" applyProtection="0"/>
    <xf numFmtId="0" fontId="118" fillId="73" borderId="0">
      <alignment horizontal="right" vertical="top" textRotation="90" wrapText="1"/>
    </xf>
    <xf numFmtId="37" fontId="119" fillId="74" borderId="17" applyBorder="0">
      <alignment horizontal="left" vertical="center" indent="1"/>
    </xf>
    <xf numFmtId="37" fontId="120" fillId="40" borderId="5" applyFill="0">
      <alignment vertical="center"/>
    </xf>
    <xf numFmtId="37" fontId="119" fillId="74" borderId="17" applyBorder="0">
      <alignment horizontal="left" vertical="center" indent="1"/>
    </xf>
    <xf numFmtId="0" fontId="120" fillId="75" borderId="6" applyNumberFormat="0">
      <alignment horizontal="left" vertical="top" indent="1"/>
    </xf>
    <xf numFmtId="0" fontId="120" fillId="4" borderId="0" applyBorder="0">
      <alignment horizontal="left" vertical="center" indent="1"/>
    </xf>
    <xf numFmtId="0" fontId="120" fillId="0" borderId="6" applyNumberFormat="0" applyFill="0">
      <alignment horizontal="centerContinuous" vertical="top"/>
    </xf>
    <xf numFmtId="0" fontId="121" fillId="4" borderId="30" applyNumberFormat="0" applyBorder="0">
      <alignment horizontal="left" vertical="center" indent="1"/>
    </xf>
    <xf numFmtId="0" fontId="122" fillId="0" borderId="0" applyNumberFormat="0" applyFill="0" applyBorder="0" applyProtection="0">
      <alignment horizontal="center"/>
    </xf>
    <xf numFmtId="0" fontId="90" fillId="44" borderId="0"/>
    <xf numFmtId="0" fontId="123" fillId="0" borderId="31" applyNumberFormat="0" applyFill="0" applyAlignment="0" applyProtection="0"/>
    <xf numFmtId="0" fontId="123" fillId="0" borderId="31" applyNumberFormat="0" applyFill="0" applyAlignment="0" applyProtection="0"/>
    <xf numFmtId="0" fontId="60" fillId="0" borderId="9" applyNumberFormat="0" applyFill="0" applyAlignment="0" applyProtection="0"/>
    <xf numFmtId="0" fontId="78" fillId="0" borderId="0"/>
    <xf numFmtId="0" fontId="90" fillId="44" borderId="0"/>
    <xf numFmtId="0" fontId="60" fillId="0" borderId="9" applyNumberFormat="0" applyFill="0" applyAlignment="0" applyProtection="0"/>
    <xf numFmtId="0" fontId="124" fillId="0" borderId="32" applyNumberFormat="0" applyFill="0" applyAlignment="0" applyProtection="0"/>
    <xf numFmtId="0" fontId="78" fillId="0" borderId="0"/>
    <xf numFmtId="0" fontId="123" fillId="0" borderId="31" applyNumberFormat="0" applyFill="0" applyAlignment="0" applyProtection="0"/>
    <xf numFmtId="0" fontId="90" fillId="44" borderId="0"/>
    <xf numFmtId="0" fontId="90" fillId="44" borderId="0"/>
    <xf numFmtId="0" fontId="60" fillId="0" borderId="9" applyNumberFormat="0" applyFill="0" applyAlignment="0" applyProtection="0"/>
    <xf numFmtId="0" fontId="123" fillId="0" borderId="31" applyNumberFormat="0" applyFill="0" applyAlignment="0" applyProtection="0"/>
    <xf numFmtId="0" fontId="90" fillId="44" borderId="0"/>
    <xf numFmtId="0" fontId="90" fillId="44" borderId="0"/>
    <xf numFmtId="0" fontId="123" fillId="0" borderId="31" applyNumberFormat="0" applyFill="0" applyAlignment="0" applyProtection="0"/>
    <xf numFmtId="0" fontId="90" fillId="44" borderId="0"/>
    <xf numFmtId="0" fontId="60" fillId="0" borderId="9" applyNumberFormat="0" applyFill="0" applyAlignment="0" applyProtection="0"/>
    <xf numFmtId="0" fontId="123" fillId="0" borderId="31" applyNumberFormat="0" applyFill="0" applyAlignment="0" applyProtection="0"/>
    <xf numFmtId="0" fontId="78" fillId="0" borderId="0"/>
    <xf numFmtId="0" fontId="90" fillId="44" borderId="0"/>
    <xf numFmtId="0" fontId="90" fillId="44" borderId="0"/>
    <xf numFmtId="0" fontId="90" fillId="44" borderId="0"/>
    <xf numFmtId="0" fontId="90" fillId="44" borderId="0"/>
    <xf numFmtId="0" fontId="60" fillId="0" borderId="9" applyNumberFormat="0" applyFill="0" applyAlignment="0" applyProtection="0"/>
    <xf numFmtId="0" fontId="125" fillId="0" borderId="0">
      <protection locked="0"/>
    </xf>
    <xf numFmtId="0" fontId="125" fillId="0" borderId="0">
      <protection locked="0"/>
    </xf>
    <xf numFmtId="0" fontId="125" fillId="0" borderId="0">
      <protection locked="0"/>
    </xf>
    <xf numFmtId="0" fontId="125" fillId="0" borderId="0">
      <protection locked="0"/>
    </xf>
    <xf numFmtId="0" fontId="125" fillId="0" borderId="0">
      <protection locked="0"/>
    </xf>
    <xf numFmtId="0" fontId="125" fillId="0" borderId="0">
      <protection locked="0"/>
    </xf>
    <xf numFmtId="0" fontId="125" fillId="0" borderId="0">
      <protection locked="0"/>
    </xf>
    <xf numFmtId="0" fontId="125" fillId="0" borderId="0">
      <protection locked="0"/>
    </xf>
    <xf numFmtId="0" fontId="125" fillId="0" borderId="0">
      <protection locked="0"/>
    </xf>
    <xf numFmtId="0" fontId="125" fillId="0" borderId="0">
      <protection locked="0"/>
    </xf>
    <xf numFmtId="0" fontId="75" fillId="44" borderId="0"/>
    <xf numFmtId="0" fontId="126" fillId="0" borderId="33" applyNumberFormat="0" applyFill="0" applyAlignment="0" applyProtection="0"/>
    <xf numFmtId="0" fontId="126" fillId="0" borderId="33" applyNumberFormat="0" applyFill="0" applyAlignment="0" applyProtection="0"/>
    <xf numFmtId="0" fontId="61" fillId="0" borderId="10" applyNumberFormat="0" applyFill="0" applyAlignment="0" applyProtection="0"/>
    <xf numFmtId="0" fontId="78" fillId="0" borderId="0"/>
    <xf numFmtId="0" fontId="75" fillId="44" borderId="0"/>
    <xf numFmtId="0" fontId="61" fillId="0" borderId="10" applyNumberFormat="0" applyFill="0" applyAlignment="0" applyProtection="0"/>
    <xf numFmtId="0" fontId="127" fillId="0" borderId="32" applyNumberFormat="0" applyFill="0" applyAlignment="0" applyProtection="0"/>
    <xf numFmtId="0" fontId="78" fillId="0" borderId="0"/>
    <xf numFmtId="0" fontId="126" fillId="0" borderId="33" applyNumberFormat="0" applyFill="0" applyAlignment="0" applyProtection="0"/>
    <xf numFmtId="0" fontId="75" fillId="44" borderId="0"/>
    <xf numFmtId="0" fontId="75" fillId="44" borderId="0"/>
    <xf numFmtId="0" fontId="61" fillId="0" borderId="10" applyNumberFormat="0" applyFill="0" applyAlignment="0" applyProtection="0"/>
    <xf numFmtId="0" fontId="126" fillId="0" borderId="33" applyNumberFormat="0" applyFill="0" applyAlignment="0" applyProtection="0"/>
    <xf numFmtId="0" fontId="75" fillId="44" borderId="0"/>
    <xf numFmtId="0" fontId="75" fillId="44" borderId="0"/>
    <xf numFmtId="0" fontId="126" fillId="0" borderId="33" applyNumberFormat="0" applyFill="0" applyAlignment="0" applyProtection="0"/>
    <xf numFmtId="0" fontId="75" fillId="44" borderId="0"/>
    <xf numFmtId="0" fontId="61" fillId="0" borderId="10" applyNumberFormat="0" applyFill="0" applyAlignment="0" applyProtection="0"/>
    <xf numFmtId="0" fontId="126" fillId="0" borderId="33" applyNumberFormat="0" applyFill="0" applyAlignment="0" applyProtection="0"/>
    <xf numFmtId="0" fontId="78" fillId="0" borderId="0"/>
    <xf numFmtId="0" fontId="75" fillId="44" borderId="0"/>
    <xf numFmtId="0" fontId="75" fillId="44" borderId="0"/>
    <xf numFmtId="0" fontId="75" fillId="44" borderId="0"/>
    <xf numFmtId="0" fontId="75" fillId="44" borderId="0"/>
    <xf numFmtId="0" fontId="61" fillId="0" borderId="10" applyNumberFormat="0" applyFill="0" applyAlignment="0" applyProtection="0"/>
    <xf numFmtId="0" fontId="125" fillId="0" borderId="0">
      <protection locked="0"/>
    </xf>
    <xf numFmtId="0" fontId="125" fillId="0" borderId="0">
      <protection locked="0"/>
    </xf>
    <xf numFmtId="0" fontId="62" fillId="0" borderId="11" applyNumberFormat="0" applyFill="0" applyAlignment="0" applyProtection="0"/>
    <xf numFmtId="0" fontId="128" fillId="0" borderId="34" applyNumberFormat="0" applyFill="0" applyAlignment="0" applyProtection="0"/>
    <xf numFmtId="0" fontId="129" fillId="0" borderId="34" applyNumberFormat="0" applyFill="0" applyAlignment="0" applyProtection="0"/>
    <xf numFmtId="0" fontId="129" fillId="0" borderId="34" applyNumberFormat="0" applyFill="0" applyAlignment="0" applyProtection="0"/>
    <xf numFmtId="0" fontId="129" fillId="0" borderId="34" applyNumberFormat="0" applyFill="0" applyAlignment="0" applyProtection="0"/>
    <xf numFmtId="0" fontId="78" fillId="0" borderId="0"/>
    <xf numFmtId="0" fontId="62" fillId="0" borderId="11" applyNumberFormat="0" applyFill="0" applyAlignment="0" applyProtection="0"/>
    <xf numFmtId="0" fontId="62" fillId="0" borderId="11" applyNumberFormat="0" applyFill="0" applyAlignment="0" applyProtection="0"/>
    <xf numFmtId="0" fontId="128" fillId="0" borderId="34" applyNumberFormat="0" applyFill="0" applyAlignment="0" applyProtection="0"/>
    <xf numFmtId="0" fontId="78" fillId="0" borderId="0"/>
    <xf numFmtId="0" fontId="78" fillId="0" borderId="0"/>
    <xf numFmtId="0" fontId="128" fillId="0" borderId="34" applyNumberFormat="0" applyFill="0" applyAlignment="0" applyProtection="0"/>
    <xf numFmtId="0" fontId="62" fillId="0" borderId="11" applyNumberFormat="0" applyFill="0" applyAlignment="0" applyProtection="0"/>
    <xf numFmtId="0" fontId="128" fillId="0" borderId="34" applyNumberFormat="0" applyFill="0" applyAlignment="0" applyProtection="0"/>
    <xf numFmtId="0" fontId="130" fillId="0" borderId="35" applyNumberFormat="0" applyFill="0" applyAlignment="0" applyProtection="0"/>
    <xf numFmtId="0" fontId="78" fillId="0" borderId="0"/>
    <xf numFmtId="0" fontId="129" fillId="0" borderId="34" applyNumberFormat="0" applyFill="0" applyAlignment="0" applyProtection="0"/>
    <xf numFmtId="0" fontId="78" fillId="0" borderId="0"/>
    <xf numFmtId="0" fontId="129" fillId="0" borderId="34" applyNumberFormat="0" applyFill="0" applyAlignment="0" applyProtection="0"/>
    <xf numFmtId="0" fontId="128" fillId="0" borderId="34" applyNumberFormat="0" applyFill="0" applyAlignment="0" applyProtection="0"/>
    <xf numFmtId="0" fontId="128" fillId="0" borderId="34" applyNumberFormat="0" applyFill="0" applyAlignment="0" applyProtection="0"/>
    <xf numFmtId="0" fontId="128" fillId="0" borderId="34" applyNumberFormat="0" applyFill="0" applyAlignment="0" applyProtection="0"/>
    <xf numFmtId="0" fontId="129" fillId="0" borderId="34" applyNumberFormat="0" applyFill="0" applyAlignment="0" applyProtection="0"/>
    <xf numFmtId="0" fontId="78" fillId="0" borderId="0"/>
    <xf numFmtId="0" fontId="130" fillId="0" borderId="35" applyNumberFormat="0" applyFill="0" applyAlignment="0" applyProtection="0"/>
    <xf numFmtId="0" fontId="78" fillId="0" borderId="0"/>
    <xf numFmtId="0" fontId="129" fillId="0" borderId="34" applyNumberFormat="0" applyFill="0" applyAlignment="0" applyProtection="0"/>
    <xf numFmtId="0" fontId="129" fillId="0" borderId="34" applyNumberFormat="0" applyFill="0" applyAlignment="0" applyProtection="0"/>
    <xf numFmtId="0" fontId="62" fillId="0" borderId="11" applyNumberFormat="0" applyFill="0" applyAlignment="0" applyProtection="0"/>
    <xf numFmtId="0" fontId="78" fillId="0" borderId="0"/>
    <xf numFmtId="0" fontId="129" fillId="0" borderId="34" applyNumberFormat="0" applyFill="0" applyAlignment="0" applyProtection="0"/>
    <xf numFmtId="0" fontId="129" fillId="0" borderId="34" applyNumberFormat="0" applyFill="0" applyAlignment="0" applyProtection="0"/>
    <xf numFmtId="0" fontId="129" fillId="0" borderId="34" applyNumberFormat="0" applyFill="0" applyAlignment="0" applyProtection="0"/>
    <xf numFmtId="0" fontId="128" fillId="0" borderId="34" applyNumberFormat="0" applyFill="0" applyAlignment="0" applyProtection="0"/>
    <xf numFmtId="0" fontId="78" fillId="0" borderId="0"/>
    <xf numFmtId="0" fontId="128" fillId="0" borderId="34" applyNumberFormat="0" applyFill="0" applyAlignment="0" applyProtection="0"/>
    <xf numFmtId="0" fontId="129" fillId="0" borderId="34" applyNumberFormat="0" applyFill="0" applyAlignment="0" applyProtection="0"/>
    <xf numFmtId="0" fontId="62" fillId="0" borderId="11" applyNumberFormat="0" applyFill="0" applyAlignment="0" applyProtection="0"/>
    <xf numFmtId="0" fontId="128" fillId="0" borderId="34" applyNumberFormat="0" applyFill="0" applyAlignment="0" applyProtection="0"/>
    <xf numFmtId="0" fontId="78" fillId="0" borderId="0"/>
    <xf numFmtId="0" fontId="129" fillId="0" borderId="34" applyNumberFormat="0" applyFill="0" applyAlignment="0" applyProtection="0"/>
    <xf numFmtId="0" fontId="129" fillId="0" borderId="34" applyNumberFormat="0" applyFill="0" applyAlignment="0" applyProtection="0"/>
    <xf numFmtId="0" fontId="129" fillId="0" borderId="34" applyNumberFormat="0" applyFill="0" applyAlignment="0" applyProtection="0"/>
    <xf numFmtId="0" fontId="130" fillId="0" borderId="35" applyNumberFormat="0" applyFill="0" applyAlignment="0" applyProtection="0"/>
    <xf numFmtId="0" fontId="62" fillId="0" borderId="11" applyNumberFormat="0" applyFill="0" applyAlignment="0" applyProtection="0"/>
    <xf numFmtId="0" fontId="128"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78" fillId="0" borderId="0"/>
    <xf numFmtId="0" fontId="62" fillId="0" borderId="0" applyNumberFormat="0" applyFill="0" applyBorder="0" applyAlignment="0" applyProtection="0"/>
    <xf numFmtId="0" fontId="62" fillId="0" borderId="0" applyNumberFormat="0" applyFill="0" applyBorder="0" applyAlignment="0" applyProtection="0"/>
    <xf numFmtId="0" fontId="128" fillId="0" borderId="0" applyNumberFormat="0" applyFill="0" applyBorder="0" applyAlignment="0" applyProtection="0"/>
    <xf numFmtId="0" fontId="78" fillId="0" borderId="0"/>
    <xf numFmtId="0" fontId="78" fillId="0" borderId="0"/>
    <xf numFmtId="0" fontId="128" fillId="0" borderId="0" applyNumberFormat="0" applyFill="0" applyBorder="0" applyAlignment="0" applyProtection="0"/>
    <xf numFmtId="0" fontId="62" fillId="0" borderId="0" applyNumberFormat="0" applyFill="0" applyBorder="0" applyAlignment="0" applyProtection="0"/>
    <xf numFmtId="0" fontId="128" fillId="0" borderId="0" applyNumberFormat="0" applyFill="0" applyBorder="0" applyAlignment="0" applyProtection="0"/>
    <xf numFmtId="0" fontId="130" fillId="0" borderId="0" applyNumberFormat="0" applyFill="0" applyBorder="0" applyAlignment="0" applyProtection="0"/>
    <xf numFmtId="0" fontId="78" fillId="0" borderId="0"/>
    <xf numFmtId="0" fontId="129" fillId="0" borderId="0" applyNumberFormat="0" applyFill="0" applyBorder="0" applyAlignment="0" applyProtection="0"/>
    <xf numFmtId="0" fontId="78" fillId="0" borderId="0"/>
    <xf numFmtId="0" fontId="129"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9" fillId="0" borderId="0" applyNumberFormat="0" applyFill="0" applyBorder="0" applyAlignment="0" applyProtection="0"/>
    <xf numFmtId="0" fontId="78" fillId="0" borderId="0"/>
    <xf numFmtId="0" fontId="130" fillId="0" borderId="0" applyNumberFormat="0" applyFill="0" applyBorder="0" applyAlignment="0" applyProtection="0"/>
    <xf numFmtId="0" fontId="78" fillId="0" borderId="0"/>
    <xf numFmtId="0" fontId="129" fillId="0" borderId="0" applyNumberFormat="0" applyFill="0" applyBorder="0" applyAlignment="0" applyProtection="0"/>
    <xf numFmtId="0" fontId="129" fillId="0" borderId="0" applyNumberFormat="0" applyFill="0" applyBorder="0" applyAlignment="0" applyProtection="0"/>
    <xf numFmtId="0" fontId="62" fillId="0" borderId="0" applyNumberFormat="0" applyFill="0" applyBorder="0" applyAlignment="0" applyProtection="0"/>
    <xf numFmtId="0" fontId="78" fillId="0" borderId="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8" fillId="0" borderId="0" applyNumberFormat="0" applyFill="0" applyBorder="0" applyAlignment="0" applyProtection="0"/>
    <xf numFmtId="0" fontId="78" fillId="0" borderId="0"/>
    <xf numFmtId="0" fontId="128" fillId="0" borderId="0" applyNumberFormat="0" applyFill="0" applyBorder="0" applyAlignment="0" applyProtection="0"/>
    <xf numFmtId="0" fontId="129" fillId="0" borderId="0" applyNumberFormat="0" applyFill="0" applyBorder="0" applyAlignment="0" applyProtection="0"/>
    <xf numFmtId="0" fontId="62" fillId="0" borderId="0" applyNumberFormat="0" applyFill="0" applyBorder="0" applyAlignment="0" applyProtection="0"/>
    <xf numFmtId="0" fontId="128" fillId="0" borderId="0" applyNumberFormat="0" applyFill="0" applyBorder="0" applyAlignment="0" applyProtection="0"/>
    <xf numFmtId="0" fontId="78" fillId="0" borderId="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30" fillId="0" borderId="0" applyNumberFormat="0" applyFill="0" applyBorder="0" applyAlignment="0" applyProtection="0"/>
    <xf numFmtId="0" fontId="125" fillId="0" borderId="0">
      <protection locked="0"/>
    </xf>
    <xf numFmtId="0" fontId="125" fillId="0" borderId="0">
      <protection locked="0"/>
    </xf>
    <xf numFmtId="0" fontId="122" fillId="0" borderId="0" applyNumberFormat="0" applyFill="0" applyBorder="0" applyProtection="0">
      <alignment horizontal="center"/>
    </xf>
    <xf numFmtId="0" fontId="122" fillId="0" borderId="0" applyNumberFormat="0" applyFill="0" applyBorder="0" applyProtection="0">
      <alignment horizontal="center"/>
    </xf>
    <xf numFmtId="0" fontId="125" fillId="0" borderId="0">
      <protection locked="0"/>
    </xf>
    <xf numFmtId="0" fontId="131" fillId="0" borderId="0"/>
    <xf numFmtId="0" fontId="122" fillId="0" borderId="0" applyNumberFormat="0" applyFill="0" applyBorder="0" applyProtection="0">
      <alignment horizontal="center" textRotation="90"/>
    </xf>
    <xf numFmtId="0" fontId="78" fillId="0" borderId="0"/>
    <xf numFmtId="0" fontId="132" fillId="0" borderId="0" applyNumberFormat="0" applyFill="0" applyBorder="0" applyAlignment="0" applyProtection="0">
      <alignment vertical="top"/>
      <protection locked="0"/>
    </xf>
    <xf numFmtId="0" fontId="133" fillId="0" borderId="0" applyNumberFormat="0" applyFill="0" applyBorder="0" applyAlignment="0" applyProtection="0"/>
    <xf numFmtId="0" fontId="78" fillId="0" borderId="0"/>
    <xf numFmtId="0" fontId="115" fillId="0" borderId="0" applyNumberFormat="0" applyFill="0" applyBorder="0" applyAlignment="0" applyProtection="0"/>
    <xf numFmtId="0" fontId="115" fillId="0" borderId="0" applyNumberFormat="0" applyFill="0" applyBorder="0" applyAlignment="0" applyProtection="0"/>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78" fillId="0" borderId="0"/>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83" fillId="0" borderId="0" applyNumberFormat="0" applyFill="0" applyBorder="0" applyAlignment="0" applyProtection="0"/>
    <xf numFmtId="0" fontId="78" fillId="0" borderId="0"/>
    <xf numFmtId="0" fontId="83" fillId="0" borderId="0" applyNumberFormat="0" applyFill="0" applyBorder="0" applyAlignment="0" applyProtection="0"/>
    <xf numFmtId="0" fontId="38" fillId="0" borderId="0" applyNumberFormat="0" applyFill="0" applyBorder="0" applyAlignment="0" applyProtection="0">
      <alignment vertical="top"/>
      <protection locked="0"/>
    </xf>
    <xf numFmtId="0" fontId="83" fillId="0" borderId="0" applyNumberFormat="0" applyFill="0" applyBorder="0" applyAlignment="0" applyProtection="0"/>
    <xf numFmtId="0" fontId="78" fillId="0" borderId="0"/>
    <xf numFmtId="0" fontId="83" fillId="0" borderId="0" applyNumberFormat="0" applyFill="0" applyBorder="0" applyAlignment="0" applyProtection="0">
      <alignment vertical="top"/>
    </xf>
    <xf numFmtId="0" fontId="39" fillId="0" borderId="0" applyNumberFormat="0" applyFill="0" applyBorder="0" applyAlignment="0" applyProtection="0">
      <alignment vertical="top"/>
      <protection locked="0"/>
    </xf>
    <xf numFmtId="0" fontId="3" fillId="0" borderId="0" applyNumberFormat="0" applyFill="0" applyBorder="0" applyAlignment="0" applyProtection="0"/>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15" fillId="0" borderId="0" applyNumberFormat="0" applyFill="0" applyBorder="0" applyAlignment="0" applyProtection="0"/>
    <xf numFmtId="0" fontId="115" fillId="0" borderId="0" applyNumberFormat="0" applyFill="0" applyBorder="0" applyAlignment="0" applyProtection="0"/>
    <xf numFmtId="0" fontId="38" fillId="0" borderId="0" applyNumberFormat="0" applyFill="0" applyBorder="0" applyAlignment="0" applyProtection="0">
      <alignment vertical="top"/>
      <protection locked="0"/>
    </xf>
    <xf numFmtId="0" fontId="78" fillId="0" borderId="0"/>
    <xf numFmtId="0" fontId="135" fillId="0" borderId="0" applyNumberFormat="0" applyFill="0" applyBorder="0" applyAlignment="0" applyProtection="0">
      <alignment vertical="top"/>
      <protection locked="0"/>
    </xf>
    <xf numFmtId="0" fontId="78" fillId="0" borderId="0"/>
    <xf numFmtId="0" fontId="83"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0" fontId="78" fillId="0" borderId="0"/>
    <xf numFmtId="0" fontId="115" fillId="0" borderId="0" applyNumberFormat="0" applyFill="0" applyBorder="0" applyAlignment="0" applyProtection="0"/>
    <xf numFmtId="0" fontId="115" fillId="0" borderId="0" applyNumberFormat="0" applyFill="0" applyBorder="0" applyAlignment="0" applyProtection="0"/>
    <xf numFmtId="0" fontId="83" fillId="0" borderId="0" applyNumberFormat="0" applyFill="0" applyBorder="0" applyAlignment="0" applyProtection="0"/>
    <xf numFmtId="0" fontId="78" fillId="0" borderId="0"/>
    <xf numFmtId="0" fontId="78" fillId="0" borderId="0"/>
    <xf numFmtId="0" fontId="132"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47" fillId="0" borderId="0" applyNumberFormat="0" applyFill="0" applyBorder="0" applyAlignment="0" applyProtection="0"/>
    <xf numFmtId="0" fontId="83"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78" fillId="0" borderId="0"/>
    <xf numFmtId="0" fontId="136"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78" fillId="0" borderId="0"/>
    <xf numFmtId="0" fontId="39"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78" fillId="0" borderId="0"/>
    <xf numFmtId="0" fontId="132" fillId="0" borderId="0" applyNumberFormat="0" applyFill="0" applyBorder="0" applyAlignment="0" applyProtection="0">
      <alignment vertical="top"/>
      <protection locked="0"/>
    </xf>
    <xf numFmtId="0" fontId="3" fillId="0" borderId="0" applyNumberFormat="0" applyFill="0" applyBorder="0" applyAlignment="0" applyProtection="0"/>
    <xf numFmtId="0" fontId="3" fillId="0" borderId="0" applyNumberFormat="0" applyFill="0" applyBorder="0" applyAlignment="0" applyProtection="0"/>
    <xf numFmtId="0" fontId="38" fillId="0" borderId="0" applyNumberFormat="0" applyFill="0" applyBorder="0" applyAlignment="0" applyProtection="0">
      <alignment vertical="top"/>
      <protection locked="0"/>
    </xf>
    <xf numFmtId="0" fontId="78" fillId="0" borderId="0"/>
    <xf numFmtId="0" fontId="38"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83" fillId="0" borderId="0" applyNumberFormat="0" applyFill="0" applyBorder="0" applyAlignment="0" applyProtection="0"/>
    <xf numFmtId="0" fontId="83" fillId="0" borderId="0" applyNumberFormat="0" applyFill="0" applyBorder="0" applyAlignment="0" applyProtection="0"/>
    <xf numFmtId="0" fontId="38" fillId="0" borderId="0" applyNumberFormat="0" applyFill="0" applyBorder="0" applyAlignment="0" applyProtection="0">
      <alignment vertical="top"/>
      <protection locked="0"/>
    </xf>
    <xf numFmtId="0" fontId="78" fillId="0" borderId="0"/>
    <xf numFmtId="0" fontId="38" fillId="0" borderId="0" applyNumberFormat="0" applyFill="0" applyBorder="0" applyAlignment="0" applyProtection="0">
      <alignment vertical="top"/>
      <protection locked="0"/>
    </xf>
    <xf numFmtId="0" fontId="3" fillId="0" borderId="0" applyNumberFormat="0" applyFill="0" applyBorder="0" applyAlignment="0" applyProtection="0"/>
    <xf numFmtId="0" fontId="78" fillId="0" borderId="0"/>
    <xf numFmtId="0" fontId="132" fillId="0" borderId="0" applyNumberFormat="0" applyFill="0" applyBorder="0" applyAlignment="0" applyProtection="0">
      <alignment vertical="top"/>
      <protection locked="0"/>
    </xf>
    <xf numFmtId="0" fontId="133" fillId="0" borderId="0" applyNumberFormat="0" applyFill="0" applyBorder="0" applyAlignment="0" applyProtection="0"/>
    <xf numFmtId="0" fontId="9" fillId="42" borderId="0">
      <protection locked="0"/>
    </xf>
    <xf numFmtId="0" fontId="78" fillId="0" borderId="0"/>
    <xf numFmtId="0" fontId="132" fillId="0" borderId="0" applyNumberFormat="0" applyFill="0" applyBorder="0" applyAlignment="0" applyProtection="0">
      <alignment vertical="top"/>
      <protection locked="0"/>
    </xf>
    <xf numFmtId="0" fontId="133" fillId="0" borderId="0" applyNumberFormat="0" applyFill="0" applyBorder="0" applyAlignment="0" applyProtection="0"/>
    <xf numFmtId="0" fontId="39" fillId="0" borderId="0" applyNumberFormat="0" applyFill="0" applyBorder="0" applyAlignment="0" applyProtection="0">
      <alignment vertical="top"/>
      <protection locked="0"/>
    </xf>
    <xf numFmtId="0" fontId="78" fillId="0" borderId="0"/>
    <xf numFmtId="0" fontId="132" fillId="0" borderId="0" applyNumberFormat="0" applyFill="0" applyBorder="0" applyAlignment="0" applyProtection="0">
      <alignment vertical="top"/>
      <protection locked="0"/>
    </xf>
    <xf numFmtId="0" fontId="133" fillId="0" borderId="0" applyNumberFormat="0" applyFill="0" applyBorder="0" applyAlignment="0" applyProtection="0"/>
    <xf numFmtId="0" fontId="78" fillId="0" borderId="0"/>
    <xf numFmtId="0" fontId="132" fillId="0" borderId="0" applyNumberFormat="0" applyFill="0" applyBorder="0" applyAlignment="0" applyProtection="0">
      <alignment vertical="top"/>
      <protection locked="0"/>
    </xf>
    <xf numFmtId="0" fontId="133" fillId="0" borderId="0" applyNumberFormat="0" applyFill="0" applyBorder="0" applyAlignment="0" applyProtection="0"/>
    <xf numFmtId="0" fontId="78" fillId="0" borderId="0"/>
    <xf numFmtId="0" fontId="65" fillId="13" borderId="12" applyNumberFormat="0" applyAlignment="0" applyProtection="0"/>
    <xf numFmtId="0" fontId="138" fillId="48" borderId="26" applyNumberFormat="0" applyAlignment="0" applyProtection="0"/>
    <xf numFmtId="0" fontId="81" fillId="48" borderId="26" applyNumberFormat="0" applyAlignment="0" applyProtection="0"/>
    <xf numFmtId="0" fontId="81" fillId="48" borderId="26" applyNumberFormat="0" applyAlignment="0" applyProtection="0"/>
    <xf numFmtId="0" fontId="81" fillId="48" borderId="26" applyNumberFormat="0" applyAlignment="0" applyProtection="0"/>
    <xf numFmtId="0" fontId="81" fillId="48" borderId="26" applyNumberFormat="0" applyAlignment="0" applyProtection="0"/>
    <xf numFmtId="0" fontId="81" fillId="48" borderId="26" applyNumberFormat="0" applyAlignment="0" applyProtection="0"/>
    <xf numFmtId="0" fontId="81" fillId="48" borderId="26" applyNumberFormat="0" applyAlignment="0" applyProtection="0"/>
    <xf numFmtId="0" fontId="78" fillId="0" borderId="0"/>
    <xf numFmtId="0" fontId="138" fillId="53" borderId="26" applyNumberFormat="0" applyAlignment="0" applyProtection="0"/>
    <xf numFmtId="0" fontId="138" fillId="53" borderId="26" applyNumberFormat="0" applyAlignment="0" applyProtection="0"/>
    <xf numFmtId="0" fontId="138" fillId="53" borderId="26" applyNumberFormat="0" applyAlignment="0" applyProtection="0"/>
    <xf numFmtId="0" fontId="78" fillId="0" borderId="0"/>
    <xf numFmtId="0" fontId="81" fillId="48" borderId="26" applyNumberFormat="0" applyAlignment="0" applyProtection="0"/>
    <xf numFmtId="0" fontId="81" fillId="48" borderId="26" applyNumberFormat="0" applyAlignment="0" applyProtection="0"/>
    <xf numFmtId="0" fontId="78" fillId="0" borderId="0"/>
    <xf numFmtId="0" fontId="138" fillId="48" borderId="26" applyNumberFormat="0" applyAlignment="0" applyProtection="0"/>
    <xf numFmtId="0" fontId="138" fillId="48" borderId="26" applyNumberFormat="0" applyAlignment="0" applyProtection="0"/>
    <xf numFmtId="0" fontId="138" fillId="48" borderId="26" applyNumberFormat="0" applyAlignment="0" applyProtection="0"/>
    <xf numFmtId="0" fontId="78" fillId="0" borderId="0"/>
    <xf numFmtId="0" fontId="81" fillId="48" borderId="26" applyNumberFormat="0" applyAlignment="0" applyProtection="0"/>
    <xf numFmtId="0" fontId="81" fillId="48" borderId="26" applyNumberFormat="0" applyAlignment="0" applyProtection="0"/>
    <xf numFmtId="0" fontId="81" fillId="48" borderId="26" applyNumberFormat="0" applyAlignment="0" applyProtection="0"/>
    <xf numFmtId="0" fontId="78" fillId="0" borderId="0"/>
    <xf numFmtId="0" fontId="65" fillId="13" borderId="12" applyNumberFormat="0" applyAlignment="0" applyProtection="0"/>
    <xf numFmtId="0" fontId="139" fillId="48" borderId="26" applyNumberFormat="0" applyAlignment="0" applyProtection="0"/>
    <xf numFmtId="0" fontId="139" fillId="48" borderId="26" applyNumberFormat="0" applyAlignment="0" applyProtection="0"/>
    <xf numFmtId="0" fontId="139" fillId="48" borderId="26" applyNumberFormat="0" applyAlignment="0" applyProtection="0"/>
    <xf numFmtId="0" fontId="78" fillId="0" borderId="0"/>
    <xf numFmtId="0" fontId="139" fillId="48" borderId="26" applyNumberFormat="0" applyAlignment="0" applyProtection="0"/>
    <xf numFmtId="0" fontId="139" fillId="48" borderId="26" applyNumberFormat="0" applyAlignment="0" applyProtection="0"/>
    <xf numFmtId="0" fontId="65" fillId="13" borderId="12" applyNumberFormat="0" applyAlignment="0" applyProtection="0"/>
    <xf numFmtId="0" fontId="78" fillId="0" borderId="0"/>
    <xf numFmtId="0" fontId="139" fillId="48" borderId="26" applyNumberFormat="0" applyAlignment="0" applyProtection="0"/>
    <xf numFmtId="0" fontId="139" fillId="48" borderId="26" applyNumberFormat="0" applyAlignment="0" applyProtection="0"/>
    <xf numFmtId="0" fontId="139" fillId="48" borderId="26" applyNumberFormat="0" applyAlignment="0" applyProtection="0"/>
    <xf numFmtId="0" fontId="78" fillId="0" borderId="0"/>
    <xf numFmtId="0" fontId="138" fillId="53" borderId="26" applyNumberFormat="0" applyAlignment="0" applyProtection="0"/>
    <xf numFmtId="0" fontId="138" fillId="53" borderId="26" applyNumberFormat="0" applyAlignment="0" applyProtection="0"/>
    <xf numFmtId="0" fontId="138" fillId="53" borderId="26" applyNumberFormat="0" applyAlignment="0" applyProtection="0"/>
    <xf numFmtId="0" fontId="78" fillId="0" borderId="0"/>
    <xf numFmtId="0" fontId="81" fillId="48" borderId="26" applyNumberFormat="0" applyAlignment="0" applyProtection="0"/>
    <xf numFmtId="0" fontId="78" fillId="0" borderId="0"/>
    <xf numFmtId="0" fontId="138" fillId="48" borderId="26" applyNumberFormat="0" applyAlignment="0" applyProtection="0"/>
    <xf numFmtId="0" fontId="81" fillId="48" borderId="26" applyNumberFormat="0" applyAlignment="0" applyProtection="0"/>
    <xf numFmtId="0" fontId="81" fillId="48" borderId="26" applyNumberFormat="0" applyAlignment="0" applyProtection="0"/>
    <xf numFmtId="0" fontId="81" fillId="48" borderId="26" applyNumberFormat="0" applyAlignment="0" applyProtection="0"/>
    <xf numFmtId="0" fontId="65" fillId="13" borderId="12" applyNumberFormat="0" applyAlignment="0" applyProtection="0"/>
    <xf numFmtId="0" fontId="78" fillId="0" borderId="0"/>
    <xf numFmtId="0" fontId="81" fillId="48" borderId="26" applyNumberFormat="0" applyAlignment="0" applyProtection="0"/>
    <xf numFmtId="0" fontId="138" fillId="48" borderId="26" applyNumberFormat="0" applyAlignment="0" applyProtection="0"/>
    <xf numFmtId="0" fontId="138" fillId="48" borderId="26" applyNumberFormat="0" applyAlignment="0" applyProtection="0"/>
    <xf numFmtId="0" fontId="78" fillId="0" borderId="0"/>
    <xf numFmtId="0" fontId="81" fillId="48" borderId="26" applyNumberFormat="0" applyAlignment="0" applyProtection="0"/>
    <xf numFmtId="0" fontId="138" fillId="48" borderId="26" applyNumberFormat="0" applyAlignment="0" applyProtection="0"/>
    <xf numFmtId="0" fontId="138" fillId="48" borderId="26" applyNumberFormat="0" applyAlignment="0" applyProtection="0"/>
    <xf numFmtId="0" fontId="78" fillId="0" borderId="0"/>
    <xf numFmtId="0" fontId="138" fillId="48" borderId="26" applyNumberFormat="0" applyAlignment="0" applyProtection="0"/>
    <xf numFmtId="0" fontId="138" fillId="48" borderId="26" applyNumberFormat="0" applyAlignment="0" applyProtection="0"/>
    <xf numFmtId="0" fontId="138" fillId="48" borderId="26" applyNumberFormat="0" applyAlignment="0" applyProtection="0"/>
    <xf numFmtId="0" fontId="81" fillId="48" borderId="26" applyNumberFormat="0" applyAlignment="0" applyProtection="0"/>
    <xf numFmtId="0" fontId="78" fillId="0" borderId="0"/>
    <xf numFmtId="0" fontId="78" fillId="0" borderId="0"/>
    <xf numFmtId="0" fontId="81" fillId="48" borderId="26" applyNumberFormat="0" applyAlignment="0" applyProtection="0"/>
    <xf numFmtId="0" fontId="138" fillId="48" borderId="26" applyNumberFormat="0" applyAlignment="0" applyProtection="0"/>
    <xf numFmtId="0" fontId="138" fillId="48" borderId="26" applyNumberFormat="0" applyAlignment="0" applyProtection="0"/>
    <xf numFmtId="0" fontId="81" fillId="48" borderId="26" applyNumberFormat="0" applyAlignment="0" applyProtection="0"/>
    <xf numFmtId="0" fontId="81" fillId="48" borderId="26" applyNumberFormat="0" applyAlignment="0" applyProtection="0"/>
    <xf numFmtId="0" fontId="81" fillId="48" borderId="26" applyNumberFormat="0" applyAlignment="0" applyProtection="0"/>
    <xf numFmtId="0" fontId="78" fillId="0" borderId="0"/>
    <xf numFmtId="0" fontId="81" fillId="48" borderId="26" applyNumberFormat="0" applyAlignment="0" applyProtection="0"/>
    <xf numFmtId="0" fontId="81" fillId="48" borderId="26" applyNumberFormat="0" applyAlignment="0" applyProtection="0"/>
    <xf numFmtId="0" fontId="138" fillId="48" borderId="26" applyNumberFormat="0" applyAlignment="0" applyProtection="0"/>
    <xf numFmtId="0" fontId="138" fillId="48" borderId="26" applyNumberFormat="0" applyAlignment="0" applyProtection="0"/>
    <xf numFmtId="0" fontId="78" fillId="0" borderId="0"/>
    <xf numFmtId="0" fontId="81" fillId="48" borderId="26" applyNumberFormat="0" applyAlignment="0" applyProtection="0"/>
    <xf numFmtId="0" fontId="81" fillId="48" borderId="26" applyNumberFormat="0" applyAlignment="0" applyProtection="0"/>
    <xf numFmtId="0" fontId="81" fillId="48" borderId="26" applyNumberFormat="0" applyAlignment="0" applyProtection="0"/>
    <xf numFmtId="0" fontId="78" fillId="0" borderId="0"/>
    <xf numFmtId="0" fontId="138" fillId="53" borderId="26" applyNumberFormat="0" applyAlignment="0" applyProtection="0"/>
    <xf numFmtId="0" fontId="138" fillId="53" borderId="26" applyNumberFormat="0" applyAlignment="0" applyProtection="0"/>
    <xf numFmtId="0" fontId="138" fillId="53" borderId="26" applyNumberFormat="0" applyAlignment="0" applyProtection="0"/>
    <xf numFmtId="0" fontId="78" fillId="0" borderId="0"/>
    <xf numFmtId="0" fontId="138" fillId="48" borderId="26" applyNumberFormat="0" applyAlignment="0" applyProtection="0"/>
    <xf numFmtId="0" fontId="138" fillId="48" borderId="26" applyNumberFormat="0" applyAlignment="0" applyProtection="0"/>
    <xf numFmtId="0" fontId="138" fillId="48" borderId="26" applyNumberFormat="0" applyAlignment="0" applyProtection="0"/>
    <xf numFmtId="0" fontId="78" fillId="0" borderId="0"/>
    <xf numFmtId="0" fontId="81" fillId="48" borderId="26" applyNumberFormat="0" applyAlignment="0" applyProtection="0"/>
    <xf numFmtId="0" fontId="138" fillId="48" borderId="26" applyNumberFormat="0" applyAlignment="0" applyProtection="0"/>
    <xf numFmtId="0" fontId="138" fillId="48" borderId="26" applyNumberFormat="0" applyAlignment="0" applyProtection="0"/>
    <xf numFmtId="0" fontId="138" fillId="48" borderId="26" applyNumberFormat="0" applyAlignment="0" applyProtection="0"/>
    <xf numFmtId="0" fontId="78" fillId="0" borderId="0"/>
    <xf numFmtId="0" fontId="138" fillId="48" borderId="26" applyNumberFormat="0" applyAlignment="0" applyProtection="0"/>
    <xf numFmtId="0" fontId="138" fillId="48" borderId="26" applyNumberFormat="0" applyAlignment="0" applyProtection="0"/>
    <xf numFmtId="0" fontId="81" fillId="48" borderId="26" applyNumberFormat="0" applyAlignment="0" applyProtection="0"/>
    <xf numFmtId="0" fontId="81" fillId="48" borderId="26" applyNumberFormat="0" applyAlignment="0" applyProtection="0"/>
    <xf numFmtId="0" fontId="78" fillId="0" borderId="0"/>
    <xf numFmtId="0" fontId="138" fillId="48" borderId="26" applyNumberFormat="0" applyAlignment="0" applyProtection="0"/>
    <xf numFmtId="0" fontId="138" fillId="48" borderId="26" applyNumberFormat="0" applyAlignment="0" applyProtection="0"/>
    <xf numFmtId="0" fontId="138" fillId="48" borderId="26" applyNumberFormat="0" applyAlignment="0" applyProtection="0"/>
    <xf numFmtId="0" fontId="78" fillId="0" borderId="0"/>
    <xf numFmtId="0" fontId="81" fillId="48" borderId="26" applyNumberFormat="0" applyAlignment="0" applyProtection="0"/>
    <xf numFmtId="0" fontId="65" fillId="13" borderId="12" applyNumberFormat="0" applyAlignment="0" applyProtection="0"/>
    <xf numFmtId="0" fontId="78" fillId="0" borderId="0"/>
    <xf numFmtId="0" fontId="81" fillId="48" borderId="26" applyNumberFormat="0" applyAlignment="0" applyProtection="0"/>
    <xf numFmtId="0" fontId="138" fillId="48" borderId="26" applyNumberFormat="0" applyAlignment="0" applyProtection="0"/>
    <xf numFmtId="0" fontId="78" fillId="0" borderId="0"/>
    <xf numFmtId="0" fontId="81" fillId="48" borderId="26" applyNumberFormat="0" applyAlignment="0" applyProtection="0"/>
    <xf numFmtId="0" fontId="138" fillId="48" borderId="26" applyNumberFormat="0" applyAlignment="0" applyProtection="0"/>
    <xf numFmtId="0" fontId="81" fillId="48" borderId="26" applyNumberFormat="0" applyAlignment="0" applyProtection="0"/>
    <xf numFmtId="0" fontId="65" fillId="13" borderId="12" applyNumberFormat="0" applyAlignment="0" applyProtection="0"/>
    <xf numFmtId="0" fontId="138" fillId="53" borderId="26" applyNumberFormat="0" applyAlignment="0" applyProtection="0"/>
    <xf numFmtId="0" fontId="138" fillId="53" borderId="26" applyNumberFormat="0" applyAlignment="0" applyProtection="0"/>
    <xf numFmtId="0" fontId="138" fillId="53" borderId="26" applyNumberFormat="0" applyAlignment="0" applyProtection="0"/>
    <xf numFmtId="0" fontId="78" fillId="0" borderId="0"/>
    <xf numFmtId="0" fontId="81" fillId="48" borderId="26" applyNumberFormat="0" applyAlignment="0" applyProtection="0"/>
    <xf numFmtId="0" fontId="78" fillId="0" borderId="0"/>
    <xf numFmtId="0" fontId="138" fillId="48" borderId="26" applyNumberFormat="0" applyAlignment="0" applyProtection="0"/>
    <xf numFmtId="0" fontId="138" fillId="48" borderId="26" applyNumberFormat="0" applyAlignment="0" applyProtection="0"/>
    <xf numFmtId="0" fontId="138" fillId="48" borderId="26" applyNumberFormat="0" applyAlignment="0" applyProtection="0"/>
    <xf numFmtId="0" fontId="78" fillId="0" borderId="0"/>
    <xf numFmtId="0" fontId="81" fillId="48" borderId="26" applyNumberFormat="0" applyAlignment="0" applyProtection="0"/>
    <xf numFmtId="0" fontId="81" fillId="48" borderId="26" applyNumberFormat="0" applyAlignment="0" applyProtection="0"/>
    <xf numFmtId="0" fontId="81" fillId="48" borderId="26" applyNumberFormat="0" applyAlignment="0" applyProtection="0"/>
    <xf numFmtId="0" fontId="78" fillId="0" borderId="0"/>
    <xf numFmtId="0" fontId="139" fillId="48" borderId="26" applyNumberFormat="0" applyAlignment="0" applyProtection="0"/>
    <xf numFmtId="0" fontId="139" fillId="48" borderId="26" applyNumberFormat="0" applyAlignment="0" applyProtection="0"/>
    <xf numFmtId="0" fontId="139" fillId="48" borderId="26" applyNumberFormat="0" applyAlignment="0" applyProtection="0"/>
    <xf numFmtId="0" fontId="139" fillId="48" borderId="26" applyNumberFormat="0" applyAlignment="0" applyProtection="0"/>
    <xf numFmtId="0" fontId="139" fillId="48" borderId="26" applyNumberFormat="0" applyAlignment="0" applyProtection="0"/>
    <xf numFmtId="0" fontId="78" fillId="0" borderId="0"/>
    <xf numFmtId="0" fontId="139" fillId="48" borderId="26" applyNumberFormat="0" applyAlignment="0" applyProtection="0"/>
    <xf numFmtId="0" fontId="139" fillId="48" borderId="26" applyNumberFormat="0" applyAlignment="0" applyProtection="0"/>
    <xf numFmtId="0" fontId="81" fillId="48" borderId="26" applyNumberFormat="0" applyAlignment="0" applyProtection="0"/>
    <xf numFmtId="0" fontId="78" fillId="0" borderId="0"/>
    <xf numFmtId="0" fontId="139" fillId="48" borderId="26" applyNumberFormat="0" applyAlignment="0" applyProtection="0"/>
    <xf numFmtId="0" fontId="139" fillId="48" borderId="26" applyNumberFormat="0" applyAlignment="0" applyProtection="0"/>
    <xf numFmtId="0" fontId="81" fillId="48" borderId="26" applyNumberFormat="0" applyAlignment="0" applyProtection="0"/>
    <xf numFmtId="0" fontId="78" fillId="0" borderId="0"/>
    <xf numFmtId="0" fontId="138" fillId="48" borderId="26" applyNumberFormat="0" applyAlignment="0" applyProtection="0"/>
    <xf numFmtId="0" fontId="138" fillId="48" borderId="26" applyNumberFormat="0" applyAlignment="0" applyProtection="0"/>
    <xf numFmtId="0" fontId="81" fillId="48" borderId="26" applyNumberFormat="0" applyAlignment="0" applyProtection="0"/>
    <xf numFmtId="0" fontId="78" fillId="0" borderId="0"/>
    <xf numFmtId="0" fontId="138" fillId="48" borderId="26" applyNumberFormat="0" applyAlignment="0" applyProtection="0"/>
    <xf numFmtId="0" fontId="81" fillId="48" borderId="26" applyNumberFormat="0" applyAlignment="0" applyProtection="0"/>
    <xf numFmtId="0" fontId="78" fillId="0" borderId="0"/>
    <xf numFmtId="0" fontId="81" fillId="48" borderId="26" applyNumberFormat="0" applyAlignment="0" applyProtection="0"/>
    <xf numFmtId="0" fontId="81" fillId="48" borderId="26" applyNumberFormat="0" applyAlignment="0" applyProtection="0"/>
    <xf numFmtId="0" fontId="81" fillId="48" borderId="26" applyNumberFormat="0" applyAlignment="0" applyProtection="0"/>
    <xf numFmtId="0" fontId="78" fillId="0" borderId="0"/>
    <xf numFmtId="0" fontId="81" fillId="48" borderId="26" applyNumberFormat="0" applyAlignment="0" applyProtection="0"/>
    <xf numFmtId="0" fontId="81" fillId="48" borderId="26" applyNumberFormat="0" applyAlignment="0" applyProtection="0"/>
    <xf numFmtId="0" fontId="78" fillId="0" borderId="0"/>
    <xf numFmtId="0" fontId="65" fillId="13" borderId="12" applyNumberFormat="0" applyAlignment="0" applyProtection="0"/>
    <xf numFmtId="0" fontId="65" fillId="13" borderId="12" applyNumberFormat="0" applyAlignment="0" applyProtection="0"/>
    <xf numFmtId="0" fontId="11" fillId="71" borderId="0">
      <alignment horizontal="center"/>
    </xf>
    <xf numFmtId="0" fontId="87" fillId="0" borderId="3">
      <alignment horizontal="left"/>
    </xf>
    <xf numFmtId="0" fontId="87" fillId="0" borderId="3">
      <alignment horizontal="left"/>
    </xf>
    <xf numFmtId="0" fontId="87" fillId="0" borderId="3">
      <alignment horizontal="left"/>
    </xf>
    <xf numFmtId="0" fontId="87" fillId="0" borderId="3">
      <alignment horizontal="left"/>
    </xf>
    <xf numFmtId="0" fontId="87" fillId="0" borderId="3">
      <alignment horizontal="left"/>
    </xf>
    <xf numFmtId="0" fontId="78" fillId="0" borderId="0"/>
    <xf numFmtId="0" fontId="78" fillId="0" borderId="0"/>
    <xf numFmtId="0" fontId="87" fillId="0" borderId="3">
      <alignment horizontal="left"/>
    </xf>
    <xf numFmtId="0" fontId="87" fillId="0" borderId="3">
      <alignment horizontal="left"/>
    </xf>
    <xf numFmtId="0" fontId="87" fillId="0" borderId="3">
      <alignment horizontal="left"/>
    </xf>
    <xf numFmtId="0" fontId="78" fillId="0" borderId="0"/>
    <xf numFmtId="0" fontId="87" fillId="0" borderId="3">
      <alignment horizontal="left"/>
    </xf>
    <xf numFmtId="0" fontId="78" fillId="0" borderId="0"/>
    <xf numFmtId="0" fontId="87" fillId="0" borderId="3">
      <alignment horizontal="left"/>
    </xf>
    <xf numFmtId="0" fontId="87" fillId="0" borderId="3">
      <alignment horizontal="left"/>
    </xf>
    <xf numFmtId="0" fontId="78" fillId="0" borderId="0"/>
    <xf numFmtId="0" fontId="78" fillId="0" borderId="0"/>
    <xf numFmtId="0" fontId="87" fillId="0" borderId="3">
      <alignment horizontal="left"/>
    </xf>
    <xf numFmtId="0" fontId="87" fillId="0" borderId="3">
      <alignment horizontal="left"/>
    </xf>
    <xf numFmtId="0" fontId="87" fillId="0" borderId="3">
      <alignment horizontal="left"/>
    </xf>
    <xf numFmtId="0" fontId="78" fillId="0" borderId="0"/>
    <xf numFmtId="0" fontId="78" fillId="0" borderId="0"/>
    <xf numFmtId="0" fontId="87" fillId="0" borderId="3">
      <alignment horizontal="left"/>
    </xf>
    <xf numFmtId="0" fontId="87" fillId="0" borderId="3">
      <alignment horizontal="left"/>
    </xf>
    <xf numFmtId="0" fontId="87" fillId="0" borderId="3">
      <alignment horizontal="left"/>
    </xf>
    <xf numFmtId="0" fontId="78" fillId="0" borderId="0"/>
    <xf numFmtId="0" fontId="87" fillId="0" borderId="3">
      <alignment horizontal="left"/>
    </xf>
    <xf numFmtId="0" fontId="87" fillId="0" borderId="3">
      <alignment horizontal="left"/>
    </xf>
    <xf numFmtId="0" fontId="78" fillId="0" borderId="0"/>
    <xf numFmtId="0" fontId="87" fillId="0" borderId="3">
      <alignment horizontal="left"/>
    </xf>
    <xf numFmtId="0" fontId="78" fillId="0" borderId="0"/>
    <xf numFmtId="0" fontId="87" fillId="0" borderId="3">
      <alignment horizontal="left"/>
    </xf>
    <xf numFmtId="0" fontId="87" fillId="0" borderId="3">
      <alignment horizontal="left"/>
    </xf>
    <xf numFmtId="0" fontId="78" fillId="0" borderId="0"/>
    <xf numFmtId="0" fontId="78" fillId="0" borderId="0"/>
    <xf numFmtId="0" fontId="140" fillId="40" borderId="4">
      <alignment wrapText="1"/>
    </xf>
    <xf numFmtId="0" fontId="140" fillId="40" borderId="4">
      <alignment wrapText="1"/>
    </xf>
    <xf numFmtId="0" fontId="140" fillId="40" borderId="4">
      <alignment wrapText="1"/>
    </xf>
    <xf numFmtId="0" fontId="140" fillId="40" borderId="4">
      <alignment wrapText="1"/>
    </xf>
    <xf numFmtId="0" fontId="78" fillId="0" borderId="0"/>
    <xf numFmtId="0" fontId="140" fillId="40" borderId="4">
      <alignment wrapText="1"/>
    </xf>
    <xf numFmtId="0" fontId="140" fillId="40" borderId="4">
      <alignment wrapText="1"/>
    </xf>
    <xf numFmtId="0" fontId="78" fillId="0" borderId="0"/>
    <xf numFmtId="0" fontId="140" fillId="40" borderId="4">
      <alignment wrapText="1"/>
    </xf>
    <xf numFmtId="0" fontId="78" fillId="0" borderId="0"/>
    <xf numFmtId="0" fontId="140" fillId="40" borderId="4">
      <alignment wrapText="1"/>
    </xf>
    <xf numFmtId="0" fontId="140" fillId="40" borderId="4">
      <alignment wrapText="1"/>
    </xf>
    <xf numFmtId="0" fontId="78" fillId="0" borderId="0"/>
    <xf numFmtId="0" fontId="140" fillId="40" borderId="2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78" fillId="0" borderId="0"/>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78" fillId="0" borderId="0"/>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78" fillId="0" borderId="0"/>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78" fillId="0" borderId="0"/>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78" fillId="0" borderId="0"/>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78" fillId="0" borderId="0"/>
    <xf numFmtId="0" fontId="78" fillId="0" borderId="0"/>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78" fillId="0" borderId="0"/>
    <xf numFmtId="0" fontId="140" fillId="40" borderId="2"/>
    <xf numFmtId="0" fontId="140" fillId="40" borderId="2"/>
    <xf numFmtId="0" fontId="140" fillId="40" borderId="2"/>
    <xf numFmtId="0" fontId="140" fillId="40" borderId="2"/>
    <xf numFmtId="0" fontId="140" fillId="40" borderId="2"/>
    <xf numFmtId="0" fontId="140" fillId="40" borderId="2"/>
    <xf numFmtId="0" fontId="78" fillId="0" borderId="0"/>
    <xf numFmtId="0" fontId="78" fillId="0" borderId="0"/>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78" fillId="0" borderId="0"/>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78" fillId="0" borderId="0"/>
    <xf numFmtId="0" fontId="140" fillId="40" borderId="2"/>
    <xf numFmtId="0" fontId="140" fillId="40" borderId="2"/>
    <xf numFmtId="0" fontId="140" fillId="40" borderId="2"/>
    <xf numFmtId="0" fontId="140" fillId="40" borderId="2"/>
    <xf numFmtId="0" fontId="140" fillId="40" borderId="2"/>
    <xf numFmtId="0" fontId="78" fillId="0" borderId="0"/>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78" fillId="0" borderId="0"/>
    <xf numFmtId="0" fontId="140" fillId="40" borderId="2"/>
    <xf numFmtId="0" fontId="140" fillId="40" borderId="2"/>
    <xf numFmtId="0" fontId="140" fillId="40" borderId="2"/>
    <xf numFmtId="0" fontId="140" fillId="40" borderId="2"/>
    <xf numFmtId="0" fontId="140" fillId="40" borderId="2"/>
    <xf numFmtId="0" fontId="78" fillId="0" borderId="0"/>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78" fillId="0" borderId="0"/>
    <xf numFmtId="0" fontId="140" fillId="40" borderId="2"/>
    <xf numFmtId="0" fontId="140" fillId="40" borderId="2"/>
    <xf numFmtId="0" fontId="140" fillId="40" borderId="2"/>
    <xf numFmtId="0" fontId="140" fillId="40" borderId="2"/>
    <xf numFmtId="0" fontId="140" fillId="40" borderId="2"/>
    <xf numFmtId="0" fontId="78" fillId="0" borderId="0"/>
    <xf numFmtId="0" fontId="140" fillId="40" borderId="2"/>
    <xf numFmtId="0" fontId="140" fillId="40" borderId="2"/>
    <xf numFmtId="0" fontId="140" fillId="40" borderId="2"/>
    <xf numFmtId="0" fontId="6" fillId="40" borderId="21">
      <alignment horizontal="center" wrapText="1"/>
    </xf>
    <xf numFmtId="0" fontId="6" fillId="40" borderId="21">
      <alignment horizontal="center" wrapText="1"/>
    </xf>
    <xf numFmtId="0" fontId="6" fillId="40" borderId="21">
      <alignment horizontal="center" wrapText="1"/>
    </xf>
    <xf numFmtId="0" fontId="6" fillId="40" borderId="21">
      <alignment horizontal="center" wrapText="1"/>
    </xf>
    <xf numFmtId="0" fontId="78" fillId="0" borderId="0"/>
    <xf numFmtId="0" fontId="6" fillId="40" borderId="21">
      <alignment horizontal="center" wrapText="1"/>
    </xf>
    <xf numFmtId="0" fontId="78" fillId="0" borderId="0"/>
    <xf numFmtId="0" fontId="6" fillId="40" borderId="21">
      <alignment horizontal="center" wrapText="1"/>
    </xf>
    <xf numFmtId="0" fontId="6" fillId="40" borderId="21">
      <alignment horizontal="center" wrapText="1"/>
    </xf>
    <xf numFmtId="0" fontId="78" fillId="0" borderId="0"/>
    <xf numFmtId="0" fontId="6" fillId="40" borderId="21">
      <alignment horizontal="center" wrapText="1"/>
    </xf>
    <xf numFmtId="0" fontId="78" fillId="0" borderId="0"/>
    <xf numFmtId="0" fontId="68" fillId="0" borderId="14" applyNumberFormat="0" applyFill="0" applyAlignment="0" applyProtection="0"/>
    <xf numFmtId="0" fontId="141" fillId="0" borderId="36" applyNumberFormat="0" applyFill="0" applyAlignment="0" applyProtection="0"/>
    <xf numFmtId="0" fontId="142" fillId="0" borderId="36" applyNumberFormat="0" applyFill="0" applyAlignment="0" applyProtection="0"/>
    <xf numFmtId="0" fontId="142" fillId="0" borderId="36" applyNumberFormat="0" applyFill="0" applyAlignment="0" applyProtection="0"/>
    <xf numFmtId="0" fontId="142" fillId="0" borderId="36" applyNumberFormat="0" applyFill="0" applyAlignment="0" applyProtection="0"/>
    <xf numFmtId="0" fontId="78" fillId="0" borderId="0"/>
    <xf numFmtId="0" fontId="68" fillId="0" borderId="14" applyNumberFormat="0" applyFill="0" applyAlignment="0" applyProtection="0"/>
    <xf numFmtId="0" fontId="68" fillId="0" borderId="14" applyNumberFormat="0" applyFill="0" applyAlignment="0" applyProtection="0"/>
    <xf numFmtId="0" fontId="141" fillId="0" borderId="36" applyNumberFormat="0" applyFill="0" applyAlignment="0" applyProtection="0"/>
    <xf numFmtId="0" fontId="78" fillId="0" borderId="0"/>
    <xf numFmtId="0" fontId="78" fillId="0" borderId="0"/>
    <xf numFmtId="0" fontId="141" fillId="0" borderId="36" applyNumberFormat="0" applyFill="0" applyAlignment="0" applyProtection="0"/>
    <xf numFmtId="0" fontId="68" fillId="0" borderId="14" applyNumberFormat="0" applyFill="0" applyAlignment="0" applyProtection="0"/>
    <xf numFmtId="0" fontId="141" fillId="0" borderId="36" applyNumberFormat="0" applyFill="0" applyAlignment="0" applyProtection="0"/>
    <xf numFmtId="0" fontId="143" fillId="0" borderId="36" applyNumberFormat="0" applyFill="0" applyAlignment="0" applyProtection="0"/>
    <xf numFmtId="0" fontId="78" fillId="0" borderId="0"/>
    <xf numFmtId="0" fontId="142" fillId="0" borderId="36" applyNumberFormat="0" applyFill="0" applyAlignment="0" applyProtection="0"/>
    <xf numFmtId="0" fontId="78" fillId="0" borderId="0"/>
    <xf numFmtId="0" fontId="142" fillId="0" borderId="36" applyNumberFormat="0" applyFill="0" applyAlignment="0" applyProtection="0"/>
    <xf numFmtId="0" fontId="141" fillId="0" borderId="36" applyNumberFormat="0" applyFill="0" applyAlignment="0" applyProtection="0"/>
    <xf numFmtId="0" fontId="141" fillId="0" borderId="36" applyNumberFormat="0" applyFill="0" applyAlignment="0" applyProtection="0"/>
    <xf numFmtId="0" fontId="141" fillId="0" borderId="36" applyNumberFormat="0" applyFill="0" applyAlignment="0" applyProtection="0"/>
    <xf numFmtId="0" fontId="142" fillId="0" borderId="36" applyNumberFormat="0" applyFill="0" applyAlignment="0" applyProtection="0"/>
    <xf numFmtId="0" fontId="78" fillId="0" borderId="0"/>
    <xf numFmtId="0" fontId="78" fillId="0" borderId="0"/>
    <xf numFmtId="0" fontId="142" fillId="0" borderId="36" applyNumberFormat="0" applyFill="0" applyAlignment="0" applyProtection="0"/>
    <xf numFmtId="0" fontId="142" fillId="0" borderId="36" applyNumberFormat="0" applyFill="0" applyAlignment="0" applyProtection="0"/>
    <xf numFmtId="0" fontId="68" fillId="0" borderId="14" applyNumberFormat="0" applyFill="0" applyAlignment="0" applyProtection="0"/>
    <xf numFmtId="0" fontId="78" fillId="0" borderId="0"/>
    <xf numFmtId="0" fontId="142" fillId="0" borderId="36" applyNumberFormat="0" applyFill="0" applyAlignment="0" applyProtection="0"/>
    <xf numFmtId="0" fontId="142" fillId="0" borderId="36" applyNumberFormat="0" applyFill="0" applyAlignment="0" applyProtection="0"/>
    <xf numFmtId="0" fontId="142" fillId="0" borderId="36" applyNumberFormat="0" applyFill="0" applyAlignment="0" applyProtection="0"/>
    <xf numFmtId="0" fontId="141" fillId="0" borderId="36" applyNumberFormat="0" applyFill="0" applyAlignment="0" applyProtection="0"/>
    <xf numFmtId="0" fontId="78" fillId="0" borderId="0"/>
    <xf numFmtId="0" fontId="141" fillId="0" borderId="36" applyNumberFormat="0" applyFill="0" applyAlignment="0" applyProtection="0"/>
    <xf numFmtId="0" fontId="142" fillId="0" borderId="36" applyNumberFormat="0" applyFill="0" applyAlignment="0" applyProtection="0"/>
    <xf numFmtId="0" fontId="68" fillId="0" borderId="14" applyNumberFormat="0" applyFill="0" applyAlignment="0" applyProtection="0"/>
    <xf numFmtId="0" fontId="141" fillId="0" borderId="36" applyNumberFormat="0" applyFill="0" applyAlignment="0" applyProtection="0"/>
    <xf numFmtId="0" fontId="78" fillId="0" borderId="0"/>
    <xf numFmtId="0" fontId="142" fillId="0" borderId="36" applyNumberFormat="0" applyFill="0" applyAlignment="0" applyProtection="0"/>
    <xf numFmtId="0" fontId="143" fillId="0" borderId="36" applyNumberFormat="0" applyFill="0" applyAlignment="0" applyProtection="0"/>
    <xf numFmtId="0" fontId="142" fillId="0" borderId="36" applyNumberFormat="0" applyFill="0" applyAlignment="0" applyProtection="0"/>
    <xf numFmtId="0" fontId="78" fillId="0" borderId="0"/>
    <xf numFmtId="0" fontId="142" fillId="0" borderId="36" applyNumberFormat="0" applyFill="0" applyAlignment="0" applyProtection="0"/>
    <xf numFmtId="0" fontId="68" fillId="0" borderId="14" applyNumberFormat="0" applyFill="0" applyAlignment="0" applyProtection="0"/>
    <xf numFmtId="0" fontId="68" fillId="0" borderId="14" applyNumberFormat="0" applyFill="0" applyAlignment="0" applyProtection="0"/>
    <xf numFmtId="0" fontId="6" fillId="0" borderId="0"/>
    <xf numFmtId="0" fontId="78" fillId="0" borderId="0"/>
    <xf numFmtId="0" fontId="6" fillId="0" borderId="0"/>
    <xf numFmtId="0" fontId="6" fillId="0" borderId="0"/>
    <xf numFmtId="0" fontId="78" fillId="0" borderId="0"/>
    <xf numFmtId="0" fontId="93" fillId="0" borderId="0"/>
    <xf numFmtId="0" fontId="6" fillId="0" borderId="0"/>
    <xf numFmtId="0" fontId="93" fillId="0" borderId="0"/>
    <xf numFmtId="0" fontId="93" fillId="0" borderId="0"/>
    <xf numFmtId="0" fontId="78" fillId="0" borderId="0"/>
    <xf numFmtId="0" fontId="6" fillId="0" borderId="0"/>
    <xf numFmtId="0" fontId="6" fillId="0" borderId="0"/>
    <xf numFmtId="0" fontId="6" fillId="0" borderId="0"/>
    <xf numFmtId="0" fontId="93" fillId="0" borderId="0"/>
    <xf numFmtId="0" fontId="55" fillId="0" borderId="0"/>
    <xf numFmtId="0" fontId="93" fillId="0" borderId="0"/>
    <xf numFmtId="0" fontId="55" fillId="0" borderId="0"/>
    <xf numFmtId="0" fontId="9" fillId="0" borderId="0"/>
    <xf numFmtId="0" fontId="78" fillId="0" borderId="0"/>
    <xf numFmtId="0" fontId="93" fillId="0" borderId="0"/>
    <xf numFmtId="0" fontId="55"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55" fillId="0" borderId="0"/>
    <xf numFmtId="0" fontId="6" fillId="0" borderId="0"/>
    <xf numFmtId="0" fontId="6" fillId="0" borderId="0"/>
    <xf numFmtId="0" fontId="6" fillId="0" borderId="0"/>
    <xf numFmtId="0" fontId="6" fillId="0" borderId="0"/>
    <xf numFmtId="0" fontId="6" fillId="0" borderId="0"/>
    <xf numFmtId="0" fontId="78" fillId="0" borderId="0"/>
    <xf numFmtId="0" fontId="6" fillId="0" borderId="0"/>
    <xf numFmtId="0" fontId="78" fillId="0" borderId="0"/>
    <xf numFmtId="0" fontId="6" fillId="0" borderId="0"/>
    <xf numFmtId="0" fontId="6" fillId="0" borderId="0"/>
    <xf numFmtId="0" fontId="9" fillId="0" borderId="0"/>
    <xf numFmtId="0" fontId="78" fillId="0" borderId="0"/>
    <xf numFmtId="0" fontId="6" fillId="0" borderId="0"/>
    <xf numFmtId="0" fontId="78" fillId="0" borderId="0"/>
    <xf numFmtId="0" fontId="6" fillId="0" borderId="0"/>
    <xf numFmtId="0" fontId="6" fillId="0" borderId="0"/>
    <xf numFmtId="0" fontId="6" fillId="0" borderId="0"/>
    <xf numFmtId="0" fontId="6" fillId="0" borderId="0"/>
    <xf numFmtId="0" fontId="78" fillId="0" borderId="0"/>
    <xf numFmtId="0" fontId="6" fillId="0" borderId="0"/>
    <xf numFmtId="0" fontId="78" fillId="0" borderId="0"/>
    <xf numFmtId="0" fontId="6" fillId="0" borderId="0"/>
    <xf numFmtId="0" fontId="6" fillId="0" borderId="0"/>
    <xf numFmtId="0" fontId="78" fillId="0" borderId="0"/>
    <xf numFmtId="0" fontId="6" fillId="0" borderId="0"/>
    <xf numFmtId="0" fontId="78" fillId="0" borderId="0"/>
    <xf numFmtId="0" fontId="6" fillId="0" borderId="0"/>
    <xf numFmtId="0" fontId="6" fillId="0" borderId="0"/>
    <xf numFmtId="0" fontId="6" fillId="0" borderId="0"/>
    <xf numFmtId="0" fontId="78" fillId="0" borderId="0"/>
    <xf numFmtId="0" fontId="9" fillId="0" borderId="0"/>
    <xf numFmtId="0" fontId="78" fillId="0" borderId="0"/>
    <xf numFmtId="0" fontId="55"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78" fillId="0" borderId="0"/>
    <xf numFmtId="0" fontId="6" fillId="0" borderId="0"/>
    <xf numFmtId="0" fontId="78" fillId="0" borderId="0"/>
    <xf numFmtId="0" fontId="6" fillId="0" borderId="0"/>
    <xf numFmtId="0" fontId="6" fillId="0" borderId="0"/>
    <xf numFmtId="0" fontId="9" fillId="0" borderId="0"/>
    <xf numFmtId="0" fontId="78" fillId="0" borderId="0"/>
    <xf numFmtId="0" fontId="6" fillId="0" borderId="0"/>
    <xf numFmtId="0" fontId="55" fillId="0" borderId="0"/>
    <xf numFmtId="0" fontId="78" fillId="0" borderId="0"/>
    <xf numFmtId="0" fontId="93" fillId="0" borderId="0"/>
    <xf numFmtId="0" fontId="93" fillId="0" borderId="0"/>
    <xf numFmtId="0" fontId="78" fillId="0" borderId="0"/>
    <xf numFmtId="0" fontId="93" fillId="0" borderId="0"/>
    <xf numFmtId="0" fontId="93" fillId="0" borderId="0"/>
    <xf numFmtId="0" fontId="78" fillId="0" borderId="0"/>
    <xf numFmtId="0" fontId="55" fillId="0" borderId="0"/>
    <xf numFmtId="0" fontId="55" fillId="0" borderId="0"/>
    <xf numFmtId="0" fontId="55" fillId="0" borderId="0"/>
    <xf numFmtId="0" fontId="93" fillId="0" borderId="0"/>
    <xf numFmtId="0" fontId="78" fillId="0" borderId="0"/>
    <xf numFmtId="0" fontId="9" fillId="0" borderId="0">
      <alignment vertical="top"/>
    </xf>
    <xf numFmtId="0" fontId="78" fillId="0" borderId="0"/>
    <xf numFmtId="0" fontId="55" fillId="0" borderId="0"/>
    <xf numFmtId="0" fontId="93" fillId="0" borderId="0"/>
    <xf numFmtId="0" fontId="55" fillId="0" borderId="0"/>
    <xf numFmtId="0" fontId="9" fillId="0" borderId="0"/>
    <xf numFmtId="0" fontId="78" fillId="0" borderId="0"/>
    <xf numFmtId="0" fontId="55" fillId="0" borderId="0"/>
    <xf numFmtId="0" fontId="93" fillId="0" borderId="0"/>
    <xf numFmtId="0" fontId="55" fillId="0" borderId="0"/>
    <xf numFmtId="0" fontId="9" fillId="0" borderId="0"/>
    <xf numFmtId="0" fontId="78" fillId="0" borderId="0"/>
    <xf numFmtId="0" fontId="55" fillId="0" borderId="0"/>
    <xf numFmtId="0" fontId="93" fillId="0" borderId="0"/>
    <xf numFmtId="0" fontId="55" fillId="0" borderId="0"/>
    <xf numFmtId="0" fontId="9" fillId="0" borderId="0"/>
    <xf numFmtId="0" fontId="78" fillId="0" borderId="0"/>
    <xf numFmtId="0" fontId="6" fillId="0" borderId="0"/>
    <xf numFmtId="0" fontId="78" fillId="0" borderId="0"/>
    <xf numFmtId="0" fontId="9" fillId="0" borderId="0" applyFont="0" applyFill="0" applyBorder="0" applyAlignment="0" applyProtection="0"/>
    <xf numFmtId="0" fontId="144"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78" fillId="0" borderId="0"/>
    <xf numFmtId="0" fontId="92" fillId="12" borderId="0" applyNumberFormat="0" applyBorder="0" applyAlignment="0" applyProtection="0"/>
    <xf numFmtId="0" fontId="92" fillId="12" borderId="0" applyNumberFormat="0" applyBorder="0" applyAlignment="0" applyProtection="0"/>
    <xf numFmtId="0" fontId="146" fillId="56" borderId="0" applyNumberFormat="0" applyBorder="0" applyAlignment="0" applyProtection="0"/>
    <xf numFmtId="0" fontId="78" fillId="0" borderId="0"/>
    <xf numFmtId="0" fontId="144" fillId="56" borderId="0" applyNumberFormat="0" applyBorder="0" applyAlignment="0" applyProtection="0"/>
    <xf numFmtId="0" fontId="78" fillId="0" borderId="0"/>
    <xf numFmtId="0" fontId="144" fillId="56" borderId="0" applyNumberFormat="0" applyBorder="0" applyAlignment="0" applyProtection="0"/>
    <xf numFmtId="0" fontId="92" fillId="12" borderId="0" applyNumberFormat="0" applyBorder="0" applyAlignment="0" applyProtection="0"/>
    <xf numFmtId="0" fontId="78" fillId="0" borderId="0"/>
    <xf numFmtId="0" fontId="145" fillId="56" borderId="0" applyNumberFormat="0" applyBorder="0" applyAlignment="0" applyProtection="0"/>
    <xf numFmtId="0" fontId="78" fillId="0" borderId="0"/>
    <xf numFmtId="0" fontId="145" fillId="56" borderId="0" applyNumberFormat="0" applyBorder="0" applyAlignment="0" applyProtection="0"/>
    <xf numFmtId="0" fontId="144" fillId="56" borderId="0" applyNumberFormat="0" applyBorder="0" applyAlignment="0" applyProtection="0"/>
    <xf numFmtId="0" fontId="144" fillId="56" borderId="0" applyNumberFormat="0" applyBorder="0" applyAlignment="0" applyProtection="0"/>
    <xf numFmtId="0" fontId="144" fillId="56" borderId="0" applyNumberFormat="0" applyBorder="0" applyAlignment="0" applyProtection="0"/>
    <xf numFmtId="0" fontId="145" fillId="56" borderId="0" applyNumberFormat="0" applyBorder="0" applyAlignment="0" applyProtection="0"/>
    <xf numFmtId="0" fontId="78" fillId="0" borderId="0"/>
    <xf numFmtId="0" fontId="78" fillId="0" borderId="0"/>
    <xf numFmtId="0" fontId="145" fillId="56" borderId="0" applyNumberFormat="0" applyBorder="0" applyAlignment="0" applyProtection="0"/>
    <xf numFmtId="0" fontId="145" fillId="56" borderId="0" applyNumberFormat="0" applyBorder="0" applyAlignment="0" applyProtection="0"/>
    <xf numFmtId="0" fontId="92" fillId="12" borderId="0" applyNumberFormat="0" applyBorder="0" applyAlignment="0" applyProtection="0"/>
    <xf numFmtId="0" fontId="78" fillId="0" borderId="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4" fillId="56" borderId="0" applyNumberFormat="0" applyBorder="0" applyAlignment="0" applyProtection="0"/>
    <xf numFmtId="0" fontId="78" fillId="0" borderId="0"/>
    <xf numFmtId="0" fontId="144" fillId="56" borderId="0" applyNumberFormat="0" applyBorder="0" applyAlignment="0" applyProtection="0"/>
    <xf numFmtId="0" fontId="145" fillId="56" borderId="0" applyNumberFormat="0" applyBorder="0" applyAlignment="0" applyProtection="0"/>
    <xf numFmtId="0" fontId="92" fillId="12" borderId="0" applyNumberFormat="0" applyBorder="0" applyAlignment="0" applyProtection="0"/>
    <xf numFmtId="0" fontId="144" fillId="56" borderId="0" applyNumberFormat="0" applyBorder="0" applyAlignment="0" applyProtection="0"/>
    <xf numFmtId="0" fontId="78" fillId="0" borderId="0"/>
    <xf numFmtId="0" fontId="146" fillId="56" borderId="0" applyNumberFormat="0" applyBorder="0" applyAlignment="0" applyProtection="0"/>
    <xf numFmtId="0" fontId="145" fillId="56" borderId="0" applyNumberFormat="0" applyBorder="0" applyAlignment="0" applyProtection="0"/>
    <xf numFmtId="0" fontId="78" fillId="0" borderId="0"/>
    <xf numFmtId="0" fontId="145" fillId="56" borderId="0" applyNumberFormat="0" applyBorder="0" applyAlignment="0" applyProtection="0"/>
    <xf numFmtId="0" fontId="145" fillId="56" borderId="0" applyNumberFormat="0" applyBorder="0" applyAlignment="0" applyProtection="0"/>
    <xf numFmtId="0" fontId="147" fillId="40" borderId="0">
      <alignment horizontal="left" indent="1"/>
    </xf>
    <xf numFmtId="0" fontId="6" fillId="0" borderId="0"/>
    <xf numFmtId="0" fontId="1" fillId="0" borderId="0"/>
    <xf numFmtId="0" fontId="9" fillId="0" borderId="0"/>
    <xf numFmtId="0" fontId="1" fillId="0" borderId="0"/>
    <xf numFmtId="0" fontId="9" fillId="0" borderId="0"/>
    <xf numFmtId="0" fontId="1" fillId="0" borderId="0"/>
    <xf numFmtId="0" fontId="1" fillId="0" borderId="0"/>
    <xf numFmtId="0" fontId="9" fillId="0" borderId="0"/>
    <xf numFmtId="0" fontId="9" fillId="0" borderId="0"/>
    <xf numFmtId="0" fontId="1" fillId="0" borderId="0"/>
    <xf numFmtId="0" fontId="1" fillId="0" borderId="0"/>
    <xf numFmtId="0" fontId="78" fillId="0" borderId="0"/>
    <xf numFmtId="0" fontId="9" fillId="0" borderId="0"/>
    <xf numFmtId="0" fontId="9" fillId="0" borderId="0"/>
    <xf numFmtId="0" fontId="9" fillId="0" borderId="0"/>
    <xf numFmtId="0" fontId="1" fillId="0" borderId="0"/>
    <xf numFmtId="0" fontId="1" fillId="0" borderId="0"/>
    <xf numFmtId="0" fontId="1" fillId="0" borderId="0"/>
    <xf numFmtId="0" fontId="78" fillId="0" borderId="0"/>
    <xf numFmtId="0" fontId="6" fillId="0" borderId="0"/>
    <xf numFmtId="0" fontId="1" fillId="0" borderId="0"/>
    <xf numFmtId="0" fontId="9" fillId="0" borderId="0"/>
    <xf numFmtId="0" fontId="1" fillId="0" borderId="0"/>
    <xf numFmtId="0" fontId="1" fillId="0" borderId="0"/>
    <xf numFmtId="0" fontId="78" fillId="0" borderId="0"/>
    <xf numFmtId="0" fontId="9" fillId="0" borderId="0"/>
    <xf numFmtId="0" fontId="9" fillId="0" borderId="0"/>
    <xf numFmtId="0" fontId="9" fillId="0" borderId="0"/>
    <xf numFmtId="0" fontId="1" fillId="0" borderId="0"/>
    <xf numFmtId="0" fontId="1" fillId="0" borderId="0"/>
    <xf numFmtId="0" fontId="78" fillId="0" borderId="0"/>
    <xf numFmtId="0" fontId="9" fillId="0" borderId="0"/>
    <xf numFmtId="0" fontId="1" fillId="0" borderId="0"/>
    <xf numFmtId="0" fontId="1" fillId="0" borderId="0"/>
    <xf numFmtId="0" fontId="9" fillId="0" borderId="0"/>
    <xf numFmtId="0" fontId="9" fillId="0" borderId="0"/>
    <xf numFmtId="0" fontId="1" fillId="0" borderId="0"/>
    <xf numFmtId="0" fontId="1" fillId="0" borderId="0"/>
    <xf numFmtId="0" fontId="78" fillId="0" borderId="0"/>
    <xf numFmtId="0" fontId="9" fillId="0" borderId="0"/>
    <xf numFmtId="0" fontId="9" fillId="0" borderId="0"/>
    <xf numFmtId="0" fontId="9"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9" fillId="0" borderId="0"/>
    <xf numFmtId="0" fontId="78" fillId="0" borderId="0"/>
    <xf numFmtId="0" fontId="6" fillId="0" borderId="0"/>
    <xf numFmtId="0" fontId="1" fillId="0" borderId="0"/>
    <xf numFmtId="0" fontId="1" fillId="0" borderId="0"/>
    <xf numFmtId="0" fontId="78" fillId="0" borderId="0"/>
    <xf numFmtId="0" fontId="9" fillId="0" borderId="0"/>
    <xf numFmtId="0" fontId="9" fillId="0" borderId="0"/>
    <xf numFmtId="0" fontId="9" fillId="0" borderId="0"/>
    <xf numFmtId="0" fontId="1" fillId="0" borderId="0"/>
    <xf numFmtId="0" fontId="6" fillId="0" borderId="0"/>
    <xf numFmtId="0" fontId="1" fillId="0" borderId="0"/>
    <xf numFmtId="0" fontId="1" fillId="0" borderId="0"/>
    <xf numFmtId="0" fontId="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78"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6" fillId="0" borderId="0"/>
    <xf numFmtId="0" fontId="1" fillId="0" borderId="0"/>
    <xf numFmtId="0" fontId="78" fillId="0" borderId="0"/>
    <xf numFmtId="0" fontId="78" fillId="0" borderId="0"/>
    <xf numFmtId="0" fontId="1" fillId="0" borderId="0"/>
    <xf numFmtId="0" fontId="1" fillId="0" borderId="0"/>
    <xf numFmtId="0" fontId="78" fillId="0" borderId="0"/>
    <xf numFmtId="0" fontId="1" fillId="0" borderId="0"/>
    <xf numFmtId="0" fontId="1" fillId="0" borderId="0"/>
    <xf numFmtId="0" fontId="78" fillId="0" borderId="0"/>
    <xf numFmtId="0" fontId="9" fillId="0" borderId="0"/>
    <xf numFmtId="0" fontId="1" fillId="0" borderId="0"/>
    <xf numFmtId="0" fontId="9" fillId="0" borderId="0"/>
    <xf numFmtId="0" fontId="9" fillId="0" borderId="0"/>
    <xf numFmtId="0" fontId="9"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9" fillId="0" borderId="0"/>
    <xf numFmtId="0" fontId="78"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9" fillId="0" borderId="0"/>
    <xf numFmtId="0" fontId="78" fillId="0" borderId="0"/>
    <xf numFmtId="0" fontId="9" fillId="0" borderId="0"/>
    <xf numFmtId="0" fontId="9" fillId="0" borderId="0"/>
    <xf numFmtId="0" fontId="1" fillId="0" borderId="0"/>
    <xf numFmtId="0" fontId="1" fillId="0" borderId="0"/>
    <xf numFmtId="0" fontId="78" fillId="0" borderId="0"/>
    <xf numFmtId="0" fontId="1" fillId="0" borderId="0"/>
    <xf numFmtId="0" fontId="9" fillId="0" borderId="0"/>
    <xf numFmtId="0" fontId="78" fillId="0" borderId="0"/>
    <xf numFmtId="0" fontId="1" fillId="0" borderId="0"/>
    <xf numFmtId="0" fontId="1" fillId="0" borderId="0"/>
    <xf numFmtId="0" fontId="78" fillId="0" borderId="0"/>
    <xf numFmtId="0" fontId="1" fillId="0" borderId="0"/>
    <xf numFmtId="0" fontId="9" fillId="0" borderId="0"/>
    <xf numFmtId="0" fontId="78" fillId="0" borderId="0"/>
    <xf numFmtId="0" fontId="9"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9"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78" fillId="0" borderId="0"/>
    <xf numFmtId="0" fontId="9" fillId="0" borderId="0"/>
    <xf numFmtId="0" fontId="9"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9" fillId="0" borderId="0"/>
    <xf numFmtId="0" fontId="78"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9" fillId="0" borderId="0"/>
    <xf numFmtId="0" fontId="78" fillId="0" borderId="0"/>
    <xf numFmtId="0" fontId="9" fillId="0" borderId="0"/>
    <xf numFmtId="0" fontId="9" fillId="0" borderId="0"/>
    <xf numFmtId="0" fontId="1" fillId="0" borderId="0"/>
    <xf numFmtId="0" fontId="1" fillId="0" borderId="0"/>
    <xf numFmtId="0" fontId="78" fillId="0" borderId="0"/>
    <xf numFmtId="0" fontId="1" fillId="0" borderId="0"/>
    <xf numFmtId="0" fontId="9" fillId="0" borderId="0"/>
    <xf numFmtId="0" fontId="78" fillId="0" borderId="0"/>
    <xf numFmtId="0" fontId="1" fillId="0" borderId="0"/>
    <xf numFmtId="0" fontId="1" fillId="0" borderId="0"/>
    <xf numFmtId="0" fontId="78" fillId="0" borderId="0"/>
    <xf numFmtId="0" fontId="1" fillId="0" borderId="0"/>
    <xf numFmtId="0" fontId="9" fillId="0" borderId="0"/>
    <xf numFmtId="0" fontId="78" fillId="0" borderId="0"/>
    <xf numFmtId="0" fontId="78"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78"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78" fillId="0" borderId="0"/>
    <xf numFmtId="0" fontId="78" fillId="0" borderId="0"/>
    <xf numFmtId="0" fontId="9"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6" fillId="0" borderId="0"/>
    <xf numFmtId="0" fontId="9"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9" fillId="0" borderId="0"/>
    <xf numFmtId="0" fontId="1" fillId="0" borderId="0"/>
    <xf numFmtId="0" fontId="9" fillId="0" borderId="0"/>
    <xf numFmtId="0" fontId="78" fillId="0" borderId="0"/>
    <xf numFmtId="0" fontId="1" fillId="0" borderId="0"/>
    <xf numFmtId="0" fontId="1" fillId="0" borderId="0"/>
    <xf numFmtId="0" fontId="78" fillId="0" borderId="0"/>
    <xf numFmtId="0" fontId="78" fillId="0" borderId="0"/>
    <xf numFmtId="0" fontId="1" fillId="0" borderId="0"/>
    <xf numFmtId="0" fontId="9" fillId="0" borderId="0"/>
    <xf numFmtId="0" fontId="1"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9" fillId="0" borderId="0"/>
    <xf numFmtId="0" fontId="9"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9"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9"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78" fillId="0" borderId="0"/>
    <xf numFmtId="0" fontId="78" fillId="0" borderId="0"/>
    <xf numFmtId="0" fontId="9"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9"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9" fillId="0" borderId="0"/>
    <xf numFmtId="0" fontId="78" fillId="0" borderId="0"/>
    <xf numFmtId="0" fontId="9" fillId="0" borderId="0"/>
    <xf numFmtId="0" fontId="1" fillId="0" borderId="0"/>
    <xf numFmtId="0" fontId="1" fillId="0" borderId="0"/>
    <xf numFmtId="0" fontId="78" fillId="0" borderId="0"/>
    <xf numFmtId="0" fontId="1" fillId="0" borderId="0"/>
    <xf numFmtId="0" fontId="9" fillId="0" borderId="0"/>
    <xf numFmtId="0" fontId="78"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3"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9" fillId="0" borderId="0">
      <alignment vertical="top"/>
    </xf>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9" fillId="0" borderId="0">
      <alignment vertical="top"/>
    </xf>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9" fillId="0" borderId="0"/>
    <xf numFmtId="0" fontId="9" fillId="0" borderId="0"/>
    <xf numFmtId="0" fontId="7"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9" fillId="0" borderId="0">
      <protection locked="0"/>
    </xf>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9" fillId="0" borderId="0">
      <alignment vertical="top"/>
    </xf>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9" fillId="0" borderId="0">
      <protection locked="0"/>
    </xf>
    <xf numFmtId="0" fontId="78" fillId="0" borderId="0"/>
    <xf numFmtId="0" fontId="9" fillId="0" borderId="0"/>
    <xf numFmtId="0" fontId="9"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9"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9"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9"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9"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9" fillId="0" borderId="0"/>
    <xf numFmtId="0" fontId="9" fillId="0" borderId="0"/>
    <xf numFmtId="0" fontId="6"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9" fillId="0" borderId="0"/>
    <xf numFmtId="0" fontId="1" fillId="0" borderId="0"/>
    <xf numFmtId="0" fontId="9" fillId="0" borderId="0"/>
    <xf numFmtId="0" fontId="1" fillId="0" borderId="0"/>
    <xf numFmtId="0" fontId="9" fillId="0" borderId="0"/>
    <xf numFmtId="0" fontId="1" fillId="0" borderId="0"/>
    <xf numFmtId="0" fontId="1" fillId="0" borderId="0"/>
    <xf numFmtId="0" fontId="9" fillId="0" borderId="0"/>
    <xf numFmtId="0" fontId="9" fillId="0" borderId="0"/>
    <xf numFmtId="0" fontId="1" fillId="0" borderId="0"/>
    <xf numFmtId="0" fontId="1" fillId="0" borderId="0"/>
    <xf numFmtId="0" fontId="78" fillId="0" borderId="0"/>
    <xf numFmtId="0" fontId="9" fillId="0" borderId="0"/>
    <xf numFmtId="0" fontId="9" fillId="0" borderId="0"/>
    <xf numFmtId="0" fontId="9" fillId="0" borderId="0"/>
    <xf numFmtId="0" fontId="1" fillId="0" borderId="0"/>
    <xf numFmtId="0" fontId="1" fillId="0" borderId="0"/>
    <xf numFmtId="0" fontId="1" fillId="0" borderId="0"/>
    <xf numFmtId="0" fontId="78" fillId="0" borderId="0"/>
    <xf numFmtId="0" fontId="6" fillId="0" borderId="0"/>
    <xf numFmtId="0" fontId="9" fillId="0" borderId="0"/>
    <xf numFmtId="0" fontId="9" fillId="0" borderId="0"/>
    <xf numFmtId="0" fontId="1" fillId="0" borderId="0"/>
    <xf numFmtId="0" fontId="1" fillId="0" borderId="0"/>
    <xf numFmtId="0" fontId="78" fillId="0" borderId="0"/>
    <xf numFmtId="0" fontId="9" fillId="0" borderId="0"/>
    <xf numFmtId="0" fontId="9" fillId="0" borderId="0"/>
    <xf numFmtId="0" fontId="9" fillId="0" borderId="0"/>
    <xf numFmtId="0" fontId="1" fillId="0" borderId="0"/>
    <xf numFmtId="0" fontId="1" fillId="0" borderId="0"/>
    <xf numFmtId="0" fontId="78" fillId="0" borderId="0"/>
    <xf numFmtId="0" fontId="9" fillId="0" borderId="0"/>
    <xf numFmtId="0" fontId="1" fillId="0" borderId="0"/>
    <xf numFmtId="0" fontId="1" fillId="0" borderId="0"/>
    <xf numFmtId="0" fontId="9" fillId="0" borderId="0"/>
    <xf numFmtId="0" fontId="9" fillId="0" borderId="0"/>
    <xf numFmtId="0" fontId="1" fillId="0" borderId="0"/>
    <xf numFmtId="0" fontId="1" fillId="0" borderId="0"/>
    <xf numFmtId="0" fontId="78" fillId="0" borderId="0"/>
    <xf numFmtId="0" fontId="1" fillId="0" borderId="0"/>
    <xf numFmtId="0" fontId="1" fillId="0" borderId="0"/>
    <xf numFmtId="0" fontId="9" fillId="0" borderId="0"/>
    <xf numFmtId="0" fontId="1" fillId="0" borderId="0"/>
    <xf numFmtId="0" fontId="1" fillId="0" borderId="0"/>
    <xf numFmtId="0" fontId="1" fillId="0" borderId="0"/>
    <xf numFmtId="0" fontId="78" fillId="0" borderId="0"/>
    <xf numFmtId="0" fontId="9" fillId="0" borderId="0"/>
    <xf numFmtId="0" fontId="1" fillId="0" borderId="0"/>
    <xf numFmtId="0" fontId="78" fillId="0" borderId="0"/>
    <xf numFmtId="0" fontId="9"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9" fillId="0" borderId="0">
      <protection locked="0"/>
    </xf>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9"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9"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9" fillId="0" borderId="0">
      <protection locked="0"/>
    </xf>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9"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9" fillId="0" borderId="0"/>
    <xf numFmtId="0" fontId="78"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9" fillId="0" borderId="0">
      <protection locked="0"/>
    </xf>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9"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9" fillId="0" borderId="0"/>
    <xf numFmtId="0" fontId="78"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9" fillId="0" borderId="0">
      <protection locked="0"/>
    </xf>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9" fillId="0" borderId="0"/>
    <xf numFmtId="0" fontId="78" fillId="0" borderId="0"/>
    <xf numFmtId="0" fontId="148"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9"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48" fillId="0" borderId="0"/>
    <xf numFmtId="0" fontId="9"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9"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9" fillId="0" borderId="0">
      <protection locked="0"/>
    </xf>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9" fillId="0" borderId="0"/>
    <xf numFmtId="0" fontId="78"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9" fillId="0" borderId="0"/>
    <xf numFmtId="0" fontId="78" fillId="0" borderId="0"/>
    <xf numFmtId="0" fontId="1" fillId="0" borderId="0"/>
    <xf numFmtId="0" fontId="1" fillId="0" borderId="0"/>
    <xf numFmtId="0" fontId="1" fillId="0" borderId="0"/>
    <xf numFmtId="0" fontId="9" fillId="0" borderId="0">
      <protection locked="0"/>
    </xf>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9" fillId="0" borderId="0"/>
    <xf numFmtId="0" fontId="78"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9"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9" fillId="0" borderId="0"/>
    <xf numFmtId="0" fontId="78" fillId="0" borderId="0"/>
    <xf numFmtId="0" fontId="1" fillId="0" borderId="0"/>
    <xf numFmtId="0" fontId="1" fillId="0" borderId="0"/>
    <xf numFmtId="0" fontId="1" fillId="0" borderId="0"/>
    <xf numFmtId="0" fontId="1" fillId="0" borderId="0"/>
    <xf numFmtId="0" fontId="9"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9" fillId="0" borderId="0"/>
    <xf numFmtId="0" fontId="78" fillId="0" borderId="0"/>
    <xf numFmtId="0" fontId="1" fillId="0" borderId="0"/>
    <xf numFmtId="0" fontId="1" fillId="0" borderId="0"/>
    <xf numFmtId="0" fontId="1" fillId="0" borderId="0"/>
    <xf numFmtId="0" fontId="1" fillId="0" borderId="0"/>
    <xf numFmtId="0" fontId="9" fillId="0" borderId="0"/>
    <xf numFmtId="0" fontId="78" fillId="0" borderId="0"/>
    <xf numFmtId="0" fontId="1" fillId="0" borderId="0"/>
    <xf numFmtId="0" fontId="1" fillId="0" borderId="0"/>
    <xf numFmtId="0" fontId="9" fillId="0" borderId="0"/>
    <xf numFmtId="0" fontId="78" fillId="0" borderId="0"/>
    <xf numFmtId="0" fontId="1" fillId="0" borderId="0"/>
    <xf numFmtId="0" fontId="9" fillId="0" borderId="0"/>
    <xf numFmtId="0" fontId="1" fillId="0" borderId="0"/>
    <xf numFmtId="0" fontId="9" fillId="0" borderId="0"/>
    <xf numFmtId="0" fontId="1" fillId="0" borderId="0"/>
    <xf numFmtId="0" fontId="1" fillId="0" borderId="0"/>
    <xf numFmtId="0" fontId="9" fillId="0" borderId="0"/>
    <xf numFmtId="0" fontId="9" fillId="0" borderId="0"/>
    <xf numFmtId="0" fontId="1" fillId="0" borderId="0"/>
    <xf numFmtId="0" fontId="1" fillId="0" borderId="0"/>
    <xf numFmtId="0" fontId="78" fillId="0" borderId="0"/>
    <xf numFmtId="0" fontId="9" fillId="0" borderId="0"/>
    <xf numFmtId="0" fontId="9" fillId="0" borderId="0"/>
    <xf numFmtId="0" fontId="9" fillId="0" borderId="0"/>
    <xf numFmtId="0" fontId="1" fillId="0" borderId="0"/>
    <xf numFmtId="0" fontId="1" fillId="0" borderId="0"/>
    <xf numFmtId="0" fontId="1" fillId="0" borderId="0"/>
    <xf numFmtId="0" fontId="78" fillId="0" borderId="0"/>
    <xf numFmtId="0" fontId="1" fillId="0" borderId="0"/>
    <xf numFmtId="0" fontId="9" fillId="0" borderId="0"/>
    <xf numFmtId="0" fontId="9" fillId="0" borderId="0"/>
    <xf numFmtId="0" fontId="1" fillId="0" borderId="0"/>
    <xf numFmtId="0" fontId="1" fillId="0" borderId="0"/>
    <xf numFmtId="0" fontId="78" fillId="0" borderId="0"/>
    <xf numFmtId="0" fontId="9" fillId="0" borderId="0"/>
    <xf numFmtId="0" fontId="9" fillId="0" borderId="0"/>
    <xf numFmtId="0" fontId="9" fillId="0" borderId="0"/>
    <xf numFmtId="0" fontId="1" fillId="0" borderId="0"/>
    <xf numFmtId="0" fontId="1" fillId="0" borderId="0"/>
    <xf numFmtId="0" fontId="78" fillId="0" borderId="0"/>
    <xf numFmtId="0" fontId="9" fillId="0" borderId="0"/>
    <xf numFmtId="0" fontId="1" fillId="0" borderId="0"/>
    <xf numFmtId="0" fontId="1" fillId="0" borderId="0"/>
    <xf numFmtId="0" fontId="9" fillId="0" borderId="0"/>
    <xf numFmtId="0" fontId="9" fillId="0" borderId="0"/>
    <xf numFmtId="0" fontId="1" fillId="0" borderId="0"/>
    <xf numFmtId="0" fontId="1" fillId="0" borderId="0"/>
    <xf numFmtId="0" fontId="78" fillId="0" borderId="0"/>
    <xf numFmtId="0" fontId="9" fillId="0" borderId="0"/>
    <xf numFmtId="0" fontId="9" fillId="0" borderId="0"/>
    <xf numFmtId="0" fontId="9"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9" fillId="0" borderId="0"/>
    <xf numFmtId="0" fontId="9" fillId="0" borderId="0"/>
    <xf numFmtId="0" fontId="9" fillId="0" borderId="0"/>
    <xf numFmtId="0" fontId="1" fillId="0" borderId="0"/>
    <xf numFmtId="0" fontId="78" fillId="0" borderId="0"/>
    <xf numFmtId="0" fontId="1" fillId="0" borderId="0"/>
    <xf numFmtId="0" fontId="1" fillId="0" borderId="0"/>
    <xf numFmtId="0" fontId="1" fillId="0" borderId="0"/>
    <xf numFmtId="0" fontId="1" fillId="0" borderId="0"/>
    <xf numFmtId="0" fontId="9" fillId="0" borderId="0"/>
    <xf numFmtId="0" fontId="78" fillId="0" borderId="0"/>
    <xf numFmtId="0" fontId="1" fillId="0" borderId="0"/>
    <xf numFmtId="0" fontId="1" fillId="0" borderId="0"/>
    <xf numFmtId="0" fontId="9" fillId="0" borderId="0"/>
    <xf numFmtId="0" fontId="78" fillId="0" borderId="0"/>
    <xf numFmtId="0" fontId="1" fillId="0" borderId="0"/>
    <xf numFmtId="0" fontId="9" fillId="0" borderId="0"/>
    <xf numFmtId="0" fontId="9" fillId="0" borderId="0"/>
    <xf numFmtId="0" fontId="9" fillId="0" borderId="0"/>
    <xf numFmtId="0" fontId="78" fillId="0" borderId="0"/>
    <xf numFmtId="0" fontId="1" fillId="0" borderId="0"/>
    <xf numFmtId="0" fontId="1" fillId="0" borderId="0"/>
    <xf numFmtId="0" fontId="78" fillId="0" borderId="0"/>
    <xf numFmtId="0" fontId="1" fillId="0" borderId="0"/>
    <xf numFmtId="0" fontId="20" fillId="0" borderId="0"/>
    <xf numFmtId="0" fontId="20" fillId="0" borderId="0"/>
    <xf numFmtId="0" fontId="9" fillId="0" borderId="0"/>
    <xf numFmtId="0" fontId="78" fillId="0" borderId="0"/>
    <xf numFmtId="0" fontId="1" fillId="0" borderId="0"/>
    <xf numFmtId="0" fontId="1" fillId="0" borderId="0"/>
    <xf numFmtId="0" fontId="9" fillId="0" borderId="0"/>
    <xf numFmtId="0" fontId="78" fillId="0" borderId="0"/>
    <xf numFmtId="0" fontId="6" fillId="0" borderId="0"/>
    <xf numFmtId="0" fontId="6" fillId="0" borderId="0"/>
    <xf numFmtId="0" fontId="20" fillId="0" borderId="0"/>
    <xf numFmtId="0" fontId="20" fillId="0" borderId="0"/>
    <xf numFmtId="0" fontId="9" fillId="0" borderId="0"/>
    <xf numFmtId="0" fontId="78" fillId="0" borderId="0"/>
    <xf numFmtId="0" fontId="20" fillId="0" borderId="0"/>
    <xf numFmtId="0" fontId="9" fillId="0" borderId="0"/>
    <xf numFmtId="0" fontId="6" fillId="0" borderId="0"/>
    <xf numFmtId="0" fontId="6" fillId="0" borderId="0"/>
    <xf numFmtId="0" fontId="6" fillId="0" borderId="0"/>
    <xf numFmtId="0" fontId="6" fillId="0" borderId="0"/>
    <xf numFmtId="0" fontId="6" fillId="0" borderId="0"/>
    <xf numFmtId="0" fontId="78" fillId="0" borderId="0"/>
    <xf numFmtId="0" fontId="9" fillId="0" borderId="0">
      <alignment vertical="top"/>
    </xf>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6" fillId="0" borderId="0"/>
    <xf numFmtId="0" fontId="6" fillId="0" borderId="0"/>
    <xf numFmtId="0" fontId="78" fillId="0" borderId="0"/>
    <xf numFmtId="0" fontId="1" fillId="0" borderId="0"/>
    <xf numFmtId="0" fontId="1" fillId="0" borderId="0"/>
    <xf numFmtId="0" fontId="1" fillId="0" borderId="0"/>
    <xf numFmtId="0" fontId="78" fillId="0" borderId="0"/>
    <xf numFmtId="0" fontId="1" fillId="0" borderId="0"/>
    <xf numFmtId="0" fontId="6" fillId="0" borderId="0"/>
    <xf numFmtId="0" fontId="6" fillId="0" borderId="0"/>
    <xf numFmtId="0" fontId="6" fillId="0" borderId="0"/>
    <xf numFmtId="0" fontId="6" fillId="0" borderId="0"/>
    <xf numFmtId="0" fontId="6" fillId="0" borderId="0"/>
    <xf numFmtId="0" fontId="78" fillId="0" borderId="0"/>
    <xf numFmtId="0" fontId="78" fillId="0" borderId="0"/>
    <xf numFmtId="0" fontId="9" fillId="0" borderId="0">
      <alignment vertical="top"/>
    </xf>
    <xf numFmtId="0" fontId="1" fillId="0" borderId="0"/>
    <xf numFmtId="0" fontId="78" fillId="0" borderId="0"/>
    <xf numFmtId="0" fontId="9" fillId="0" borderId="0">
      <alignment vertical="top"/>
    </xf>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9" fillId="0" borderId="0"/>
    <xf numFmtId="0" fontId="1" fillId="0" borderId="0"/>
    <xf numFmtId="0" fontId="6" fillId="0" borderId="0"/>
    <xf numFmtId="0" fontId="6" fillId="0" borderId="0"/>
    <xf numFmtId="0" fontId="78" fillId="0" borderId="0"/>
    <xf numFmtId="0" fontId="1" fillId="0" borderId="0"/>
    <xf numFmtId="0" fontId="9" fillId="0" borderId="0">
      <alignment vertical="top"/>
    </xf>
    <xf numFmtId="0" fontId="9" fillId="0" borderId="0">
      <alignment vertical="top"/>
    </xf>
    <xf numFmtId="0" fontId="78" fillId="0" borderId="0"/>
    <xf numFmtId="0" fontId="78"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9" fillId="0" borderId="0"/>
    <xf numFmtId="0" fontId="1" fillId="0" borderId="0"/>
    <xf numFmtId="0" fontId="9" fillId="0" borderId="0"/>
    <xf numFmtId="0" fontId="78" fillId="0" borderId="0"/>
    <xf numFmtId="0" fontId="1" fillId="0" borderId="0"/>
    <xf numFmtId="0" fontId="1" fillId="0" borderId="0"/>
    <xf numFmtId="0" fontId="78" fillId="0" borderId="0"/>
    <xf numFmtId="0" fontId="9" fillId="0" borderId="0"/>
    <xf numFmtId="0" fontId="6" fillId="0" borderId="0"/>
    <xf numFmtId="0" fontId="9" fillId="0" borderId="0"/>
    <xf numFmtId="0" fontId="78" fillId="0" borderId="0"/>
    <xf numFmtId="0" fontId="6" fillId="0" borderId="0"/>
    <xf numFmtId="0" fontId="1" fillId="0" borderId="0"/>
    <xf numFmtId="0" fontId="1" fillId="0" borderId="0"/>
    <xf numFmtId="0" fontId="1" fillId="0" borderId="0"/>
    <xf numFmtId="0" fontId="1" fillId="0" borderId="0"/>
    <xf numFmtId="0" fontId="1" fillId="0" borderId="0"/>
    <xf numFmtId="0" fontId="78"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0" fontId="78" fillId="0" borderId="0"/>
    <xf numFmtId="0" fontId="1" fillId="0" borderId="0"/>
    <xf numFmtId="0" fontId="9" fillId="0" borderId="0"/>
    <xf numFmtId="0" fontId="78" fillId="0" borderId="0"/>
    <xf numFmtId="0" fontId="9" fillId="0" borderId="0"/>
    <xf numFmtId="0" fontId="1" fillId="0" borderId="0"/>
    <xf numFmtId="0" fontId="9" fillId="0" borderId="0"/>
    <xf numFmtId="0" fontId="78" fillId="0" borderId="0"/>
    <xf numFmtId="0" fontId="1" fillId="0" borderId="0"/>
    <xf numFmtId="0" fontId="9" fillId="0" borderId="0"/>
    <xf numFmtId="0" fontId="78" fillId="0" borderId="0"/>
    <xf numFmtId="0" fontId="1" fillId="0" borderId="0"/>
    <xf numFmtId="0" fontId="6"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1" fillId="0" borderId="0"/>
    <xf numFmtId="0" fontId="9" fillId="0" borderId="0"/>
    <xf numFmtId="0" fontId="78"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6"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9" fillId="0" borderId="0"/>
    <xf numFmtId="0" fontId="1" fillId="0" borderId="0"/>
    <xf numFmtId="0" fontId="1" fillId="0" borderId="0"/>
    <xf numFmtId="0" fontId="1" fillId="0" borderId="0"/>
    <xf numFmtId="0" fontId="6" fillId="0" borderId="0"/>
    <xf numFmtId="0" fontId="1" fillId="0" borderId="0"/>
    <xf numFmtId="0" fontId="78" fillId="0" borderId="0"/>
    <xf numFmtId="0" fontId="78" fillId="0" borderId="0"/>
    <xf numFmtId="0" fontId="1" fillId="0" borderId="0"/>
    <xf numFmtId="0" fontId="1" fillId="0" borderId="0"/>
    <xf numFmtId="0" fontId="1" fillId="0" borderId="0"/>
    <xf numFmtId="0" fontId="78" fillId="0" borderId="0"/>
    <xf numFmtId="0" fontId="9" fillId="0" borderId="0"/>
    <xf numFmtId="0" fontId="1" fillId="0" borderId="0"/>
    <xf numFmtId="0" fontId="78" fillId="0" borderId="0"/>
    <xf numFmtId="0" fontId="1" fillId="0" borderId="0"/>
    <xf numFmtId="0" fontId="9" fillId="0" borderId="0"/>
    <xf numFmtId="0" fontId="1" fillId="0" borderId="0"/>
    <xf numFmtId="0" fontId="1" fillId="0" borderId="0"/>
    <xf numFmtId="0" fontId="78" fillId="0" borderId="0"/>
    <xf numFmtId="0" fontId="9" fillId="0" borderId="0"/>
    <xf numFmtId="0" fontId="9" fillId="0" borderId="0"/>
    <xf numFmtId="0" fontId="9"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xf numFmtId="0" fontId="9" fillId="0" borderId="0"/>
    <xf numFmtId="0" fontId="6" fillId="0" borderId="0"/>
    <xf numFmtId="0" fontId="78"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78" fillId="0" borderId="0"/>
    <xf numFmtId="0" fontId="78" fillId="0" borderId="0"/>
    <xf numFmtId="0" fontId="1" fillId="0" borderId="0"/>
    <xf numFmtId="0" fontId="78" fillId="0" borderId="0"/>
    <xf numFmtId="0" fontId="1" fillId="0" borderId="0"/>
    <xf numFmtId="0" fontId="78" fillId="0" borderId="0"/>
    <xf numFmtId="0" fontId="78" fillId="0" borderId="0"/>
    <xf numFmtId="0" fontId="78" fillId="0" borderId="0"/>
    <xf numFmtId="0" fontId="78" fillId="0" borderId="0"/>
    <xf numFmtId="0" fontId="78" fillId="0" borderId="0"/>
    <xf numFmtId="0" fontId="9" fillId="0" borderId="0"/>
    <xf numFmtId="0" fontId="1" fillId="0" borderId="0"/>
    <xf numFmtId="0" fontId="1" fillId="0" borderId="0"/>
    <xf numFmtId="0" fontId="78" fillId="0" borderId="0"/>
    <xf numFmtId="0" fontId="1" fillId="0" borderId="0"/>
    <xf numFmtId="0" fontId="78" fillId="0" borderId="0"/>
    <xf numFmtId="0" fontId="6" fillId="0" borderId="0"/>
    <xf numFmtId="0" fontId="1" fillId="0" borderId="0"/>
    <xf numFmtId="0" fontId="78"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9"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78" fillId="0" borderId="0"/>
    <xf numFmtId="0" fontId="78" fillId="0" borderId="0"/>
    <xf numFmtId="0" fontId="1" fillId="0" borderId="0"/>
    <xf numFmtId="0" fontId="78" fillId="0" borderId="0"/>
    <xf numFmtId="0" fontId="1" fillId="0" borderId="0"/>
    <xf numFmtId="0" fontId="78" fillId="0" borderId="0"/>
    <xf numFmtId="0" fontId="78" fillId="0" borderId="0"/>
    <xf numFmtId="0" fontId="78" fillId="0" borderId="0"/>
    <xf numFmtId="0" fontId="78" fillId="0" borderId="0"/>
    <xf numFmtId="0" fontId="78"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78" fillId="0" borderId="0"/>
    <xf numFmtId="0" fontId="9"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9" fillId="0" borderId="0"/>
    <xf numFmtId="0" fontId="78"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78"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9" fillId="0" borderId="0"/>
    <xf numFmtId="0" fontId="78" fillId="0" borderId="0"/>
    <xf numFmtId="0" fontId="1" fillId="0" borderId="0"/>
    <xf numFmtId="0" fontId="1" fillId="0" borderId="0"/>
    <xf numFmtId="0" fontId="78" fillId="0" borderId="0"/>
    <xf numFmtId="0" fontId="73" fillId="0" borderId="0"/>
    <xf numFmtId="0" fontId="1" fillId="0" borderId="0"/>
    <xf numFmtId="0" fontId="78" fillId="0" borderId="0"/>
    <xf numFmtId="0" fontId="1" fillId="0" borderId="0"/>
    <xf numFmtId="0" fontId="1" fillId="0" borderId="0"/>
    <xf numFmtId="0" fontId="78" fillId="0" borderId="0"/>
    <xf numFmtId="0" fontId="6" fillId="0" borderId="0"/>
    <xf numFmtId="0" fontId="9" fillId="0" borderId="0"/>
    <xf numFmtId="0" fontId="9" fillId="0" borderId="0"/>
    <xf numFmtId="1" fontId="6" fillId="0" borderId="0" applyFill="0" applyBorder="0" applyProtection="0">
      <alignment horizontal="right"/>
    </xf>
    <xf numFmtId="0" fontId="9" fillId="0" borderId="0"/>
    <xf numFmtId="0" fontId="78" fillId="0" borderId="0"/>
    <xf numFmtId="0" fontId="78" fillId="0" borderId="0"/>
    <xf numFmtId="0" fontId="73" fillId="0" borderId="0"/>
    <xf numFmtId="0" fontId="9" fillId="0" borderId="0"/>
    <xf numFmtId="0" fontId="9" fillId="0" borderId="0"/>
    <xf numFmtId="0" fontId="9" fillId="0" borderId="0"/>
    <xf numFmtId="0" fontId="78" fillId="0" borderId="0"/>
    <xf numFmtId="0" fontId="9" fillId="0" borderId="0"/>
    <xf numFmtId="0" fontId="78" fillId="0" borderId="0"/>
    <xf numFmtId="0" fontId="78" fillId="0" borderId="0"/>
    <xf numFmtId="0" fontId="9" fillId="0" borderId="0"/>
    <xf numFmtId="0" fontId="9" fillId="0" borderId="0"/>
    <xf numFmtId="0" fontId="9" fillId="0" borderId="0"/>
    <xf numFmtId="0" fontId="78" fillId="0" borderId="0"/>
    <xf numFmtId="0" fontId="78"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xf numFmtId="0" fontId="1" fillId="0" borderId="0"/>
    <xf numFmtId="0" fontId="9" fillId="0" borderId="0"/>
    <xf numFmtId="0" fontId="9" fillId="0" borderId="0"/>
    <xf numFmtId="0" fontId="9" fillId="0" borderId="0"/>
    <xf numFmtId="0" fontId="9" fillId="0" borderId="0"/>
    <xf numFmtId="0" fontId="78" fillId="0" borderId="0"/>
    <xf numFmtId="0" fontId="1" fillId="0" borderId="0"/>
    <xf numFmtId="0" fontId="1" fillId="0" borderId="0"/>
    <xf numFmtId="0" fontId="1" fillId="0" borderId="0"/>
    <xf numFmtId="0" fontId="6" fillId="0" borderId="0"/>
    <xf numFmtId="0" fontId="78" fillId="0" borderId="0"/>
    <xf numFmtId="0" fontId="1" fillId="0" borderId="0"/>
    <xf numFmtId="0" fontId="1" fillId="0" borderId="0"/>
    <xf numFmtId="0" fontId="78" fillId="0" borderId="0"/>
    <xf numFmtId="0" fontId="1" fillId="0" borderId="0"/>
    <xf numFmtId="0" fontId="1" fillId="0" borderId="0"/>
    <xf numFmtId="0" fontId="78" fillId="0" borderId="0"/>
    <xf numFmtId="0" fontId="9" fillId="0" borderId="0"/>
    <xf numFmtId="0" fontId="1"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78" fillId="0" borderId="0"/>
    <xf numFmtId="0" fontId="1" fillId="0" borderId="0"/>
    <xf numFmtId="0" fontId="9" fillId="0" borderId="0"/>
    <xf numFmtId="0" fontId="1" fillId="0" borderId="0"/>
    <xf numFmtId="0" fontId="1" fillId="0" borderId="0"/>
    <xf numFmtId="0" fontId="1" fillId="0" borderId="0"/>
    <xf numFmtId="0" fontId="9" fillId="0" borderId="0"/>
    <xf numFmtId="0" fontId="78" fillId="0" borderId="0"/>
    <xf numFmtId="0" fontId="1" fillId="0" borderId="0"/>
    <xf numFmtId="0" fontId="1" fillId="0" borderId="0"/>
    <xf numFmtId="0" fontId="1" fillId="0" borderId="0"/>
    <xf numFmtId="0" fontId="1" fillId="0" borderId="0"/>
    <xf numFmtId="0" fontId="1" fillId="0" borderId="0"/>
    <xf numFmtId="0" fontId="6" fillId="0" borderId="0"/>
    <xf numFmtId="0" fontId="78" fillId="0" borderId="0"/>
    <xf numFmtId="0" fontId="9" fillId="0" borderId="0"/>
    <xf numFmtId="0" fontId="9" fillId="0" borderId="0"/>
    <xf numFmtId="0" fontId="78"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78" fillId="0" borderId="0"/>
    <xf numFmtId="0" fontId="73" fillId="0" borderId="0"/>
    <xf numFmtId="0" fontId="78"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78" fillId="0" borderId="0"/>
    <xf numFmtId="0" fontId="78" fillId="0" borderId="0"/>
    <xf numFmtId="0" fontId="1" fillId="0" borderId="0"/>
    <xf numFmtId="0" fontId="1" fillId="0" borderId="0"/>
    <xf numFmtId="0" fontId="1" fillId="0" borderId="0"/>
    <xf numFmtId="0" fontId="9" fillId="0" borderId="0"/>
    <xf numFmtId="0" fontId="78" fillId="0" borderId="0"/>
    <xf numFmtId="0" fontId="1"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78" fillId="0" borderId="0"/>
    <xf numFmtId="0" fontId="6"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9"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78" fillId="0" borderId="0"/>
    <xf numFmtId="0" fontId="9" fillId="0" borderId="0"/>
    <xf numFmtId="0" fontId="1" fillId="0" borderId="0"/>
    <xf numFmtId="0" fontId="1" fillId="0" borderId="0"/>
    <xf numFmtId="0" fontId="9" fillId="0" borderId="0">
      <alignment vertical="top"/>
    </xf>
    <xf numFmtId="0" fontId="78" fillId="0" borderId="0"/>
    <xf numFmtId="0" fontId="9" fillId="0" borderId="0"/>
    <xf numFmtId="0" fontId="9" fillId="0" borderId="0"/>
    <xf numFmtId="0" fontId="9" fillId="0" borderId="0"/>
    <xf numFmtId="0" fontId="78" fillId="0" borderId="0"/>
    <xf numFmtId="0" fontId="78"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78" fillId="0" borderId="0"/>
    <xf numFmtId="0" fontId="9" fillId="0" borderId="0"/>
    <xf numFmtId="0" fontId="1" fillId="0" borderId="0"/>
    <xf numFmtId="0" fontId="9" fillId="0" borderId="0"/>
    <xf numFmtId="0" fontId="78" fillId="0" borderId="0"/>
    <xf numFmtId="0" fontId="9" fillId="0" borderId="0"/>
    <xf numFmtId="0" fontId="9" fillId="0" borderId="0"/>
    <xf numFmtId="0" fontId="78" fillId="0" borderId="0"/>
    <xf numFmtId="0" fontId="78" fillId="0" borderId="0"/>
    <xf numFmtId="0" fontId="1" fillId="0" borderId="0"/>
    <xf numFmtId="0" fontId="1" fillId="0" borderId="0"/>
    <xf numFmtId="0" fontId="1" fillId="0" borderId="0"/>
    <xf numFmtId="0" fontId="1" fillId="0" borderId="0"/>
    <xf numFmtId="0" fontId="1" fillId="0" borderId="0"/>
    <xf numFmtId="0" fontId="78" fillId="0" borderId="0"/>
    <xf numFmtId="1" fontId="6" fillId="0" borderId="0" applyFill="0" applyBorder="0" applyProtection="0">
      <alignment horizontal="right"/>
    </xf>
    <xf numFmtId="0" fontId="1" fillId="0" borderId="0"/>
    <xf numFmtId="0" fontId="1" fillId="0" borderId="0"/>
    <xf numFmtId="0" fontId="6" fillId="0" borderId="0"/>
    <xf numFmtId="0" fontId="1" fillId="0" borderId="0"/>
    <xf numFmtId="0" fontId="78" fillId="0" borderId="0"/>
    <xf numFmtId="0" fontId="1" fillId="0" borderId="0"/>
    <xf numFmtId="0" fontId="1" fillId="0" borderId="0"/>
    <xf numFmtId="1" fontId="6" fillId="0" borderId="0" applyFill="0" applyBorder="0" applyProtection="0">
      <alignment horizontal="right"/>
    </xf>
    <xf numFmtId="0" fontId="1" fillId="0" borderId="0"/>
    <xf numFmtId="0" fontId="1" fillId="0" borderId="0"/>
    <xf numFmtId="0" fontId="1" fillId="0" borderId="0"/>
    <xf numFmtId="0" fontId="78" fillId="0" borderId="0"/>
    <xf numFmtId="1" fontId="6" fillId="0" borderId="0" applyFill="0" applyBorder="0" applyProtection="0">
      <alignment horizontal="right"/>
    </xf>
    <xf numFmtId="1" fontId="6" fillId="0" borderId="0" applyFill="0" applyBorder="0" applyProtection="0">
      <alignment horizontal="right"/>
    </xf>
    <xf numFmtId="0" fontId="1" fillId="0" borderId="0"/>
    <xf numFmtId="0" fontId="1" fillId="0" borderId="0"/>
    <xf numFmtId="0" fontId="6" fillId="0" borderId="0"/>
    <xf numFmtId="0" fontId="1" fillId="0" borderId="0"/>
    <xf numFmtId="0" fontId="7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78" fillId="0" borderId="0"/>
    <xf numFmtId="0" fontId="7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78" fillId="0" borderId="0"/>
    <xf numFmtId="0" fontId="78" fillId="0" borderId="0"/>
    <xf numFmtId="0" fontId="78"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74" fillId="0" borderId="0"/>
    <xf numFmtId="0" fontId="74" fillId="0" borderId="0"/>
    <xf numFmtId="0" fontId="1" fillId="0" borderId="0"/>
    <xf numFmtId="0" fontId="78" fillId="0" borderId="0"/>
    <xf numFmtId="0" fontId="6" fillId="0" borderId="0"/>
    <xf numFmtId="0" fontId="6" fillId="0" borderId="0"/>
    <xf numFmtId="0" fontId="78" fillId="0" borderId="0"/>
    <xf numFmtId="0" fontId="6" fillId="0" borderId="0"/>
    <xf numFmtId="0" fontId="74" fillId="0" borderId="0"/>
    <xf numFmtId="0" fontId="74" fillId="0" borderId="0"/>
    <xf numFmtId="0" fontId="78" fillId="0" borderId="0"/>
    <xf numFmtId="0" fontId="74" fillId="0" borderId="0"/>
    <xf numFmtId="0" fontId="74" fillId="0" borderId="0"/>
    <xf numFmtId="0" fontId="78" fillId="0" borderId="0"/>
    <xf numFmtId="0" fontId="74" fillId="0" borderId="0"/>
    <xf numFmtId="0" fontId="74" fillId="0" borderId="0"/>
    <xf numFmtId="0" fontId="78" fillId="0" borderId="0"/>
    <xf numFmtId="0" fontId="74" fillId="0" borderId="0"/>
    <xf numFmtId="0" fontId="74" fillId="0" borderId="0"/>
    <xf numFmtId="0" fontId="78" fillId="0" borderId="0"/>
    <xf numFmtId="0" fontId="74" fillId="0" borderId="0"/>
    <xf numFmtId="0" fontId="74" fillId="0" borderId="0"/>
    <xf numFmtId="0" fontId="78" fillId="0" borderId="0"/>
    <xf numFmtId="0" fontId="74" fillId="0" borderId="0"/>
    <xf numFmtId="0" fontId="74" fillId="0" borderId="0"/>
    <xf numFmtId="0" fontId="78" fillId="0" borderId="0"/>
    <xf numFmtId="0" fontId="74" fillId="0" borderId="0"/>
    <xf numFmtId="0" fontId="74" fillId="0" borderId="0"/>
    <xf numFmtId="0" fontId="78" fillId="0" borderId="0"/>
    <xf numFmtId="0" fontId="74" fillId="0" borderId="0"/>
    <xf numFmtId="0" fontId="74" fillId="0" borderId="0"/>
    <xf numFmtId="0" fontId="78" fillId="0" borderId="0"/>
    <xf numFmtId="0" fontId="74" fillId="0" borderId="0"/>
    <xf numFmtId="0" fontId="74" fillId="0" borderId="0"/>
    <xf numFmtId="0" fontId="78" fillId="0" borderId="0"/>
    <xf numFmtId="0" fontId="78"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1" fillId="0" borderId="0"/>
    <xf numFmtId="0" fontId="9" fillId="0" borderId="0"/>
    <xf numFmtId="0" fontId="78" fillId="0" borderId="0"/>
    <xf numFmtId="0" fontId="1" fillId="0" borderId="0"/>
    <xf numFmtId="0" fontId="1" fillId="0" borderId="0"/>
    <xf numFmtId="0" fontId="6" fillId="0" borderId="0"/>
    <xf numFmtId="0" fontId="78" fillId="0" borderId="0"/>
    <xf numFmtId="0" fontId="9" fillId="0" borderId="0"/>
    <xf numFmtId="0" fontId="78" fillId="0" borderId="0"/>
    <xf numFmtId="0" fontId="9" fillId="0" borderId="0"/>
    <xf numFmtId="0" fontId="1" fillId="0" borderId="0"/>
    <xf numFmtId="0" fontId="1" fillId="0" borderId="0"/>
    <xf numFmtId="0" fontId="6" fillId="0" borderId="0"/>
    <xf numFmtId="0" fontId="78" fillId="0" borderId="0"/>
    <xf numFmtId="0" fontId="1" fillId="0" borderId="0"/>
    <xf numFmtId="0" fontId="78" fillId="0" borderId="0"/>
    <xf numFmtId="0" fontId="1" fillId="0" borderId="0"/>
    <xf numFmtId="0" fontId="78" fillId="0" borderId="0"/>
    <xf numFmtId="0" fontId="1" fillId="0" borderId="0"/>
    <xf numFmtId="0" fontId="6" fillId="0" borderId="0"/>
    <xf numFmtId="0" fontId="78" fillId="0" borderId="0"/>
    <xf numFmtId="0" fontId="1"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149" fillId="0" borderId="0"/>
    <xf numFmtId="0" fontId="6" fillId="0" borderId="0"/>
    <xf numFmtId="0" fontId="6" fillId="0" borderId="0"/>
    <xf numFmtId="0" fontId="78" fillId="0" borderId="0"/>
    <xf numFmtId="0" fontId="6" fillId="0" borderId="0"/>
    <xf numFmtId="0" fontId="6" fillId="0" borderId="0"/>
    <xf numFmtId="0" fontId="73" fillId="0" borderId="0"/>
    <xf numFmtId="0" fontId="149" fillId="0" borderId="0"/>
    <xf numFmtId="0" fontId="9" fillId="0" borderId="0">
      <alignment vertical="top"/>
    </xf>
    <xf numFmtId="0" fontId="78" fillId="0" borderId="0"/>
    <xf numFmtId="0" fontId="1" fillId="0" borderId="0"/>
    <xf numFmtId="0" fontId="6" fillId="0" borderId="0"/>
    <xf numFmtId="0" fontId="1" fillId="0" borderId="0"/>
    <xf numFmtId="0" fontId="74" fillId="0" borderId="0"/>
    <xf numFmtId="0" fontId="78" fillId="0" borderId="0"/>
    <xf numFmtId="0" fontId="9" fillId="0" borderId="0"/>
    <xf numFmtId="0" fontId="9" fillId="0" borderId="0"/>
    <xf numFmtId="0" fontId="9" fillId="0" borderId="0"/>
    <xf numFmtId="0" fontId="9" fillId="0" borderId="0"/>
    <xf numFmtId="0" fontId="9" fillId="0" borderId="0"/>
    <xf numFmtId="0" fontId="78" fillId="0" borderId="0"/>
    <xf numFmtId="0" fontId="1" fillId="0" borderId="0"/>
    <xf numFmtId="0" fontId="1" fillId="0" borderId="0"/>
    <xf numFmtId="0" fontId="78" fillId="0" borderId="0"/>
    <xf numFmtId="0" fontId="9" fillId="0" borderId="0"/>
    <xf numFmtId="0" fontId="78" fillId="0" borderId="0"/>
    <xf numFmtId="0" fontId="9" fillId="0" borderId="0"/>
    <xf numFmtId="0" fontId="1" fillId="0" borderId="0"/>
    <xf numFmtId="0" fontId="9" fillId="0" borderId="0"/>
    <xf numFmtId="0" fontId="78" fillId="0" borderId="0"/>
    <xf numFmtId="0" fontId="1" fillId="0" borderId="0"/>
    <xf numFmtId="0" fontId="1" fillId="0" borderId="0"/>
    <xf numFmtId="0" fontId="78" fillId="0" borderId="0"/>
    <xf numFmtId="0" fontId="78" fillId="0" borderId="0"/>
    <xf numFmtId="0" fontId="1" fillId="0" borderId="0"/>
    <xf numFmtId="0" fontId="9" fillId="0" borderId="0"/>
    <xf numFmtId="0" fontId="9" fillId="0" borderId="0"/>
    <xf numFmtId="0" fontId="78" fillId="0" borderId="0"/>
    <xf numFmtId="0" fontId="6" fillId="0" borderId="0"/>
    <xf numFmtId="0" fontId="6" fillId="0" borderId="0"/>
    <xf numFmtId="0" fontId="78" fillId="0" borderId="0"/>
    <xf numFmtId="0" fontId="74"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78" fillId="0" borderId="0"/>
    <xf numFmtId="0" fontId="6"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xf numFmtId="0" fontId="78" fillId="0" borderId="0"/>
    <xf numFmtId="0" fontId="1" fillId="0" borderId="0"/>
    <xf numFmtId="0" fontId="1" fillId="0" borderId="0"/>
    <xf numFmtId="0" fontId="78" fillId="0" borderId="0"/>
    <xf numFmtId="0" fontId="78" fillId="0" borderId="0"/>
    <xf numFmtId="0" fontId="9" fillId="0" borderId="0"/>
    <xf numFmtId="0" fontId="78" fillId="0" borderId="0"/>
    <xf numFmtId="0" fontId="9" fillId="0" borderId="0"/>
    <xf numFmtId="0" fontId="9" fillId="0" borderId="0"/>
    <xf numFmtId="0" fontId="9" fillId="0" borderId="0"/>
    <xf numFmtId="0" fontId="78" fillId="0" borderId="0"/>
    <xf numFmtId="0" fontId="1"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78" fillId="0" borderId="0"/>
    <xf numFmtId="0" fontId="1" fillId="0" borderId="0"/>
    <xf numFmtId="0" fontId="1" fillId="0" borderId="0"/>
    <xf numFmtId="0" fontId="78" fillId="0" borderId="0"/>
    <xf numFmtId="0" fontId="78" fillId="0" borderId="0"/>
    <xf numFmtId="0" fontId="9" fillId="0" borderId="0"/>
    <xf numFmtId="0" fontId="78" fillId="0" borderId="0"/>
    <xf numFmtId="0" fontId="9" fillId="0" borderId="0"/>
    <xf numFmtId="0" fontId="9" fillId="0" borderId="0"/>
    <xf numFmtId="0" fontId="9" fillId="0" borderId="0"/>
    <xf numFmtId="0" fontId="78" fillId="0" borderId="0"/>
    <xf numFmtId="0" fontId="1"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1"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74" fillId="0" borderId="0"/>
    <xf numFmtId="0" fontId="74" fillId="0" borderId="0"/>
    <xf numFmtId="0" fontId="74" fillId="0" borderId="0"/>
    <xf numFmtId="0" fontId="6" fillId="0" borderId="0"/>
    <xf numFmtId="0" fontId="74" fillId="0" borderId="0"/>
    <xf numFmtId="0" fontId="74" fillId="0" borderId="0"/>
    <xf numFmtId="0" fontId="6" fillId="0" borderId="0"/>
    <xf numFmtId="0" fontId="74" fillId="0" borderId="0"/>
    <xf numFmtId="0" fontId="74" fillId="0" borderId="0"/>
    <xf numFmtId="0" fontId="6" fillId="0" borderId="0"/>
    <xf numFmtId="0" fontId="74" fillId="0" borderId="0"/>
    <xf numFmtId="0" fontId="74" fillId="0" borderId="0"/>
    <xf numFmtId="0" fontId="6" fillId="0" borderId="0"/>
    <xf numFmtId="0" fontId="74" fillId="0" borderId="0"/>
    <xf numFmtId="0" fontId="74" fillId="0" borderId="0"/>
    <xf numFmtId="0" fontId="6" fillId="0" borderId="0"/>
    <xf numFmtId="0" fontId="74" fillId="0" borderId="0"/>
    <xf numFmtId="0" fontId="74" fillId="0" borderId="0"/>
    <xf numFmtId="0" fontId="6" fillId="0" borderId="0"/>
    <xf numFmtId="0" fontId="74" fillId="0" borderId="0"/>
    <xf numFmtId="0" fontId="74" fillId="0" borderId="0"/>
    <xf numFmtId="0" fontId="6" fillId="0" borderId="0"/>
    <xf numFmtId="0" fontId="74" fillId="0" borderId="0"/>
    <xf numFmtId="0" fontId="74" fillId="0" borderId="0"/>
    <xf numFmtId="0" fontId="6" fillId="0" borderId="0"/>
    <xf numFmtId="0" fontId="78" fillId="0" borderId="0"/>
    <xf numFmtId="0" fontId="6" fillId="0" borderId="0"/>
    <xf numFmtId="0" fontId="6" fillId="0" borderId="0"/>
    <xf numFmtId="0" fontId="78" fillId="0" borderId="0"/>
    <xf numFmtId="0" fontId="78" fillId="0" borderId="0"/>
    <xf numFmtId="0" fontId="78" fillId="0" borderId="0"/>
    <xf numFmtId="0" fontId="6" fillId="0" borderId="0"/>
    <xf numFmtId="0" fontId="78" fillId="0" borderId="0"/>
    <xf numFmtId="0" fontId="6" fillId="0" borderId="0"/>
    <xf numFmtId="0" fontId="6" fillId="0" borderId="0"/>
    <xf numFmtId="0" fontId="78" fillId="0" borderId="0"/>
    <xf numFmtId="0" fontId="78" fillId="0" borderId="0"/>
    <xf numFmtId="0" fontId="78" fillId="0" borderId="0"/>
    <xf numFmtId="0" fontId="6" fillId="0" borderId="0"/>
    <xf numFmtId="0" fontId="74" fillId="0" borderId="0"/>
    <xf numFmtId="0" fontId="6" fillId="0" borderId="0"/>
    <xf numFmtId="0" fontId="74" fillId="0" borderId="0"/>
    <xf numFmtId="0" fontId="74" fillId="0" borderId="0"/>
    <xf numFmtId="0" fontId="1" fillId="0" borderId="0"/>
    <xf numFmtId="0" fontId="78" fillId="0" borderId="0"/>
    <xf numFmtId="0" fontId="9" fillId="0" borderId="0"/>
    <xf numFmtId="0" fontId="1" fillId="0" borderId="0"/>
    <xf numFmtId="0" fontId="78" fillId="0" borderId="0"/>
    <xf numFmtId="0" fontId="1" fillId="0" borderId="0"/>
    <xf numFmtId="0" fontId="1" fillId="0" borderId="0"/>
    <xf numFmtId="0" fontId="6" fillId="0" borderId="0"/>
    <xf numFmtId="0" fontId="6" fillId="0" borderId="0"/>
    <xf numFmtId="0" fontId="6" fillId="0" borderId="0"/>
    <xf numFmtId="0" fontId="6" fillId="0" borderId="0"/>
    <xf numFmtId="0" fontId="9" fillId="0" borderId="0"/>
    <xf numFmtId="0" fontId="78" fillId="0" borderId="0"/>
    <xf numFmtId="0" fontId="1" fillId="0" borderId="0"/>
    <xf numFmtId="0" fontId="1" fillId="0" borderId="0"/>
    <xf numFmtId="0" fontId="1" fillId="0" borderId="0"/>
    <xf numFmtId="0" fontId="1" fillId="0" borderId="0"/>
    <xf numFmtId="0" fontId="6" fillId="0" borderId="0"/>
    <xf numFmtId="0" fontId="74" fillId="0" borderId="0"/>
    <xf numFmtId="0" fontId="9" fillId="0" borderId="0"/>
    <xf numFmtId="0" fontId="1" fillId="0" borderId="0"/>
    <xf numFmtId="0" fontId="1" fillId="0" borderId="0"/>
    <xf numFmtId="0" fontId="1" fillId="0" borderId="0"/>
    <xf numFmtId="0" fontId="1" fillId="0" borderId="0"/>
    <xf numFmtId="0" fontId="78" fillId="0" borderId="0"/>
    <xf numFmtId="0" fontId="1" fillId="0" borderId="0"/>
    <xf numFmtId="0" fontId="9" fillId="0" borderId="0"/>
    <xf numFmtId="0" fontId="78"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78" fillId="0" borderId="0"/>
    <xf numFmtId="0" fontId="6" fillId="0" borderId="0"/>
    <xf numFmtId="0" fontId="9" fillId="0" borderId="0"/>
    <xf numFmtId="0" fontId="78" fillId="0" borderId="0"/>
    <xf numFmtId="0" fontId="9" fillId="0" borderId="0"/>
    <xf numFmtId="0" fontId="9" fillId="0" borderId="0"/>
    <xf numFmtId="0" fontId="9" fillId="0" borderId="0"/>
    <xf numFmtId="0" fontId="74" fillId="0" borderId="0"/>
    <xf numFmtId="0" fontId="78" fillId="0" borderId="0"/>
    <xf numFmtId="0" fontId="6" fillId="0" borderId="0"/>
    <xf numFmtId="0" fontId="6" fillId="0" borderId="0"/>
    <xf numFmtId="0" fontId="78" fillId="0" borderId="0"/>
    <xf numFmtId="0" fontId="78" fillId="0" borderId="0"/>
    <xf numFmtId="0" fontId="78" fillId="0" borderId="0"/>
    <xf numFmtId="0" fontId="6" fillId="0" borderId="0"/>
    <xf numFmtId="0" fontId="78"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6" fillId="0" borderId="0"/>
    <xf numFmtId="0" fontId="6" fillId="0" borderId="0"/>
    <xf numFmtId="0" fontId="73" fillId="0" borderId="0"/>
    <xf numFmtId="0" fontId="9" fillId="0" borderId="0"/>
    <xf numFmtId="0" fontId="78" fillId="0" borderId="0"/>
    <xf numFmtId="0" fontId="6" fillId="0" borderId="0"/>
    <xf numFmtId="0" fontId="9" fillId="0" borderId="0"/>
    <xf numFmtId="0" fontId="1" fillId="0" borderId="0"/>
    <xf numFmtId="0" fontId="1" fillId="0" borderId="0"/>
    <xf numFmtId="0" fontId="78" fillId="0" borderId="0"/>
    <xf numFmtId="0" fontId="1" fillId="0" borderId="0"/>
    <xf numFmtId="0" fontId="1" fillId="0" borderId="0"/>
    <xf numFmtId="0" fontId="78" fillId="0" borderId="0"/>
    <xf numFmtId="0" fontId="6" fillId="0" borderId="0"/>
    <xf numFmtId="0" fontId="1" fillId="0" borderId="0"/>
    <xf numFmtId="0" fontId="1" fillId="0" borderId="0"/>
    <xf numFmtId="0" fontId="78" fillId="0" borderId="0"/>
    <xf numFmtId="0" fontId="1" fillId="0" borderId="0"/>
    <xf numFmtId="0" fontId="1" fillId="0" borderId="0"/>
    <xf numFmtId="0" fontId="78" fillId="0" borderId="0"/>
    <xf numFmtId="0" fontId="6"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74" fillId="0" borderId="0"/>
    <xf numFmtId="0" fontId="1" fillId="0" borderId="0"/>
    <xf numFmtId="0" fontId="74" fillId="0" borderId="0"/>
    <xf numFmtId="0" fontId="1" fillId="0" borderId="0"/>
    <xf numFmtId="0" fontId="1"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49"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8" fillId="0" borderId="0"/>
    <xf numFmtId="0" fontId="149" fillId="0" borderId="0"/>
    <xf numFmtId="0" fontId="6"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6" fillId="0" borderId="0"/>
    <xf numFmtId="0" fontId="9" fillId="0" borderId="0"/>
    <xf numFmtId="0" fontId="9" fillId="0" borderId="0"/>
    <xf numFmtId="0" fontId="9" fillId="0" borderId="0">
      <alignment vertical="top"/>
    </xf>
    <xf numFmtId="0" fontId="78" fillId="0" borderId="0"/>
    <xf numFmtId="0" fontId="1" fillId="0" borderId="0"/>
    <xf numFmtId="0" fontId="1"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1" fillId="0" borderId="0"/>
    <xf numFmtId="0" fontId="78" fillId="0" borderId="0"/>
    <xf numFmtId="0" fontId="6" fillId="0" borderId="0"/>
    <xf numFmtId="0" fontId="6" fillId="0" borderId="0"/>
    <xf numFmtId="0" fontId="9"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9" fillId="0" borderId="0"/>
    <xf numFmtId="0" fontId="6" fillId="0" borderId="0"/>
    <xf numFmtId="0" fontId="78" fillId="0" borderId="0"/>
    <xf numFmtId="0" fontId="6" fillId="0" borderId="0"/>
    <xf numFmtId="0" fontId="6" fillId="0" borderId="0"/>
    <xf numFmtId="0" fontId="78" fillId="0" borderId="0"/>
    <xf numFmtId="0" fontId="74" fillId="0" borderId="0"/>
    <xf numFmtId="0" fontId="74" fillId="0" borderId="0"/>
    <xf numFmtId="0" fontId="1" fillId="0" borderId="0"/>
    <xf numFmtId="0" fontId="1"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9" fillId="0" borderId="0"/>
    <xf numFmtId="0" fontId="78" fillId="0" borderId="0"/>
    <xf numFmtId="0" fontId="74" fillId="0" borderId="0"/>
    <xf numFmtId="0" fontId="74" fillId="0" borderId="0"/>
    <xf numFmtId="0" fontId="6"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74" fillId="0" borderId="0"/>
    <xf numFmtId="0" fontId="74" fillId="0" borderId="0"/>
    <xf numFmtId="1" fontId="6" fillId="0" borderId="0" applyFill="0" applyBorder="0" applyProtection="0">
      <alignment horizontal="right"/>
    </xf>
    <xf numFmtId="0" fontId="78" fillId="0" borderId="0"/>
    <xf numFmtId="0" fontId="9" fillId="0" borderId="0"/>
    <xf numFmtId="1" fontId="6" fillId="0" borderId="0" applyFill="0" applyBorder="0" applyProtection="0">
      <alignment horizontal="right"/>
    </xf>
    <xf numFmtId="0" fontId="78" fillId="0" borderId="0"/>
    <xf numFmtId="1" fontId="6" fillId="0" borderId="0" applyFill="0" applyBorder="0" applyProtection="0">
      <alignment horizontal="right"/>
    </xf>
    <xf numFmtId="0" fontId="78" fillId="0" borderId="0"/>
    <xf numFmtId="0" fontId="74" fillId="0" borderId="0"/>
    <xf numFmtId="0" fontId="6"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74" fillId="0" borderId="0"/>
    <xf numFmtId="0" fontId="74"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1" fontId="6" fillId="0" borderId="0" applyFill="0" applyBorder="0" applyProtection="0">
      <alignment horizontal="right"/>
    </xf>
    <xf numFmtId="0" fontId="78" fillId="0" borderId="0"/>
    <xf numFmtId="0" fontId="1" fillId="0" borderId="0"/>
    <xf numFmtId="0" fontId="78" fillId="0" borderId="0"/>
    <xf numFmtId="0" fontId="78" fillId="0" borderId="0"/>
    <xf numFmtId="0" fontId="1" fillId="0" borderId="0"/>
    <xf numFmtId="0" fontId="1" fillId="0" borderId="0"/>
    <xf numFmtId="0" fontId="6"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74" fillId="0" borderId="0"/>
    <xf numFmtId="0" fontId="74" fillId="0" borderId="0"/>
    <xf numFmtId="0" fontId="1" fillId="0" borderId="0"/>
    <xf numFmtId="0" fontId="78" fillId="0" borderId="0"/>
    <xf numFmtId="0" fontId="1" fillId="0" borderId="0"/>
    <xf numFmtId="0" fontId="6" fillId="0" borderId="0"/>
    <xf numFmtId="0" fontId="78" fillId="0" borderId="0"/>
    <xf numFmtId="0" fontId="1" fillId="0" borderId="0"/>
    <xf numFmtId="0" fontId="6"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74" fillId="0" borderId="0"/>
    <xf numFmtId="0" fontId="74" fillId="0" borderId="0"/>
    <xf numFmtId="0" fontId="1" fillId="0" borderId="0"/>
    <xf numFmtId="0" fontId="6"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78" fillId="0" borderId="0"/>
    <xf numFmtId="0" fontId="9" fillId="0" borderId="0"/>
    <xf numFmtId="0" fontId="9" fillId="0" borderId="0"/>
    <xf numFmtId="0" fontId="9" fillId="0" borderId="0"/>
    <xf numFmtId="0" fontId="9" fillId="0" borderId="0"/>
    <xf numFmtId="0" fontId="9" fillId="0" borderId="0"/>
    <xf numFmtId="0" fontId="6" fillId="0" borderId="0"/>
    <xf numFmtId="0" fontId="78" fillId="0" borderId="0"/>
    <xf numFmtId="0" fontId="6"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78" fillId="0" borderId="0"/>
    <xf numFmtId="0" fontId="6"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78" fillId="0" borderId="0"/>
    <xf numFmtId="0" fontId="6"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78" fillId="0" borderId="0"/>
    <xf numFmtId="0" fontId="6"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9" fillId="0" borderId="0"/>
    <xf numFmtId="0" fontId="78" fillId="0" borderId="0"/>
    <xf numFmtId="0" fontId="9" fillId="0" borderId="0">
      <alignment vertical="top"/>
    </xf>
    <xf numFmtId="0" fontId="1" fillId="0" borderId="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1" fillId="0" borderId="0"/>
    <xf numFmtId="0" fontId="1" fillId="0" borderId="0"/>
    <xf numFmtId="0" fontId="6" fillId="0" borderId="0"/>
    <xf numFmtId="0" fontId="1" fillId="0" borderId="0"/>
    <xf numFmtId="0" fontId="9" fillId="0" borderId="0"/>
    <xf numFmtId="0" fontId="6" fillId="0" borderId="0"/>
    <xf numFmtId="0" fontId="9" fillId="0" borderId="0"/>
    <xf numFmtId="0" fontId="9" fillId="0" borderId="0"/>
    <xf numFmtId="0" fontId="1" fillId="0" borderId="0"/>
    <xf numFmtId="0" fontId="74" fillId="0" borderId="0"/>
    <xf numFmtId="0" fontId="9" fillId="0" borderId="0">
      <alignment vertical="top"/>
    </xf>
    <xf numFmtId="0" fontId="9" fillId="0" borderId="0"/>
    <xf numFmtId="0" fontId="9" fillId="0" borderId="0"/>
    <xf numFmtId="0" fontId="74" fillId="0" borderId="0"/>
    <xf numFmtId="0" fontId="9"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9" fillId="0" borderId="0"/>
    <xf numFmtId="0" fontId="9" fillId="0" borderId="0"/>
    <xf numFmtId="0" fontId="9" fillId="0" borderId="0"/>
    <xf numFmtId="0" fontId="1" fillId="0" borderId="0"/>
    <xf numFmtId="0" fontId="1" fillId="0" borderId="0"/>
    <xf numFmtId="0" fontId="6" fillId="0" borderId="0"/>
    <xf numFmtId="0" fontId="9" fillId="0" borderId="0"/>
    <xf numFmtId="0" fontId="9" fillId="0" borderId="0"/>
    <xf numFmtId="0" fontId="6" fillId="0" borderId="0"/>
    <xf numFmtId="0" fontId="1" fillId="0" borderId="0"/>
    <xf numFmtId="0" fontId="1" fillId="0" borderId="0"/>
    <xf numFmtId="0" fontId="6" fillId="0" borderId="0"/>
    <xf numFmtId="0" fontId="1" fillId="0" borderId="0"/>
    <xf numFmtId="0" fontId="1" fillId="0" borderId="0"/>
    <xf numFmtId="0" fontId="6" fillId="0" borderId="0"/>
    <xf numFmtId="0" fontId="9" fillId="0" borderId="0"/>
    <xf numFmtId="0" fontId="1" fillId="0" borderId="0"/>
    <xf numFmtId="0" fontId="1" fillId="0" borderId="0"/>
    <xf numFmtId="0" fontId="6" fillId="0" borderId="0"/>
    <xf numFmtId="0" fontId="9" fillId="0" borderId="0"/>
    <xf numFmtId="0" fontId="9" fillId="0" borderId="0"/>
    <xf numFmtId="0" fontId="6" fillId="0" borderId="0"/>
    <xf numFmtId="0" fontId="1" fillId="0" borderId="0"/>
    <xf numFmtId="0" fontId="1" fillId="0" borderId="0"/>
    <xf numFmtId="0" fontId="6" fillId="0" borderId="0"/>
    <xf numFmtId="0" fontId="78" fillId="0" borderId="0"/>
    <xf numFmtId="0" fontId="1" fillId="0" borderId="0"/>
    <xf numFmtId="0" fontId="1" fillId="0" borderId="0"/>
    <xf numFmtId="0" fontId="9" fillId="0" borderId="0"/>
    <xf numFmtId="0" fontId="9" fillId="0" borderId="0"/>
    <xf numFmtId="0" fontId="6" fillId="0" borderId="0"/>
    <xf numFmtId="0" fontId="74" fillId="0" borderId="0"/>
    <xf numFmtId="0" fontId="6" fillId="0" borderId="0"/>
    <xf numFmtId="0" fontId="1" fillId="0" borderId="0"/>
    <xf numFmtId="0" fontId="1" fillId="0" borderId="0"/>
    <xf numFmtId="0" fontId="6" fillId="0" borderId="0"/>
    <xf numFmtId="0" fontId="1" fillId="0" borderId="0"/>
    <xf numFmtId="0" fontId="6" fillId="0" borderId="0"/>
    <xf numFmtId="0" fontId="78" fillId="0" borderId="0"/>
    <xf numFmtId="0" fontId="1" fillId="0" borderId="0"/>
    <xf numFmtId="0" fontId="6" fillId="0" borderId="0"/>
    <xf numFmtId="0" fontId="78" fillId="0" borderId="0"/>
    <xf numFmtId="0" fontId="74" fillId="0" borderId="0"/>
    <xf numFmtId="0" fontId="74" fillId="0" borderId="0"/>
    <xf numFmtId="0" fontId="74" fillId="0" borderId="0"/>
    <xf numFmtId="0" fontId="6" fillId="0" borderId="0"/>
    <xf numFmtId="0" fontId="9" fillId="0" borderId="0"/>
    <xf numFmtId="0" fontId="9" fillId="0" borderId="0"/>
    <xf numFmtId="0" fontId="9" fillId="0" borderId="0"/>
    <xf numFmtId="0" fontId="9" fillId="0" borderId="0"/>
    <xf numFmtId="0" fontId="6" fillId="0" borderId="0"/>
    <xf numFmtId="0" fontId="78" fillId="0" borderId="0"/>
    <xf numFmtId="0" fontId="78" fillId="0" borderId="0"/>
    <xf numFmtId="0" fontId="9" fillId="0" borderId="0"/>
    <xf numFmtId="0" fontId="9" fillId="0" borderId="0"/>
    <xf numFmtId="0" fontId="9" fillId="0" borderId="0"/>
    <xf numFmtId="0" fontId="6" fillId="0" borderId="0"/>
    <xf numFmtId="0" fontId="74" fillId="0" borderId="0"/>
    <xf numFmtId="0" fontId="9" fillId="0" borderId="0"/>
    <xf numFmtId="0" fontId="9" fillId="0" borderId="0"/>
    <xf numFmtId="0" fontId="9" fillId="0" borderId="0"/>
    <xf numFmtId="0" fontId="6" fillId="0" borderId="0"/>
    <xf numFmtId="0" fontId="9" fillId="0" borderId="0"/>
    <xf numFmtId="0" fontId="1" fillId="0" borderId="0"/>
    <xf numFmtId="0" fontId="9" fillId="0" borderId="0"/>
    <xf numFmtId="0" fontId="9"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78" fillId="0" borderId="0"/>
    <xf numFmtId="0" fontId="78"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78" fillId="0" borderId="0"/>
    <xf numFmtId="0" fontId="6" fillId="0" borderId="0"/>
    <xf numFmtId="0" fontId="9"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8" fillId="0" borderId="0"/>
    <xf numFmtId="0" fontId="9"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6" fillId="0" borderId="0"/>
    <xf numFmtId="0" fontId="78" fillId="0" borderId="0"/>
    <xf numFmtId="0" fontId="1" fillId="0" borderId="0"/>
    <xf numFmtId="0" fontId="6" fillId="0" borderId="0"/>
    <xf numFmtId="0" fontId="6" fillId="0" borderId="0"/>
    <xf numFmtId="0" fontId="1" fillId="0" borderId="0"/>
    <xf numFmtId="0" fontId="149" fillId="0" borderId="0"/>
    <xf numFmtId="0" fontId="6" fillId="0" borderId="0"/>
    <xf numFmtId="0" fontId="149" fillId="0" borderId="0"/>
    <xf numFmtId="0" fontId="9" fillId="0" borderId="0"/>
    <xf numFmtId="0" fontId="6" fillId="0" borderId="0"/>
    <xf numFmtId="0" fontId="6" fillId="0" borderId="0"/>
    <xf numFmtId="0" fontId="78" fillId="0" borderId="0"/>
    <xf numFmtId="0" fontId="78" fillId="0" borderId="0"/>
    <xf numFmtId="0" fontId="1" fillId="0" borderId="0"/>
    <xf numFmtId="0" fontId="9" fillId="0" borderId="0"/>
    <xf numFmtId="0" fontId="9" fillId="0" borderId="0"/>
    <xf numFmtId="0" fontId="9" fillId="0" borderId="0"/>
    <xf numFmtId="0" fontId="6" fillId="0" borderId="0"/>
    <xf numFmtId="0" fontId="9" fillId="0" borderId="0"/>
    <xf numFmtId="0" fontId="9" fillId="0" borderId="0"/>
    <xf numFmtId="0" fontId="78"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6" fillId="0" borderId="0"/>
    <xf numFmtId="0" fontId="1" fillId="0" borderId="0"/>
    <xf numFmtId="0" fontId="6" fillId="0" borderId="0"/>
    <xf numFmtId="0" fontId="6"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6" fillId="0" borderId="0"/>
    <xf numFmtId="0" fontId="9" fillId="0" borderId="0"/>
    <xf numFmtId="0" fontId="78" fillId="0" borderId="0"/>
    <xf numFmtId="0" fontId="9" fillId="0" borderId="0"/>
    <xf numFmtId="0" fontId="9" fillId="0" borderId="0"/>
    <xf numFmtId="0" fontId="9" fillId="0" borderId="0"/>
    <xf numFmtId="0" fontId="6" fillId="0" borderId="0"/>
    <xf numFmtId="0" fontId="9"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1" fontId="6" fillId="0" borderId="0" applyFill="0" applyBorder="0" applyProtection="0">
      <alignment horizontal="right"/>
    </xf>
    <xf numFmtId="0" fontId="78" fillId="0" borderId="0"/>
    <xf numFmtId="0" fontId="1" fillId="0" borderId="0"/>
    <xf numFmtId="0" fontId="1" fillId="0" borderId="0"/>
    <xf numFmtId="0" fontId="78" fillId="0" borderId="0"/>
    <xf numFmtId="0" fontId="1" fillId="0" borderId="0"/>
    <xf numFmtId="0" fontId="1" fillId="0" borderId="0"/>
    <xf numFmtId="0" fontId="78" fillId="0" borderId="0"/>
    <xf numFmtId="0" fontId="78"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1" fillId="0" borderId="0"/>
    <xf numFmtId="0" fontId="1" fillId="0" borderId="0"/>
    <xf numFmtId="0" fontId="6" fillId="0" borderId="0"/>
    <xf numFmtId="0" fontId="78"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78" fillId="0" borderId="0"/>
    <xf numFmtId="0" fontId="9" fillId="0" borderId="0"/>
    <xf numFmtId="0" fontId="78"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1" fontId="6" fillId="0" borderId="0" applyFill="0" applyBorder="0" applyProtection="0">
      <alignment horizontal="right"/>
    </xf>
    <xf numFmtId="0" fontId="78" fillId="0" borderId="0"/>
    <xf numFmtId="0" fontId="78" fillId="0" borderId="0"/>
    <xf numFmtId="0" fontId="78" fillId="0" borderId="0"/>
    <xf numFmtId="0" fontId="78" fillId="0" borderId="0"/>
    <xf numFmtId="0" fontId="6" fillId="0" borderId="0"/>
    <xf numFmtId="0" fontId="9" fillId="0" borderId="0"/>
    <xf numFmtId="1" fontId="6" fillId="0" borderId="0" applyFill="0" applyBorder="0" applyProtection="0">
      <alignment horizontal="right"/>
    </xf>
    <xf numFmtId="0" fontId="78" fillId="0" borderId="0"/>
    <xf numFmtId="1" fontId="6" fillId="0" borderId="0" applyFill="0" applyBorder="0" applyProtection="0">
      <alignment horizontal="right"/>
    </xf>
    <xf numFmtId="0" fontId="6" fillId="0" borderId="0"/>
    <xf numFmtId="0" fontId="78" fillId="0" borderId="0"/>
    <xf numFmtId="0" fontId="6" fillId="0" borderId="0"/>
    <xf numFmtId="0" fontId="9" fillId="0" borderId="0"/>
    <xf numFmtId="0" fontId="9" fillId="0" borderId="0"/>
    <xf numFmtId="0" fontId="6" fillId="0" borderId="0"/>
    <xf numFmtId="0" fontId="9" fillId="0" borderId="0"/>
    <xf numFmtId="0" fontId="6" fillId="0" borderId="0"/>
    <xf numFmtId="0" fontId="6" fillId="0" borderId="0"/>
    <xf numFmtId="1" fontId="6" fillId="0" borderId="0" applyFill="0" applyBorder="0" applyProtection="0">
      <alignment horizontal="right"/>
    </xf>
    <xf numFmtId="0" fontId="9" fillId="0" borderId="0"/>
    <xf numFmtId="0" fontId="9" fillId="0" borderId="0"/>
    <xf numFmtId="0" fontId="9" fillId="0" borderId="0"/>
    <xf numFmtId="0" fontId="78" fillId="0" borderId="0"/>
    <xf numFmtId="0" fontId="9" fillId="0" borderId="0"/>
    <xf numFmtId="0" fontId="1" fillId="0" borderId="0"/>
    <xf numFmtId="0" fontId="1" fillId="0" borderId="0"/>
    <xf numFmtId="0" fontId="1" fillId="0" borderId="0"/>
    <xf numFmtId="0" fontId="6" fillId="0" borderId="0"/>
    <xf numFmtId="0" fontId="78" fillId="0" borderId="0"/>
    <xf numFmtId="0" fontId="1" fillId="0" borderId="0"/>
    <xf numFmtId="0" fontId="1" fillId="0" borderId="0"/>
    <xf numFmtId="0" fontId="78" fillId="0" borderId="0"/>
    <xf numFmtId="0" fontId="1" fillId="0" borderId="0"/>
    <xf numFmtId="0" fontId="1" fillId="0" borderId="0"/>
    <xf numFmtId="0" fontId="6" fillId="0" borderId="0"/>
    <xf numFmtId="0" fontId="9" fillId="0" borderId="0"/>
    <xf numFmtId="0" fontId="1" fillId="0" borderId="0"/>
    <xf numFmtId="0" fontId="1" fillId="0" borderId="0"/>
    <xf numFmtId="0" fontId="1" fillId="0" borderId="0"/>
    <xf numFmtId="0" fontId="78" fillId="0" borderId="0"/>
    <xf numFmtId="0" fontId="9" fillId="0" borderId="0"/>
    <xf numFmtId="0" fontId="1" fillId="0" borderId="0"/>
    <xf numFmtId="0" fontId="6" fillId="0" borderId="0"/>
    <xf numFmtId="0" fontId="1" fillId="0" borderId="0"/>
    <xf numFmtId="0" fontId="110" fillId="0" borderId="0"/>
    <xf numFmtId="0" fontId="1" fillId="0" borderId="0"/>
    <xf numFmtId="0" fontId="78" fillId="0" borderId="0"/>
    <xf numFmtId="0" fontId="9" fillId="0" borderId="0"/>
    <xf numFmtId="0" fontId="1" fillId="0" borderId="0"/>
    <xf numFmtId="0" fontId="6" fillId="0" borderId="0"/>
    <xf numFmtId="0" fontId="6" fillId="0" borderId="0"/>
    <xf numFmtId="0" fontId="6" fillId="0" borderId="0"/>
    <xf numFmtId="0" fontId="1"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78" fillId="0" borderId="0"/>
    <xf numFmtId="0" fontId="1" fillId="0" borderId="0"/>
    <xf numFmtId="0" fontId="1" fillId="0" borderId="0"/>
    <xf numFmtId="0" fontId="78"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78" fillId="0" borderId="0"/>
    <xf numFmtId="0" fontId="1" fillId="0" borderId="0"/>
    <xf numFmtId="0" fontId="9" fillId="0" borderId="0"/>
    <xf numFmtId="0" fontId="9" fillId="0" borderId="0"/>
    <xf numFmtId="0" fontId="78" fillId="0" borderId="0"/>
    <xf numFmtId="0" fontId="1" fillId="0" borderId="0"/>
    <xf numFmtId="0" fontId="1" fillId="0" borderId="0"/>
    <xf numFmtId="0" fontId="6" fillId="0" borderId="0"/>
    <xf numFmtId="0" fontId="78" fillId="0" borderId="0"/>
    <xf numFmtId="0" fontId="1" fillId="0" borderId="0"/>
    <xf numFmtId="0" fontId="1" fillId="0" borderId="0"/>
    <xf numFmtId="0" fontId="7" fillId="0" borderId="0"/>
    <xf numFmtId="0" fontId="78" fillId="0" borderId="0"/>
    <xf numFmtId="0" fontId="9" fillId="0" borderId="0"/>
    <xf numFmtId="0" fontId="9" fillId="0" borderId="0"/>
    <xf numFmtId="0" fontId="6" fillId="0" borderId="0"/>
    <xf numFmtId="0" fontId="9" fillId="0" borderId="0"/>
    <xf numFmtId="0" fontId="1" fillId="0" borderId="0"/>
    <xf numFmtId="0" fontId="1" fillId="0" borderId="0"/>
    <xf numFmtId="1" fontId="6" fillId="0" borderId="0" applyFill="0" applyBorder="0" applyProtection="0">
      <alignment horizontal="right"/>
    </xf>
    <xf numFmtId="0" fontId="78" fillId="0" borderId="0"/>
    <xf numFmtId="0" fontId="1" fillId="0" borderId="0"/>
    <xf numFmtId="0" fontId="1" fillId="0" borderId="0"/>
    <xf numFmtId="1" fontId="6" fillId="0" borderId="0" applyFill="0" applyBorder="0" applyProtection="0">
      <alignment horizontal="right"/>
    </xf>
    <xf numFmtId="0" fontId="78" fillId="0" borderId="0"/>
    <xf numFmtId="0" fontId="78" fillId="0" borderId="0"/>
    <xf numFmtId="1" fontId="6" fillId="0" borderId="0" applyFill="0" applyBorder="0" applyProtection="0">
      <alignment horizontal="right"/>
    </xf>
    <xf numFmtId="0" fontId="9" fillId="0" borderId="0"/>
    <xf numFmtId="0" fontId="6" fillId="0" borderId="0"/>
    <xf numFmtId="0" fontId="1" fillId="0" borderId="0"/>
    <xf numFmtId="0" fontId="1" fillId="0" borderId="0"/>
    <xf numFmtId="0" fontId="1" fillId="0" borderId="0"/>
    <xf numFmtId="0" fontId="78" fillId="0" borderId="0"/>
    <xf numFmtId="0" fontId="78" fillId="0" borderId="0"/>
    <xf numFmtId="1" fontId="6" fillId="0" borderId="0" applyFill="0" applyBorder="0" applyProtection="0">
      <alignment horizontal="right"/>
    </xf>
    <xf numFmtId="0" fontId="1" fillId="0" borderId="0"/>
    <xf numFmtId="0" fontId="9" fillId="0" borderId="0"/>
    <xf numFmtId="0" fontId="6" fillId="0" borderId="0"/>
    <xf numFmtId="0" fontId="1" fillId="0" borderId="0"/>
    <xf numFmtId="0" fontId="1" fillId="0" borderId="0"/>
    <xf numFmtId="0" fontId="10" fillId="0" borderId="0"/>
    <xf numFmtId="0" fontId="78" fillId="0" borderId="0"/>
    <xf numFmtId="0" fontId="1" fillId="0" borderId="0"/>
    <xf numFmtId="0" fontId="1" fillId="0" borderId="0"/>
    <xf numFmtId="0" fontId="10" fillId="0" borderId="0"/>
    <xf numFmtId="0" fontId="78" fillId="0" borderId="0"/>
    <xf numFmtId="0" fontId="78" fillId="0" borderId="0"/>
    <xf numFmtId="0" fontId="78" fillId="0" borderId="0"/>
    <xf numFmtId="0" fontId="78" fillId="0" borderId="0"/>
    <xf numFmtId="0" fontId="78"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1" fillId="0" borderId="0"/>
    <xf numFmtId="0" fontId="6" fillId="0" borderId="0"/>
    <xf numFmtId="0" fontId="9" fillId="0" borderId="0"/>
    <xf numFmtId="0" fontId="9" fillId="0" borderId="0"/>
    <xf numFmtId="0" fontId="9" fillId="0" borderId="0"/>
    <xf numFmtId="0" fontId="9"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9" fillId="0" borderId="0"/>
    <xf numFmtId="0" fontId="9" fillId="0" borderId="0"/>
    <xf numFmtId="0" fontId="6"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9" fillId="0" borderId="0"/>
    <xf numFmtId="0" fontId="9" fillId="0" borderId="0"/>
    <xf numFmtId="0" fontId="9"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78" fillId="0" borderId="0"/>
    <xf numFmtId="0" fontId="6" fillId="0" borderId="0"/>
    <xf numFmtId="0" fontId="1" fillId="0" borderId="0"/>
    <xf numFmtId="0" fontId="1" fillId="0" borderId="0"/>
    <xf numFmtId="0" fontId="1" fillId="0" borderId="0"/>
    <xf numFmtId="0" fontId="78" fillId="0" borderId="0"/>
    <xf numFmtId="0" fontId="78" fillId="0" borderId="0"/>
    <xf numFmtId="0" fontId="6" fillId="0" borderId="0"/>
    <xf numFmtId="0" fontId="78" fillId="0" borderId="0"/>
    <xf numFmtId="0" fontId="78" fillId="0" borderId="0"/>
    <xf numFmtId="0" fontId="6" fillId="0" borderId="0"/>
    <xf numFmtId="0" fontId="6" fillId="0" borderId="0"/>
    <xf numFmtId="0" fontId="78" fillId="0" borderId="0"/>
    <xf numFmtId="0" fontId="78" fillId="0" borderId="0"/>
    <xf numFmtId="0" fontId="78" fillId="0" borderId="0"/>
    <xf numFmtId="0" fontId="9" fillId="0" borderId="0"/>
    <xf numFmtId="0" fontId="6" fillId="0" borderId="0"/>
    <xf numFmtId="0" fontId="9" fillId="0" borderId="0"/>
    <xf numFmtId="0" fontId="9" fillId="0" borderId="0"/>
    <xf numFmtId="0" fontId="6" fillId="0" borderId="0"/>
    <xf numFmtId="0" fontId="6" fillId="0" borderId="0"/>
    <xf numFmtId="0" fontId="78" fillId="0" borderId="0"/>
    <xf numFmtId="0" fontId="78"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78"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9" fillId="0" borderId="0"/>
    <xf numFmtId="0" fontId="1" fillId="0" borderId="0"/>
    <xf numFmtId="0" fontId="1" fillId="0" borderId="0"/>
    <xf numFmtId="0" fontId="6" fillId="0" borderId="0"/>
    <xf numFmtId="0" fontId="78" fillId="0" borderId="0"/>
    <xf numFmtId="0" fontId="9" fillId="0" borderId="0"/>
    <xf numFmtId="0" fontId="6" fillId="0" borderId="0"/>
    <xf numFmtId="0" fontId="78" fillId="0" borderId="0"/>
    <xf numFmtId="0" fontId="1" fillId="0" borderId="0"/>
    <xf numFmtId="0" fontId="1" fillId="0" borderId="0"/>
    <xf numFmtId="0" fontId="6" fillId="0" borderId="0"/>
    <xf numFmtId="0" fontId="78" fillId="0" borderId="0"/>
    <xf numFmtId="0" fontId="9" fillId="0" borderId="0"/>
    <xf numFmtId="0" fontId="9" fillId="0" borderId="0"/>
    <xf numFmtId="0" fontId="9" fillId="0" borderId="0"/>
    <xf numFmtId="0" fontId="6" fillId="0" borderId="0"/>
    <xf numFmtId="0" fontId="6" fillId="0" borderId="0"/>
    <xf numFmtId="0" fontId="6" fillId="0" borderId="0"/>
    <xf numFmtId="0" fontId="9" fillId="0" borderId="0"/>
    <xf numFmtId="0" fontId="1" fillId="0" borderId="0"/>
    <xf numFmtId="0" fontId="1" fillId="0" borderId="0"/>
    <xf numFmtId="0" fontId="9" fillId="0" borderId="0"/>
    <xf numFmtId="0" fontId="6" fillId="0" borderId="0"/>
    <xf numFmtId="0" fontId="1" fillId="0" borderId="0"/>
    <xf numFmtId="0" fontId="1" fillId="0" borderId="0"/>
    <xf numFmtId="0" fontId="6" fillId="0" borderId="0"/>
    <xf numFmtId="0" fontId="78" fillId="0" borderId="0"/>
    <xf numFmtId="0" fontId="9" fillId="0" borderId="0"/>
    <xf numFmtId="0" fontId="6" fillId="0" borderId="0"/>
    <xf numFmtId="0" fontId="1" fillId="0" borderId="0"/>
    <xf numFmtId="0" fontId="1" fillId="0" borderId="0"/>
    <xf numFmtId="0" fontId="9" fillId="0" borderId="0"/>
    <xf numFmtId="0" fontId="6" fillId="0" borderId="0"/>
    <xf numFmtId="0" fontId="1" fillId="0" borderId="0"/>
    <xf numFmtId="0" fontId="9" fillId="0" borderId="0"/>
    <xf numFmtId="0" fontId="9" fillId="0" borderId="0"/>
    <xf numFmtId="0" fontId="9" fillId="0" borderId="0"/>
    <xf numFmtId="0" fontId="6" fillId="0" borderId="0"/>
    <xf numFmtId="0" fontId="6" fillId="0" borderId="0"/>
    <xf numFmtId="0" fontId="1" fillId="0" borderId="0"/>
    <xf numFmtId="0" fontId="78" fillId="0" borderId="0"/>
    <xf numFmtId="0" fontId="9" fillId="0" borderId="0">
      <alignment vertical="top"/>
    </xf>
    <xf numFmtId="0" fontId="9" fillId="0" borderId="0"/>
    <xf numFmtId="0" fontId="9" fillId="0" borderId="0">
      <alignment vertical="top"/>
    </xf>
    <xf numFmtId="0" fontId="6" fillId="0" borderId="0"/>
    <xf numFmtId="0" fontId="6" fillId="0" borderId="0"/>
    <xf numFmtId="0" fontId="9" fillId="0" borderId="0">
      <alignment vertical="top"/>
    </xf>
    <xf numFmtId="0" fontId="1" fillId="0" borderId="0"/>
    <xf numFmtId="0" fontId="6" fillId="0" borderId="0"/>
    <xf numFmtId="0" fontId="9" fillId="0" borderId="0"/>
    <xf numFmtId="0" fontId="1" fillId="0" borderId="0"/>
    <xf numFmtId="0" fontId="9" fillId="0" borderId="0">
      <alignment vertical="top"/>
    </xf>
    <xf numFmtId="0" fontId="1" fillId="0" borderId="0"/>
    <xf numFmtId="0" fontId="6" fillId="0" borderId="0"/>
    <xf numFmtId="0" fontId="9" fillId="0" borderId="0">
      <alignment vertical="top"/>
    </xf>
    <xf numFmtId="0" fontId="9" fillId="0" borderId="0">
      <alignment vertical="top"/>
    </xf>
    <xf numFmtId="0" fontId="78" fillId="0" borderId="0"/>
    <xf numFmtId="0" fontId="6" fillId="0" borderId="0"/>
    <xf numFmtId="0" fontId="1" fillId="0" borderId="0"/>
    <xf numFmtId="0" fontId="1" fillId="0" borderId="0"/>
    <xf numFmtId="0" fontId="6" fillId="0" borderId="0"/>
    <xf numFmtId="0" fontId="78" fillId="0" borderId="0"/>
    <xf numFmtId="0" fontId="1" fillId="0" borderId="0"/>
    <xf numFmtId="0" fontId="78" fillId="0" borderId="0"/>
    <xf numFmtId="0" fontId="9" fillId="0" borderId="0">
      <alignment vertical="top"/>
    </xf>
    <xf numFmtId="0" fontId="78" fillId="0" borderId="0"/>
    <xf numFmtId="0" fontId="78" fillId="0" borderId="0"/>
    <xf numFmtId="0" fontId="9" fillId="0" borderId="0">
      <alignment vertical="top"/>
    </xf>
    <xf numFmtId="0" fontId="6" fillId="0" borderId="0"/>
    <xf numFmtId="0" fontId="9" fillId="0" borderId="0">
      <alignment vertical="top"/>
    </xf>
    <xf numFmtId="0" fontId="78" fillId="0" borderId="0"/>
    <xf numFmtId="0" fontId="9" fillId="0" borderId="0">
      <alignment vertical="top"/>
    </xf>
    <xf numFmtId="0" fontId="6" fillId="0" borderId="0"/>
    <xf numFmtId="0" fontId="1" fillId="0" borderId="0"/>
    <xf numFmtId="0" fontId="1" fillId="0" borderId="0"/>
    <xf numFmtId="0" fontId="78" fillId="0" borderId="0"/>
    <xf numFmtId="0" fontId="6" fillId="0" borderId="0"/>
    <xf numFmtId="0" fontId="9" fillId="0" borderId="0">
      <alignment vertical="top"/>
    </xf>
    <xf numFmtId="0" fontId="1" fillId="0" borderId="0"/>
    <xf numFmtId="0" fontId="6" fillId="0" borderId="0"/>
    <xf numFmtId="0" fontId="9" fillId="0" borderId="0">
      <alignment vertical="top"/>
    </xf>
    <xf numFmtId="0" fontId="9" fillId="0" borderId="0">
      <alignment vertical="top"/>
    </xf>
    <xf numFmtId="0" fontId="78" fillId="0" borderId="0"/>
    <xf numFmtId="0" fontId="6" fillId="0" borderId="0"/>
    <xf numFmtId="0" fontId="1" fillId="0" borderId="0"/>
    <xf numFmtId="0" fontId="1" fillId="0" borderId="0"/>
    <xf numFmtId="0" fontId="6" fillId="0" borderId="0"/>
    <xf numFmtId="0" fontId="78" fillId="0" borderId="0"/>
    <xf numFmtId="0" fontId="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78" fillId="0" borderId="0"/>
    <xf numFmtId="0" fontId="78" fillId="0" borderId="0"/>
    <xf numFmtId="0" fontId="6" fillId="0" borderId="0"/>
    <xf numFmtId="0" fontId="78"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78" fillId="0" borderId="0"/>
    <xf numFmtId="0" fontId="6" fillId="0" borderId="0"/>
    <xf numFmtId="0" fontId="9" fillId="0" borderId="0">
      <alignment vertical="top"/>
    </xf>
    <xf numFmtId="0" fontId="9" fillId="0" borderId="0">
      <alignment vertical="top"/>
    </xf>
    <xf numFmtId="0" fontId="9" fillId="0" borderId="0">
      <alignment vertical="top"/>
    </xf>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78"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78" fillId="0" borderId="0"/>
    <xf numFmtId="0" fontId="78" fillId="0" borderId="0"/>
    <xf numFmtId="0" fontId="6" fillId="0" borderId="0"/>
    <xf numFmtId="0" fontId="78"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78" fillId="0" borderId="0"/>
    <xf numFmtId="0" fontId="6" fillId="0" borderId="0"/>
    <xf numFmtId="0" fontId="9" fillId="0" borderId="0">
      <alignment vertical="top"/>
    </xf>
    <xf numFmtId="0" fontId="9" fillId="0" borderId="0">
      <alignment vertical="top"/>
    </xf>
    <xf numFmtId="0" fontId="9" fillId="0" borderId="0">
      <alignment vertical="top"/>
    </xf>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78" fillId="0" borderId="0"/>
    <xf numFmtId="0" fontId="9" fillId="0" borderId="0">
      <alignment vertical="top"/>
    </xf>
    <xf numFmtId="0" fontId="6" fillId="0" borderId="0"/>
    <xf numFmtId="0" fontId="6" fillId="0" borderId="0"/>
    <xf numFmtId="0" fontId="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9" fillId="0" borderId="0">
      <alignment vertical="top"/>
    </xf>
    <xf numFmtId="0" fontId="9" fillId="0" borderId="0">
      <alignment vertical="top"/>
    </xf>
    <xf numFmtId="0" fontId="9" fillId="0" borderId="0">
      <alignment vertical="top"/>
    </xf>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9" fillId="0" borderId="0">
      <alignment vertical="top"/>
    </xf>
    <xf numFmtId="0" fontId="6" fillId="0" borderId="0"/>
    <xf numFmtId="0" fontId="6" fillId="0" borderId="0"/>
    <xf numFmtId="0" fontId="1" fillId="0" borderId="0"/>
    <xf numFmtId="0" fontId="1" fillId="0" borderId="0"/>
    <xf numFmtId="0" fontId="78" fillId="0" borderId="0"/>
    <xf numFmtId="0" fontId="1" fillId="0" borderId="0"/>
    <xf numFmtId="0" fontId="6" fillId="0" borderId="0"/>
    <xf numFmtId="0" fontId="6" fillId="0" borderId="0"/>
    <xf numFmtId="0" fontId="1" fillId="0" borderId="0"/>
    <xf numFmtId="0" fontId="1" fillId="0" borderId="0"/>
    <xf numFmtId="0" fontId="78" fillId="0" borderId="0"/>
    <xf numFmtId="0" fontId="1" fillId="0" borderId="0"/>
    <xf numFmtId="0" fontId="1" fillId="0" borderId="0"/>
    <xf numFmtId="0" fontId="78" fillId="0" borderId="0"/>
    <xf numFmtId="0" fontId="9" fillId="0" borderId="0">
      <alignment vertical="top"/>
    </xf>
    <xf numFmtId="0" fontId="6" fillId="0" borderId="0"/>
    <xf numFmtId="0" fontId="6" fillId="0" borderId="0"/>
    <xf numFmtId="0" fontId="1" fillId="0" borderId="0"/>
    <xf numFmtId="0" fontId="1" fillId="0" borderId="0"/>
    <xf numFmtId="0" fontId="78" fillId="0" borderId="0"/>
    <xf numFmtId="0" fontId="1" fillId="0" borderId="0"/>
    <xf numFmtId="0" fontId="1" fillId="0" borderId="0"/>
    <xf numFmtId="0" fontId="78" fillId="0" borderId="0"/>
    <xf numFmtId="0" fontId="9"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6"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6" fillId="0" borderId="0"/>
    <xf numFmtId="0" fontId="6" fillId="0" borderId="0"/>
    <xf numFmtId="0" fontId="1" fillId="0" borderId="0"/>
    <xf numFmtId="0" fontId="1" fillId="0" borderId="0"/>
    <xf numFmtId="0" fontId="6" fillId="0" borderId="0"/>
    <xf numFmtId="0" fontId="1" fillId="0" borderId="0"/>
    <xf numFmtId="0" fontId="1" fillId="0" borderId="0"/>
    <xf numFmtId="0" fontId="78" fillId="0" borderId="0"/>
    <xf numFmtId="0" fontId="9"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6"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6" fillId="0" borderId="0"/>
    <xf numFmtId="0" fontId="6"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6"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6" fillId="0" borderId="0"/>
    <xf numFmtId="0" fontId="6"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6"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6" fillId="0" borderId="0"/>
    <xf numFmtId="0" fontId="6"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6"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6" fillId="0" borderId="0"/>
    <xf numFmtId="0" fontId="6"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6"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6" fillId="0" borderId="0"/>
    <xf numFmtId="0" fontId="9" fillId="0" borderId="0"/>
    <xf numFmtId="0" fontId="9" fillId="0" borderId="0"/>
    <xf numFmtId="0" fontId="9"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8" fillId="0" borderId="0"/>
    <xf numFmtId="0" fontId="1" fillId="0" borderId="0"/>
    <xf numFmtId="0" fontId="9" fillId="0" borderId="0"/>
    <xf numFmtId="0" fontId="1" fillId="0" borderId="0"/>
    <xf numFmtId="0" fontId="1" fillId="0" borderId="0"/>
    <xf numFmtId="0" fontId="6" fillId="0" borderId="0"/>
    <xf numFmtId="0" fontId="9"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9" fillId="0" borderId="0"/>
    <xf numFmtId="0" fontId="78" fillId="0" borderId="0"/>
    <xf numFmtId="0" fontId="9"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6" fillId="0" borderId="0"/>
    <xf numFmtId="0" fontId="6"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6"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6" fillId="0" borderId="0"/>
    <xf numFmtId="0" fontId="78" fillId="0" borderId="0"/>
    <xf numFmtId="0" fontId="1" fillId="0" borderId="0"/>
    <xf numFmtId="0" fontId="1" fillId="0" borderId="0"/>
    <xf numFmtId="0" fontId="6" fillId="0" borderId="0"/>
    <xf numFmtId="0" fontId="1" fillId="0" borderId="0"/>
    <xf numFmtId="0" fontId="1" fillId="0" borderId="0"/>
    <xf numFmtId="0" fontId="78"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78"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6"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78"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6" fillId="0" borderId="0"/>
    <xf numFmtId="0" fontId="6"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6"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6" fillId="0" borderId="0"/>
    <xf numFmtId="0" fontId="6"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6"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6" fillId="0" borderId="0"/>
    <xf numFmtId="0" fontId="78"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6"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78"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6" fillId="0" borderId="0"/>
    <xf numFmtId="0" fontId="6"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6"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6" fillId="0" borderId="0"/>
    <xf numFmtId="0" fontId="6"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6"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6" fillId="0" borderId="0"/>
    <xf numFmtId="0" fontId="6"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6"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6" fillId="0" borderId="0"/>
    <xf numFmtId="0" fontId="78"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6"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78"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6" fillId="0" borderId="0"/>
    <xf numFmtId="0" fontId="6"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6"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6" fillId="0" borderId="0"/>
    <xf numFmtId="0" fontId="9" fillId="0" borderId="0"/>
    <xf numFmtId="0" fontId="9" fillId="0" borderId="0"/>
    <xf numFmtId="0" fontId="1" fillId="0" borderId="0"/>
    <xf numFmtId="0" fontId="9" fillId="0" borderId="0"/>
    <xf numFmtId="0" fontId="1" fillId="0" borderId="0"/>
    <xf numFmtId="0" fontId="1" fillId="0" borderId="0"/>
    <xf numFmtId="0" fontId="9" fillId="0" borderId="0"/>
    <xf numFmtId="0" fontId="6" fillId="0" borderId="0"/>
    <xf numFmtId="0" fontId="1" fillId="0" borderId="0"/>
    <xf numFmtId="0" fontId="1" fillId="0" borderId="0"/>
    <xf numFmtId="0" fontId="6" fillId="0" borderId="0"/>
    <xf numFmtId="0" fontId="9" fillId="0" borderId="0"/>
    <xf numFmtId="0" fontId="9" fillId="0" borderId="0"/>
    <xf numFmtId="0" fontId="9" fillId="0" borderId="0"/>
    <xf numFmtId="0" fontId="1" fillId="0" borderId="0"/>
    <xf numFmtId="0" fontId="1" fillId="0" borderId="0"/>
    <xf numFmtId="0" fontId="1" fillId="0" borderId="0"/>
    <xf numFmtId="0" fontId="6" fillId="0" borderId="0"/>
    <xf numFmtId="0" fontId="6" fillId="0" borderId="0"/>
    <xf numFmtId="0" fontId="1" fillId="0" borderId="0"/>
    <xf numFmtId="0" fontId="6" fillId="0" borderId="0"/>
    <xf numFmtId="0" fontId="150" fillId="0" borderId="0"/>
    <xf numFmtId="0" fontId="1" fillId="0" borderId="0"/>
    <xf numFmtId="0" fontId="6" fillId="0" borderId="0"/>
    <xf numFmtId="0" fontId="9" fillId="0" borderId="0"/>
    <xf numFmtId="0" fontId="9" fillId="0" borderId="0"/>
    <xf numFmtId="0" fontId="9" fillId="0" borderId="0"/>
    <xf numFmtId="0" fontId="1" fillId="0" borderId="0"/>
    <xf numFmtId="0" fontId="1" fillId="0" borderId="0"/>
    <xf numFmtId="0" fontId="6" fillId="0" borderId="0"/>
    <xf numFmtId="0" fontId="9" fillId="0" borderId="0"/>
    <xf numFmtId="0" fontId="9" fillId="0" borderId="0"/>
    <xf numFmtId="0" fontId="9" fillId="0" borderId="0"/>
    <xf numFmtId="0" fontId="6" fillId="0" borderId="0"/>
    <xf numFmtId="0" fontId="1" fillId="0" borderId="0"/>
    <xf numFmtId="0" fontId="1" fillId="0" borderId="0"/>
    <xf numFmtId="0" fontId="1" fillId="0" borderId="0"/>
    <xf numFmtId="0" fontId="1" fillId="0" borderId="0"/>
    <xf numFmtId="0" fontId="6" fillId="0" borderId="0"/>
    <xf numFmtId="0" fontId="9" fillId="0" borderId="0"/>
    <xf numFmtId="0" fontId="9" fillId="0" borderId="0"/>
    <xf numFmtId="0" fontId="9" fillId="0" borderId="0"/>
    <xf numFmtId="0" fontId="1" fillId="0" borderId="0"/>
    <xf numFmtId="0" fontId="6" fillId="0" borderId="0"/>
    <xf numFmtId="0" fontId="1" fillId="0" borderId="0"/>
    <xf numFmtId="0" fontId="1" fillId="0" borderId="0"/>
    <xf numFmtId="0" fontId="1" fillId="0" borderId="0"/>
    <xf numFmtId="0" fontId="6" fillId="0" borderId="0"/>
    <xf numFmtId="0" fontId="9" fillId="0" borderId="0"/>
    <xf numFmtId="0" fontId="1" fillId="0" borderId="0"/>
    <xf numFmtId="0" fontId="1" fillId="0" borderId="0"/>
    <xf numFmtId="0" fontId="1" fillId="0" borderId="0"/>
    <xf numFmtId="0" fontId="9" fillId="0" borderId="0"/>
    <xf numFmtId="0" fontId="6" fillId="0" borderId="0"/>
    <xf numFmtId="0" fontId="1" fillId="0" borderId="0"/>
    <xf numFmtId="0" fontId="1"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78" fillId="0" borderId="0"/>
    <xf numFmtId="0" fontId="78" fillId="0" borderId="0"/>
    <xf numFmtId="0" fontId="1" fillId="0" borderId="0"/>
    <xf numFmtId="0" fontId="6" fillId="0" borderId="0"/>
    <xf numFmtId="0" fontId="1"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78"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78" fillId="0" borderId="0"/>
    <xf numFmtId="0" fontId="6" fillId="0" borderId="0"/>
    <xf numFmtId="0" fontId="1" fillId="0" borderId="0"/>
    <xf numFmtId="0" fontId="1"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78" fillId="0" borderId="0"/>
    <xf numFmtId="0" fontId="78" fillId="0" borderId="0"/>
    <xf numFmtId="0" fontId="1" fillId="0" borderId="0"/>
    <xf numFmtId="0" fontId="6" fillId="0" borderId="0"/>
    <xf numFmtId="0" fontId="1"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78"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6" fillId="0" borderId="0"/>
    <xf numFmtId="0" fontId="10" fillId="0" borderId="0"/>
    <xf numFmtId="0" fontId="10" fillId="0" borderId="0"/>
    <xf numFmtId="0" fontId="1" fillId="0" borderId="0"/>
    <xf numFmtId="0" fontId="1" fillId="0" borderId="0"/>
    <xf numFmtId="0" fontId="1" fillId="0" borderId="0"/>
    <xf numFmtId="0" fontId="6" fillId="0" borderId="0"/>
    <xf numFmtId="0" fontId="78" fillId="0" borderId="0"/>
    <xf numFmtId="0" fontId="10"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0"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0" fillId="0" borderId="0"/>
    <xf numFmtId="0" fontId="6" fillId="0" borderId="0"/>
    <xf numFmtId="0" fontId="78" fillId="0" borderId="0"/>
    <xf numFmtId="0" fontId="10" fillId="0" borderId="0"/>
    <xf numFmtId="0" fontId="1" fillId="0" borderId="0"/>
    <xf numFmtId="0" fontId="1" fillId="0" borderId="0"/>
    <xf numFmtId="0" fontId="1" fillId="0" borderId="0"/>
    <xf numFmtId="0" fontId="78" fillId="0" borderId="0"/>
    <xf numFmtId="0" fontId="10" fillId="0" borderId="0"/>
    <xf numFmtId="0" fontId="6"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0"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0"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6" fillId="0" borderId="0"/>
    <xf numFmtId="0" fontId="78" fillId="0" borderId="0"/>
    <xf numFmtId="0" fontId="10" fillId="0" borderId="0"/>
    <xf numFmtId="0" fontId="10" fillId="0" borderId="0"/>
    <xf numFmtId="0" fontId="1" fillId="0" borderId="0"/>
    <xf numFmtId="0" fontId="1" fillId="0" borderId="0"/>
    <xf numFmtId="0" fontId="1" fillId="0" borderId="0"/>
    <xf numFmtId="0" fontId="6" fillId="0" borderId="0"/>
    <xf numFmtId="0" fontId="78" fillId="0" borderId="0"/>
    <xf numFmtId="0" fontId="10"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0"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0" fillId="0" borderId="0"/>
    <xf numFmtId="0" fontId="6" fillId="0" borderId="0"/>
    <xf numFmtId="0" fontId="78" fillId="0" borderId="0"/>
    <xf numFmtId="0" fontId="10" fillId="0" borderId="0"/>
    <xf numFmtId="0" fontId="1" fillId="0" borderId="0"/>
    <xf numFmtId="0" fontId="1" fillId="0" borderId="0"/>
    <xf numFmtId="0" fontId="1" fillId="0" borderId="0"/>
    <xf numFmtId="0" fontId="78" fillId="0" borderId="0"/>
    <xf numFmtId="0" fontId="10" fillId="0" borderId="0"/>
    <xf numFmtId="0" fontId="6"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0"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0"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6" fillId="0" borderId="0"/>
    <xf numFmtId="0" fontId="78" fillId="0" borderId="0"/>
    <xf numFmtId="0" fontId="10" fillId="0" borderId="0"/>
    <xf numFmtId="0" fontId="10" fillId="0" borderId="0"/>
    <xf numFmtId="0" fontId="1" fillId="0" borderId="0"/>
    <xf numFmtId="0" fontId="1" fillId="0" borderId="0"/>
    <xf numFmtId="0" fontId="1" fillId="0" borderId="0"/>
    <xf numFmtId="0" fontId="6" fillId="0" borderId="0"/>
    <xf numFmtId="0" fontId="78" fillId="0" borderId="0"/>
    <xf numFmtId="0" fontId="10"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0"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0" fillId="0" borderId="0"/>
    <xf numFmtId="0" fontId="6" fillId="0" borderId="0"/>
    <xf numFmtId="0" fontId="78" fillId="0" borderId="0"/>
    <xf numFmtId="0" fontId="10" fillId="0" borderId="0"/>
    <xf numFmtId="0" fontId="1" fillId="0" borderId="0"/>
    <xf numFmtId="0" fontId="1" fillId="0" borderId="0"/>
    <xf numFmtId="0" fontId="1" fillId="0" borderId="0"/>
    <xf numFmtId="0" fontId="78" fillId="0" borderId="0"/>
    <xf numFmtId="0" fontId="10" fillId="0" borderId="0"/>
    <xf numFmtId="0" fontId="6"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0"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0"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6"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6" fillId="0" borderId="0"/>
    <xf numFmtId="0" fontId="1" fillId="0" borderId="0"/>
    <xf numFmtId="0" fontId="78" fillId="0" borderId="0"/>
    <xf numFmtId="0" fontId="78" fillId="0" borderId="0"/>
    <xf numFmtId="0" fontId="1" fillId="0" borderId="0"/>
    <xf numFmtId="0" fontId="1"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78"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9" fillId="50" borderId="37"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9" fillId="50" borderId="37"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9" fillId="50" borderId="37"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86" fillId="0" borderId="0">
      <alignment horizontal="left"/>
    </xf>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78" fillId="50" borderId="37" applyNumberFormat="0" applyFont="0" applyAlignment="0" applyProtection="0"/>
    <xf numFmtId="0" fontId="78" fillId="2" borderId="1"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9" fillId="50" borderId="37" applyNumberFormat="0" applyFont="0" applyAlignment="0" applyProtection="0"/>
    <xf numFmtId="0" fontId="6" fillId="0" borderId="0"/>
    <xf numFmtId="0" fontId="9" fillId="50" borderId="37" applyNumberFormat="0" applyFont="0" applyAlignment="0" applyProtection="0"/>
    <xf numFmtId="0" fontId="9" fillId="50" borderId="37" applyNumberFormat="0" applyFont="0" applyAlignment="0" applyProtection="0"/>
    <xf numFmtId="0" fontId="6" fillId="0" borderId="0"/>
    <xf numFmtId="0" fontId="1" fillId="2" borderId="1"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1" fillId="2" borderId="1" applyNumberFormat="0" applyFont="0" applyAlignment="0" applyProtection="0"/>
    <xf numFmtId="0" fontId="6" fillId="0" borderId="0"/>
    <xf numFmtId="0" fontId="9" fillId="50" borderId="37" applyNumberFormat="0" applyFont="0" applyAlignment="0" applyProtection="0"/>
    <xf numFmtId="0" fontId="9" fillId="50" borderId="37" applyNumberFormat="0" applyFont="0" applyAlignment="0" applyProtection="0"/>
    <xf numFmtId="0" fontId="6" fillId="0" borderId="0"/>
    <xf numFmtId="0" fontId="78" fillId="50" borderId="37" applyNumberFormat="0" applyFont="0" applyAlignment="0" applyProtection="0"/>
    <xf numFmtId="0" fontId="1" fillId="2" borderId="1"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8" fillId="50" borderId="37" applyNumberFormat="0" applyFont="0" applyAlignment="0" applyProtection="0"/>
    <xf numFmtId="0" fontId="78" fillId="0" borderId="0"/>
    <xf numFmtId="0" fontId="78" fillId="50" borderId="37" applyNumberFormat="0" applyFont="0" applyAlignment="0" applyProtection="0"/>
    <xf numFmtId="0" fontId="9" fillId="50" borderId="37" applyNumberFormat="0" applyFont="0" applyAlignment="0" applyProtection="0"/>
    <xf numFmtId="0" fontId="78" fillId="50" borderId="37" applyNumberFormat="0" applyFont="0" applyAlignment="0" applyProtection="0"/>
    <xf numFmtId="0" fontId="6" fillId="0" borderId="0"/>
    <xf numFmtId="0" fontId="78"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9" fillId="50" borderId="37" applyNumberFormat="0" applyFont="0" applyAlignment="0" applyProtection="0"/>
    <xf numFmtId="0" fontId="78" fillId="0" borderId="0"/>
    <xf numFmtId="0" fontId="9" fillId="50" borderId="37" applyNumberFormat="0" applyFont="0" applyAlignment="0" applyProtection="0"/>
    <xf numFmtId="0" fontId="78" fillId="2" borderId="1" applyNumberFormat="0" applyFont="0" applyAlignment="0" applyProtection="0"/>
    <xf numFmtId="0" fontId="6" fillId="0" borderId="0"/>
    <xf numFmtId="0" fontId="78" fillId="50" borderId="37" applyNumberFormat="0" applyFont="0" applyAlignment="0" applyProtection="0"/>
    <xf numFmtId="0" fontId="78" fillId="50" borderId="37" applyNumberFormat="0" applyFont="0" applyAlignment="0" applyProtection="0"/>
    <xf numFmtId="0" fontId="9" fillId="50" borderId="37"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50" borderId="37" applyNumberFormat="0" applyFont="0" applyAlignment="0" applyProtection="0"/>
    <xf numFmtId="0" fontId="78" fillId="0" borderId="0"/>
    <xf numFmtId="0" fontId="78" fillId="2" borderId="1" applyNumberFormat="0" applyFont="0" applyAlignment="0" applyProtection="0"/>
    <xf numFmtId="0" fontId="78" fillId="2" borderId="1" applyNumberFormat="0" applyFont="0" applyAlignment="0" applyProtection="0"/>
    <xf numFmtId="0" fontId="78" fillId="2" borderId="1" applyNumberFormat="0" applyFont="0" applyAlignment="0" applyProtection="0"/>
    <xf numFmtId="0" fontId="9" fillId="50" borderId="37" applyNumberFormat="0" applyFont="0" applyAlignment="0" applyProtection="0"/>
    <xf numFmtId="0" fontId="86" fillId="0" borderId="0">
      <alignment horizontal="left"/>
    </xf>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9" fillId="50" borderId="37"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78" fillId="0" borderId="0"/>
    <xf numFmtId="0" fontId="78" fillId="50" borderId="38"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9" fillId="50" borderId="37"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9" fillId="50" borderId="37" applyNumberFormat="0" applyFont="0" applyAlignment="0" applyProtection="0"/>
    <xf numFmtId="0" fontId="6" fillId="0" borderId="0"/>
    <xf numFmtId="0" fontId="9" fillId="50" borderId="37"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6" fillId="0" borderId="0"/>
    <xf numFmtId="0" fontId="86" fillId="0" borderId="0">
      <alignment horizontal="left"/>
    </xf>
    <xf numFmtId="0" fontId="9" fillId="50" borderId="37" applyNumberFormat="0" applyFont="0" applyAlignment="0" applyProtection="0"/>
    <xf numFmtId="0" fontId="9" fillId="50" borderId="37" applyNumberFormat="0" applyFont="0" applyAlignment="0" applyProtection="0"/>
    <xf numFmtId="0" fontId="6" fillId="0" borderId="0"/>
    <xf numFmtId="0" fontId="9" fillId="50" borderId="37" applyNumberFormat="0" applyFont="0" applyAlignment="0" applyProtection="0"/>
    <xf numFmtId="0" fontId="86" fillId="0" borderId="0">
      <alignment horizontal="left"/>
    </xf>
    <xf numFmtId="0" fontId="6" fillId="0" borderId="0"/>
    <xf numFmtId="0" fontId="1" fillId="2" borderId="1" applyNumberFormat="0" applyFont="0" applyAlignment="0" applyProtection="0"/>
    <xf numFmtId="0" fontId="1" fillId="2" borderId="1" applyNumberFormat="0" applyFont="0" applyAlignment="0" applyProtection="0"/>
    <xf numFmtId="0" fontId="9" fillId="50" borderId="37"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9" fillId="50" borderId="37" applyNumberFormat="0" applyFont="0" applyAlignment="0" applyProtection="0"/>
    <xf numFmtId="0" fontId="78" fillId="0" borderId="0"/>
    <xf numFmtId="0" fontId="9" fillId="50" borderId="37" applyNumberFormat="0" applyFont="0" applyAlignment="0" applyProtection="0"/>
    <xf numFmtId="0" fontId="86" fillId="0" borderId="0">
      <alignment horizontal="left"/>
    </xf>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86" fillId="0" borderId="0">
      <alignment horizontal="left"/>
    </xf>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9" fillId="50" borderId="37"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2" borderId="1" applyNumberFormat="0" applyFont="0" applyAlignment="0" applyProtection="0"/>
    <xf numFmtId="0" fontId="78" fillId="0" borderId="0"/>
    <xf numFmtId="0" fontId="9" fillId="50" borderId="37"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78" fillId="0" borderId="0"/>
    <xf numFmtId="0" fontId="86" fillId="0" borderId="0">
      <alignment horizontal="left"/>
    </xf>
    <xf numFmtId="0" fontId="86" fillId="0" borderId="0">
      <alignment horizontal="left"/>
    </xf>
    <xf numFmtId="0" fontId="9" fillId="50" borderId="37"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86" fillId="0" borderId="0">
      <alignment horizontal="left"/>
    </xf>
    <xf numFmtId="0" fontId="9" fillId="50" borderId="37"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6" fillId="0" borderId="0"/>
    <xf numFmtId="0" fontId="9" fillId="50" borderId="37"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78" fillId="0" borderId="0"/>
    <xf numFmtId="0" fontId="9" fillId="50" borderId="37" applyNumberFormat="0" applyFont="0" applyAlignment="0" applyProtection="0"/>
    <xf numFmtId="0" fontId="6" fillId="0" borderId="0"/>
    <xf numFmtId="0" fontId="86" fillId="0" borderId="0">
      <alignment horizontal="left"/>
    </xf>
    <xf numFmtId="0" fontId="1" fillId="2" borderId="1"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86" fillId="0" borderId="0">
      <alignment horizontal="left"/>
    </xf>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6" fillId="0" borderId="0"/>
    <xf numFmtId="0" fontId="9" fillId="50" borderId="37"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78" fillId="0" borderId="0"/>
    <xf numFmtId="0" fontId="9" fillId="50" borderId="37"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86" fillId="0" borderId="0">
      <alignment horizontal="left"/>
    </xf>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9" fillId="50" borderId="37"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78"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9" fillId="50" borderId="37"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78" fillId="0" borderId="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86" fillId="0" borderId="0">
      <alignment horizontal="left"/>
    </xf>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86" fillId="0" borderId="0">
      <alignment horizontal="left"/>
    </xf>
    <xf numFmtId="0" fontId="6" fillId="0" borderId="0"/>
    <xf numFmtId="0" fontId="86" fillId="0" borderId="0">
      <alignment horizontal="left"/>
    </xf>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6" fillId="0" borderId="0">
      <alignment horizontal="left"/>
    </xf>
    <xf numFmtId="0" fontId="78" fillId="0" borderId="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6" fillId="0" borderId="0">
      <alignment horizontal="left"/>
    </xf>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51" fillId="0" borderId="0"/>
    <xf numFmtId="0" fontId="66" fillId="14" borderId="13" applyNumberFormat="0" applyAlignment="0" applyProtection="0"/>
    <xf numFmtId="0" fontId="152" fillId="53" borderId="39" applyNumberFormat="0" applyAlignment="0" applyProtection="0"/>
    <xf numFmtId="0" fontId="153" fillId="53" borderId="39" applyNumberFormat="0" applyAlignment="0" applyProtection="0"/>
    <xf numFmtId="0" fontId="153" fillId="53" borderId="39" applyNumberFormat="0" applyAlignment="0" applyProtection="0"/>
    <xf numFmtId="0" fontId="152" fillId="53" borderId="39" applyNumberFormat="0" applyAlignment="0" applyProtection="0"/>
    <xf numFmtId="0" fontId="153" fillId="53" borderId="39" applyNumberFormat="0" applyAlignment="0" applyProtection="0"/>
    <xf numFmtId="0" fontId="78" fillId="0" borderId="0"/>
    <xf numFmtId="0" fontId="66" fillId="14" borderId="13" applyNumberFormat="0" applyAlignment="0" applyProtection="0"/>
    <xf numFmtId="0" fontId="66" fillId="14" borderId="13" applyNumberFormat="0" applyAlignment="0" applyProtection="0"/>
    <xf numFmtId="0" fontId="154" fillId="53" borderId="39" applyNumberFormat="0" applyAlignment="0" applyProtection="0"/>
    <xf numFmtId="0" fontId="78" fillId="0" borderId="0"/>
    <xf numFmtId="0" fontId="152" fillId="53" borderId="39" applyNumberFormat="0" applyAlignment="0" applyProtection="0"/>
    <xf numFmtId="0" fontId="152" fillId="53" borderId="39" applyNumberFormat="0" applyAlignment="0" applyProtection="0"/>
    <xf numFmtId="0" fontId="152" fillId="53" borderId="39" applyNumberFormat="0" applyAlignment="0" applyProtection="0"/>
    <xf numFmtId="0" fontId="78" fillId="0" borderId="0"/>
    <xf numFmtId="0" fontId="153" fillId="53" borderId="39" applyNumberFormat="0" applyAlignment="0" applyProtection="0"/>
    <xf numFmtId="0" fontId="78" fillId="0" borderId="0"/>
    <xf numFmtId="0" fontId="152" fillId="53" borderId="39" applyNumberFormat="0" applyAlignment="0" applyProtection="0"/>
    <xf numFmtId="0" fontId="152" fillId="53" borderId="39" applyNumberFormat="0" applyAlignment="0" applyProtection="0"/>
    <xf numFmtId="0" fontId="66" fillId="14" borderId="13" applyNumberFormat="0" applyAlignment="0" applyProtection="0"/>
    <xf numFmtId="0" fontId="78" fillId="0" borderId="0"/>
    <xf numFmtId="0" fontId="152" fillId="53" borderId="39" applyNumberFormat="0" applyAlignment="0" applyProtection="0"/>
    <xf numFmtId="0" fontId="152" fillId="46" borderId="39" applyNumberFormat="0" applyAlignment="0" applyProtection="0"/>
    <xf numFmtId="0" fontId="78" fillId="0" borderId="0"/>
    <xf numFmtId="0" fontId="78" fillId="0" borderId="0"/>
    <xf numFmtId="0" fontId="153" fillId="53" borderId="39" applyNumberFormat="0" applyAlignment="0" applyProtection="0"/>
    <xf numFmtId="0" fontId="78" fillId="0" borderId="0"/>
    <xf numFmtId="0" fontId="153" fillId="53" borderId="39" applyNumberFormat="0" applyAlignment="0" applyProtection="0"/>
    <xf numFmtId="0" fontId="152" fillId="53" borderId="39" applyNumberFormat="0" applyAlignment="0" applyProtection="0"/>
    <xf numFmtId="0" fontId="152" fillId="53" borderId="39" applyNumberFormat="0" applyAlignment="0" applyProtection="0"/>
    <xf numFmtId="0" fontId="152" fillId="53" borderId="39" applyNumberFormat="0" applyAlignment="0" applyProtection="0"/>
    <xf numFmtId="0" fontId="153" fillId="53" borderId="39" applyNumberFormat="0" applyAlignment="0" applyProtection="0"/>
    <xf numFmtId="0" fontId="78" fillId="0" borderId="0"/>
    <xf numFmtId="0" fontId="153" fillId="53" borderId="39" applyNumberFormat="0" applyAlignment="0" applyProtection="0"/>
    <xf numFmtId="0" fontId="152" fillId="53" borderId="39" applyNumberFormat="0" applyAlignment="0" applyProtection="0"/>
    <xf numFmtId="0" fontId="78" fillId="0" borderId="0"/>
    <xf numFmtId="0" fontId="153" fillId="53" borderId="39" applyNumberFormat="0" applyAlignment="0" applyProtection="0"/>
    <xf numFmtId="0" fontId="152" fillId="53" borderId="39" applyNumberFormat="0" applyAlignment="0" applyProtection="0"/>
    <xf numFmtId="0" fontId="152" fillId="53" borderId="39" applyNumberFormat="0" applyAlignment="0" applyProtection="0"/>
    <xf numFmtId="0" fontId="152" fillId="46" borderId="39" applyNumberFormat="0" applyAlignment="0" applyProtection="0"/>
    <xf numFmtId="0" fontId="153" fillId="53" borderId="39" applyNumberFormat="0" applyAlignment="0" applyProtection="0"/>
    <xf numFmtId="0" fontId="78" fillId="0" borderId="0"/>
    <xf numFmtId="0" fontId="66" fillId="14" borderId="13" applyNumberFormat="0" applyAlignment="0" applyProtection="0"/>
    <xf numFmtId="0" fontId="153" fillId="53" borderId="39" applyNumberFormat="0" applyAlignment="0" applyProtection="0"/>
    <xf numFmtId="0" fontId="153" fillId="53" borderId="39" applyNumberFormat="0" applyAlignment="0" applyProtection="0"/>
    <xf numFmtId="0" fontId="152" fillId="53" borderId="39" applyNumberFormat="0" applyAlignment="0" applyProtection="0"/>
    <xf numFmtId="0" fontId="6" fillId="0" borderId="0"/>
    <xf numFmtId="0" fontId="152" fillId="53" borderId="39" applyNumberFormat="0" applyAlignment="0" applyProtection="0"/>
    <xf numFmtId="0" fontId="153" fillId="53" borderId="39" applyNumberFormat="0" applyAlignment="0" applyProtection="0"/>
    <xf numFmtId="0" fontId="66" fillId="14" borderId="13" applyNumberFormat="0" applyAlignment="0" applyProtection="0"/>
    <xf numFmtId="0" fontId="153" fillId="53" borderId="39" applyNumberFormat="0" applyAlignment="0" applyProtection="0"/>
    <xf numFmtId="0" fontId="78" fillId="0" borderId="0"/>
    <xf numFmtId="0" fontId="152" fillId="53" borderId="39" applyNumberFormat="0" applyAlignment="0" applyProtection="0"/>
    <xf numFmtId="0" fontId="152" fillId="53" borderId="39" applyNumberFormat="0" applyAlignment="0" applyProtection="0"/>
    <xf numFmtId="0" fontId="152" fillId="53" borderId="39" applyNumberFormat="0" applyAlignment="0" applyProtection="0"/>
    <xf numFmtId="0" fontId="78" fillId="0" borderId="0"/>
    <xf numFmtId="0" fontId="153" fillId="53" borderId="39" applyNumberFormat="0" applyAlignment="0" applyProtection="0"/>
    <xf numFmtId="0" fontId="153" fillId="53" borderId="39" applyNumberFormat="0" applyAlignment="0" applyProtection="0"/>
    <xf numFmtId="0" fontId="78" fillId="0" borderId="0"/>
    <xf numFmtId="0" fontId="154" fillId="53" borderId="39" applyNumberFormat="0" applyAlignment="0" applyProtection="0"/>
    <xf numFmtId="0" fontId="153" fillId="53" borderId="39" applyNumberFormat="0" applyAlignment="0" applyProtection="0"/>
    <xf numFmtId="0" fontId="153" fillId="53" borderId="39" applyNumberFormat="0" applyAlignment="0" applyProtection="0"/>
    <xf numFmtId="0" fontId="78" fillId="0" borderId="0"/>
    <xf numFmtId="0" fontId="152" fillId="53" borderId="39" applyNumberFormat="0" applyAlignment="0" applyProtection="0"/>
    <xf numFmtId="0" fontId="152" fillId="53" borderId="39" applyNumberFormat="0" applyAlignment="0" applyProtection="0"/>
    <xf numFmtId="0" fontId="153" fillId="53" borderId="39" applyNumberFormat="0" applyAlignment="0" applyProtection="0"/>
    <xf numFmtId="0" fontId="78" fillId="0" borderId="0"/>
    <xf numFmtId="0" fontId="152" fillId="53" borderId="39" applyNumberFormat="0" applyAlignment="0" applyProtection="0"/>
    <xf numFmtId="0" fontId="153" fillId="53" borderId="39" applyNumberFormat="0" applyAlignment="0" applyProtection="0"/>
    <xf numFmtId="0" fontId="78" fillId="0" borderId="0"/>
    <xf numFmtId="0" fontId="153" fillId="53" borderId="39" applyNumberFormat="0" applyAlignment="0" applyProtection="0"/>
    <xf numFmtId="0" fontId="153" fillId="53" borderId="39" applyNumberFormat="0" applyAlignment="0" applyProtection="0"/>
    <xf numFmtId="0" fontId="153" fillId="53" borderId="39" applyNumberFormat="0" applyAlignment="0" applyProtection="0"/>
    <xf numFmtId="0" fontId="78" fillId="0" borderId="0"/>
    <xf numFmtId="0" fontId="152" fillId="46" borderId="39" applyNumberFormat="0" applyAlignment="0" applyProtection="0"/>
    <xf numFmtId="0" fontId="66" fillId="14" borderId="13" applyNumberFormat="0" applyAlignment="0" applyProtection="0"/>
    <xf numFmtId="40" fontId="155" fillId="4" borderId="0">
      <alignment horizontal="right"/>
    </xf>
    <xf numFmtId="0" fontId="156" fillId="4" borderId="0">
      <alignment horizontal="right"/>
    </xf>
    <xf numFmtId="0" fontId="157" fillId="4" borderId="18"/>
    <xf numFmtId="0" fontId="157" fillId="0" borderId="0" applyBorder="0">
      <alignment horizontal="centerContinuous"/>
    </xf>
    <xf numFmtId="0" fontId="158" fillId="0" borderId="0" applyBorder="0">
      <alignment horizontal="centerContinuous"/>
    </xf>
    <xf numFmtId="9" fontId="9" fillId="0" borderId="0" applyFont="0" applyFill="0" applyBorder="0" applyAlignment="0" applyProtection="0"/>
    <xf numFmtId="9" fontId="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9" fillId="0" borderId="0" applyFont="0" applyFill="0" applyBorder="0" applyAlignment="0" applyProtection="0"/>
    <xf numFmtId="0" fontId="6" fillId="0" borderId="0"/>
    <xf numFmtId="9" fontId="9" fillId="0" borderId="0" applyFont="0" applyFill="0" applyBorder="0" applyAlignment="0" applyProtection="0"/>
    <xf numFmtId="9" fontId="9" fillId="0" borderId="0" applyFont="0" applyFill="0" applyBorder="0" applyAlignment="0" applyProtection="0"/>
    <xf numFmtId="9" fontId="6" fillId="0" borderId="0" applyFont="0" applyFill="0" applyBorder="0" applyAlignment="0" applyProtection="0"/>
    <xf numFmtId="0" fontId="78" fillId="0" borderId="0"/>
    <xf numFmtId="9" fontId="9" fillId="0" borderId="0" applyFont="0" applyFill="0" applyBorder="0" applyAlignment="0" applyProtection="0"/>
    <xf numFmtId="0" fontId="6" fillId="0" borderId="0"/>
    <xf numFmtId="9" fontId="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6" fillId="0" borderId="0"/>
    <xf numFmtId="9" fontId="9" fillId="0" borderId="0" applyFont="0" applyFill="0" applyBorder="0" applyAlignment="0" applyProtection="0"/>
    <xf numFmtId="9" fontId="9" fillId="0" borderId="0" applyFont="0" applyFill="0" applyBorder="0" applyAlignment="0" applyProtection="0"/>
    <xf numFmtId="0" fontId="78" fillId="0" borderId="0"/>
    <xf numFmtId="9" fontId="9" fillId="0" borderId="0" applyFont="0" applyFill="0" applyBorder="0" applyAlignment="0" applyProtection="0"/>
    <xf numFmtId="9" fontId="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6" fillId="0" borderId="0"/>
    <xf numFmtId="9" fontId="9" fillId="0" borderId="0" applyFont="0" applyFill="0" applyBorder="0" applyAlignment="0" applyProtection="0"/>
    <xf numFmtId="9" fontId="9" fillId="0" borderId="0" applyFont="0" applyFill="0" applyBorder="0" applyAlignment="0" applyProtection="0"/>
    <xf numFmtId="9" fontId="73" fillId="0" borderId="0" applyFont="0" applyFill="0" applyBorder="0" applyAlignment="0" applyProtection="0"/>
    <xf numFmtId="0" fontId="78" fillId="0" borderId="0"/>
    <xf numFmtId="9" fontId="9" fillId="0" borderId="0" applyFont="0" applyFill="0" applyBorder="0" applyAlignment="0" applyProtection="0"/>
    <xf numFmtId="0" fontId="6" fillId="0" borderId="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78" fillId="0" borderId="0"/>
    <xf numFmtId="9" fontId="1" fillId="0" borderId="0" applyFont="0" applyFill="0" applyBorder="0" applyAlignment="0" applyProtection="0"/>
    <xf numFmtId="9" fontId="1" fillId="0" borderId="0" applyFont="0" applyFill="0" applyBorder="0" applyAlignment="0" applyProtection="0"/>
    <xf numFmtId="0" fontId="78" fillId="0" borderId="0"/>
    <xf numFmtId="9" fontId="1" fillId="0" borderId="0" applyFont="0" applyFill="0" applyBorder="0" applyAlignment="0" applyProtection="0"/>
    <xf numFmtId="9" fontId="6" fillId="0" borderId="0" applyFont="0" applyFill="0" applyBorder="0" applyAlignment="0" applyProtection="0"/>
    <xf numFmtId="0" fontId="78" fillId="0" borderId="0"/>
    <xf numFmtId="9" fontId="1" fillId="0" borderId="0" applyFont="0" applyFill="0" applyBorder="0" applyAlignment="0" applyProtection="0"/>
    <xf numFmtId="0" fontId="159" fillId="70" borderId="0">
      <alignment horizontal="left" indent="1"/>
    </xf>
    <xf numFmtId="9" fontId="9" fillId="0" borderId="0" applyNumberFormat="0" applyFont="0" applyFill="0" applyBorder="0" applyAlignment="0" applyProtection="0"/>
    <xf numFmtId="0" fontId="150" fillId="0" borderId="0" applyNumberFormat="0" applyFont="0" applyFill="0" applyBorder="0" applyAlignment="0" applyProtection="0">
      <alignment horizontal="left"/>
    </xf>
    <xf numFmtId="15" fontId="150" fillId="0" borderId="0" applyFont="0" applyFill="0" applyBorder="0" applyAlignment="0" applyProtection="0"/>
    <xf numFmtId="4" fontId="150" fillId="0" borderId="0" applyFont="0" applyFill="0" applyBorder="0" applyAlignment="0" applyProtection="0"/>
    <xf numFmtId="0" fontId="160" fillId="0" borderId="6">
      <alignment horizontal="center"/>
    </xf>
    <xf numFmtId="3" fontId="150" fillId="0" borderId="0" applyFont="0" applyFill="0" applyBorder="0" applyAlignment="0" applyProtection="0"/>
    <xf numFmtId="0" fontId="150" fillId="76" borderId="0" applyNumberFormat="0" applyFont="0" applyBorder="0" applyAlignment="0" applyProtection="0"/>
    <xf numFmtId="0" fontId="87" fillId="0" borderId="3">
      <alignment horizontal="right"/>
    </xf>
    <xf numFmtId="0" fontId="87" fillId="0" borderId="3">
      <alignment horizontal="right"/>
    </xf>
    <xf numFmtId="0" fontId="87" fillId="0" borderId="3">
      <alignment horizontal="right"/>
    </xf>
    <xf numFmtId="0" fontId="87" fillId="0" borderId="3">
      <alignment horizontal="right"/>
    </xf>
    <xf numFmtId="0" fontId="87" fillId="0" borderId="3">
      <alignment horizontal="right"/>
    </xf>
    <xf numFmtId="0" fontId="78" fillId="0" borderId="0"/>
    <xf numFmtId="0" fontId="78" fillId="0" borderId="0"/>
    <xf numFmtId="0" fontId="87" fillId="0" borderId="3">
      <alignment horizontal="right"/>
    </xf>
    <xf numFmtId="0" fontId="87" fillId="0" borderId="3">
      <alignment horizontal="right"/>
    </xf>
    <xf numFmtId="0" fontId="87" fillId="0" borderId="3">
      <alignment horizontal="right"/>
    </xf>
    <xf numFmtId="0" fontId="78" fillId="0" borderId="0"/>
    <xf numFmtId="0" fontId="87" fillId="0" borderId="3">
      <alignment horizontal="right"/>
    </xf>
    <xf numFmtId="0" fontId="78" fillId="0" borderId="0"/>
    <xf numFmtId="0" fontId="87" fillId="0" borderId="3">
      <alignment horizontal="right"/>
    </xf>
    <xf numFmtId="0" fontId="87" fillId="0" borderId="3">
      <alignment horizontal="right"/>
    </xf>
    <xf numFmtId="0" fontId="78" fillId="0" borderId="0"/>
    <xf numFmtId="0" fontId="78" fillId="0" borderId="0"/>
    <xf numFmtId="0" fontId="87" fillId="0" borderId="3">
      <alignment horizontal="right"/>
    </xf>
    <xf numFmtId="0" fontId="87" fillId="0" borderId="3">
      <alignment horizontal="right"/>
    </xf>
    <xf numFmtId="0" fontId="87" fillId="0" borderId="3">
      <alignment horizontal="right"/>
    </xf>
    <xf numFmtId="0" fontId="78" fillId="0" borderId="0"/>
    <xf numFmtId="0" fontId="78" fillId="0" borderId="0"/>
    <xf numFmtId="0" fontId="87" fillId="0" borderId="3">
      <alignment horizontal="right"/>
    </xf>
    <xf numFmtId="0" fontId="87" fillId="0" borderId="3">
      <alignment horizontal="right"/>
    </xf>
    <xf numFmtId="0" fontId="87" fillId="0" borderId="3">
      <alignment horizontal="right"/>
    </xf>
    <xf numFmtId="0" fontId="78" fillId="0" borderId="0"/>
    <xf numFmtId="0" fontId="87" fillId="0" borderId="3">
      <alignment horizontal="right"/>
    </xf>
    <xf numFmtId="0" fontId="87" fillId="0" borderId="3">
      <alignment horizontal="right"/>
    </xf>
    <xf numFmtId="0" fontId="78" fillId="0" borderId="0"/>
    <xf numFmtId="0" fontId="87" fillId="0" borderId="3">
      <alignment horizontal="right"/>
    </xf>
    <xf numFmtId="0" fontId="78" fillId="0" borderId="0"/>
    <xf numFmtId="0" fontId="87" fillId="0" borderId="3">
      <alignment horizontal="right"/>
    </xf>
    <xf numFmtId="0" fontId="87" fillId="0" borderId="3">
      <alignment horizontal="right"/>
    </xf>
    <xf numFmtId="0" fontId="78" fillId="0" borderId="0"/>
    <xf numFmtId="0" fontId="78" fillId="0" borderId="0"/>
    <xf numFmtId="3" fontId="85" fillId="4" borderId="24">
      <alignment horizontal="right"/>
      <protection locked="0"/>
    </xf>
    <xf numFmtId="0" fontId="85" fillId="4" borderId="24">
      <protection locked="0"/>
    </xf>
    <xf numFmtId="0" fontId="85" fillId="4" borderId="24">
      <protection locked="0"/>
    </xf>
    <xf numFmtId="3" fontId="85" fillId="4" borderId="24">
      <alignment horizontal="right"/>
      <protection locked="0"/>
    </xf>
    <xf numFmtId="0" fontId="6" fillId="0" borderId="0"/>
    <xf numFmtId="3" fontId="85" fillId="4" borderId="24">
      <alignment horizontal="right"/>
      <protection locked="0"/>
    </xf>
    <xf numFmtId="0" fontId="85" fillId="4" borderId="24">
      <protection locked="0"/>
    </xf>
    <xf numFmtId="3" fontId="85" fillId="4" borderId="24">
      <alignment horizontal="right"/>
      <protection locked="0"/>
    </xf>
    <xf numFmtId="3" fontId="85" fillId="4" borderId="24">
      <alignment horizontal="right"/>
      <protection locked="0"/>
    </xf>
    <xf numFmtId="3" fontId="85" fillId="4" borderId="24">
      <alignment horizontal="right"/>
      <protection locked="0"/>
    </xf>
    <xf numFmtId="0" fontId="85" fillId="4" borderId="24">
      <protection locked="0"/>
    </xf>
    <xf numFmtId="0" fontId="161" fillId="0" borderId="0" applyNumberFormat="0" applyFill="0" applyBorder="0" applyAlignment="0" applyProtection="0"/>
    <xf numFmtId="0" fontId="162" fillId="0" borderId="0"/>
    <xf numFmtId="0" fontId="78" fillId="0" borderId="0"/>
    <xf numFmtId="166" fontId="161" fillId="0" borderId="0" applyFill="0" applyBorder="0" applyAlignment="0" applyProtection="0"/>
    <xf numFmtId="166" fontId="162" fillId="0" borderId="0"/>
    <xf numFmtId="0" fontId="78" fillId="0" borderId="0"/>
    <xf numFmtId="0" fontId="6" fillId="40" borderId="7"/>
    <xf numFmtId="0" fontId="6" fillId="40" borderId="7"/>
    <xf numFmtId="0" fontId="6" fillId="40" borderId="7"/>
    <xf numFmtId="0" fontId="6" fillId="40" borderId="7"/>
    <xf numFmtId="0" fontId="6" fillId="40" borderId="7"/>
    <xf numFmtId="0" fontId="6" fillId="40" borderId="7"/>
    <xf numFmtId="0" fontId="6" fillId="0" borderId="0"/>
    <xf numFmtId="0" fontId="6" fillId="40" borderId="7"/>
    <xf numFmtId="0" fontId="6" fillId="40" borderId="7"/>
    <xf numFmtId="0" fontId="6" fillId="40" borderId="7"/>
    <xf numFmtId="0" fontId="6" fillId="0" borderId="0"/>
    <xf numFmtId="0" fontId="6" fillId="40" borderId="7"/>
    <xf numFmtId="0" fontId="6" fillId="40" borderId="7"/>
    <xf numFmtId="0" fontId="6" fillId="40" borderId="7"/>
    <xf numFmtId="0" fontId="6" fillId="40" borderId="7"/>
    <xf numFmtId="0" fontId="6" fillId="0" borderId="0"/>
    <xf numFmtId="0" fontId="6" fillId="40" borderId="7"/>
    <xf numFmtId="0" fontId="6" fillId="40" borderId="7"/>
    <xf numFmtId="0" fontId="6" fillId="40" borderId="7"/>
    <xf numFmtId="183" fontId="163" fillId="41" borderId="7">
      <alignment horizontal="center" vertical="center"/>
    </xf>
    <xf numFmtId="0" fontId="108" fillId="40" borderId="0">
      <alignment horizontal="right"/>
    </xf>
    <xf numFmtId="0" fontId="164" fillId="77" borderId="0">
      <alignment horizontal="center"/>
    </xf>
    <xf numFmtId="0" fontId="9" fillId="43" borderId="4">
      <alignment vertical="center"/>
      <protection locked="0"/>
    </xf>
    <xf numFmtId="0" fontId="9" fillId="43" borderId="4">
      <alignment vertical="center"/>
      <protection locked="0"/>
    </xf>
    <xf numFmtId="0" fontId="9" fillId="43" borderId="4">
      <alignment vertical="center"/>
      <protection locked="0"/>
    </xf>
    <xf numFmtId="0" fontId="9" fillId="43" borderId="4">
      <alignment vertical="center"/>
      <protection locked="0"/>
    </xf>
    <xf numFmtId="0" fontId="78" fillId="0" borderId="0"/>
    <xf numFmtId="0" fontId="165" fillId="71" borderId="0"/>
    <xf numFmtId="0" fontId="166" fillId="73" borderId="19">
      <alignment horizontal="left" vertical="top" wrapText="1"/>
    </xf>
    <xf numFmtId="0" fontId="166" fillId="73" borderId="20">
      <alignment horizontal="left" vertical="top"/>
    </xf>
    <xf numFmtId="3" fontId="6" fillId="0" borderId="0" applyFill="0" applyBorder="0" applyProtection="0">
      <alignment horizontal="right"/>
    </xf>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78"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9" fillId="0" borderId="0"/>
    <xf numFmtId="1" fontId="5" fillId="0" borderId="0" applyNumberFormat="0" applyFill="0" applyBorder="0" applyAlignment="0" applyProtection="0">
      <alignment horizontal="right"/>
    </xf>
    <xf numFmtId="1" fontId="5" fillId="0" borderId="0" applyNumberFormat="0" applyFill="0" applyBorder="0" applyAlignment="0" applyProtection="0">
      <alignment horizontal="right"/>
    </xf>
    <xf numFmtId="1" fontId="5" fillId="0" borderId="0" applyNumberFormat="0" applyFill="0" applyBorder="0" applyAlignment="0" applyProtection="0">
      <alignment horizontal="right"/>
    </xf>
    <xf numFmtId="1" fontId="5" fillId="0" borderId="0" applyNumberFormat="0" applyFill="0" applyBorder="0" applyAlignment="0" applyProtection="0">
      <alignment horizontal="right"/>
    </xf>
    <xf numFmtId="1" fontId="5" fillId="0" borderId="0" applyNumberFormat="0" applyFill="0" applyBorder="0" applyAlignment="0" applyProtection="0">
      <alignment horizontal="right"/>
    </xf>
    <xf numFmtId="0" fontId="78" fillId="0" borderId="0"/>
    <xf numFmtId="0" fontId="78" fillId="0" borderId="0"/>
    <xf numFmtId="1" fontId="11" fillId="0" borderId="0" applyNumberFormat="0" applyFill="0" applyBorder="0" applyProtection="0">
      <alignment horizontal="left"/>
    </xf>
    <xf numFmtId="1" fontId="11" fillId="0" borderId="0" applyNumberFormat="0" applyFill="0" applyBorder="0" applyProtection="0">
      <alignment horizontal="left"/>
    </xf>
    <xf numFmtId="1" fontId="11" fillId="0" borderId="0" applyNumberFormat="0" applyFill="0" applyBorder="0" applyProtection="0">
      <alignment horizontal="left"/>
    </xf>
    <xf numFmtId="1" fontId="11" fillId="0" borderId="0" applyNumberFormat="0" applyFill="0" applyBorder="0" applyProtection="0">
      <alignment horizontal="left"/>
    </xf>
    <xf numFmtId="1" fontId="11" fillId="0" borderId="0" applyNumberFormat="0" applyFill="0" applyBorder="0" applyProtection="0">
      <alignment horizontal="left"/>
    </xf>
    <xf numFmtId="0" fontId="78" fillId="0" borderId="0"/>
    <xf numFmtId="0" fontId="78" fillId="0" borderId="0"/>
    <xf numFmtId="184" fontId="6" fillId="0" borderId="0">
      <alignment horizontal="right"/>
    </xf>
    <xf numFmtId="184" fontId="6" fillId="0" borderId="0">
      <alignment horizontal="right"/>
    </xf>
    <xf numFmtId="184" fontId="6" fillId="0" borderId="0">
      <alignment horizontal="right"/>
    </xf>
    <xf numFmtId="184" fontId="6" fillId="0" borderId="0">
      <alignment horizontal="right"/>
    </xf>
    <xf numFmtId="0" fontId="6" fillId="0" borderId="0"/>
    <xf numFmtId="184" fontId="6" fillId="0" borderId="0">
      <alignment horizontal="right"/>
    </xf>
    <xf numFmtId="0" fontId="6" fillId="0" borderId="0"/>
    <xf numFmtId="184" fontId="6" fillId="0" borderId="0">
      <alignment horizontal="right"/>
    </xf>
    <xf numFmtId="184" fontId="6" fillId="0" borderId="0">
      <alignment horizontal="right"/>
    </xf>
    <xf numFmtId="0" fontId="6" fillId="0" borderId="0"/>
    <xf numFmtId="184" fontId="6" fillId="0" borderId="0">
      <alignment horizontal="right"/>
    </xf>
    <xf numFmtId="184" fontId="6" fillId="0" borderId="0">
      <alignment horizontal="right"/>
    </xf>
    <xf numFmtId="37" fontId="167" fillId="0" borderId="0"/>
    <xf numFmtId="0" fontId="74" fillId="0" borderId="0">
      <alignment vertical="top"/>
    </xf>
    <xf numFmtId="0" fontId="74" fillId="0" borderId="0">
      <alignment vertical="top"/>
    </xf>
    <xf numFmtId="0" fontId="78" fillId="0" borderId="0"/>
    <xf numFmtId="0" fontId="5" fillId="0" borderId="0">
      <alignment horizontal="left"/>
    </xf>
    <xf numFmtId="0" fontId="5" fillId="0" borderId="0">
      <alignment horizontal="left"/>
    </xf>
    <xf numFmtId="0" fontId="5" fillId="0" borderId="0">
      <alignment horizontal="left"/>
    </xf>
    <xf numFmtId="0" fontId="78" fillId="0" borderId="0"/>
    <xf numFmtId="0" fontId="78" fillId="0" borderId="0"/>
    <xf numFmtId="0" fontId="6" fillId="0" borderId="0">
      <alignment horizontal="left"/>
    </xf>
    <xf numFmtId="0" fontId="6" fillId="0" borderId="0">
      <alignment horizontal="left"/>
    </xf>
    <xf numFmtId="0" fontId="6" fillId="0" borderId="0">
      <alignment horizontal="left"/>
    </xf>
    <xf numFmtId="0" fontId="78" fillId="0" borderId="0"/>
    <xf numFmtId="0" fontId="78" fillId="0" borderId="0"/>
    <xf numFmtId="0" fontId="6" fillId="0" borderId="0">
      <alignment horizontal="center"/>
    </xf>
    <xf numFmtId="0" fontId="6" fillId="0" borderId="0">
      <alignment horizontal="center"/>
    </xf>
    <xf numFmtId="0" fontId="6" fillId="0" borderId="0">
      <alignment horizontal="center"/>
    </xf>
    <xf numFmtId="0" fontId="6" fillId="0" borderId="0">
      <alignment horizontal="left" vertical="center" wrapText="1"/>
    </xf>
    <xf numFmtId="0" fontId="78" fillId="0" borderId="0"/>
    <xf numFmtId="0" fontId="6" fillId="0" borderId="0">
      <alignment horizontal="center"/>
    </xf>
    <xf numFmtId="0" fontId="6" fillId="0" borderId="0">
      <alignment horizontal="center" vertical="center" wrapText="1"/>
    </xf>
    <xf numFmtId="0" fontId="6" fillId="0" borderId="0"/>
    <xf numFmtId="0" fontId="6" fillId="0" borderId="0">
      <alignment horizontal="center" vertical="center" wrapText="1"/>
    </xf>
    <xf numFmtId="0" fontId="6" fillId="0" borderId="0">
      <alignment horizontal="center" vertical="center" wrapText="1"/>
    </xf>
    <xf numFmtId="0" fontId="6" fillId="0" borderId="0">
      <alignment horizontal="center" vertical="center" wrapText="1"/>
    </xf>
    <xf numFmtId="0" fontId="78" fillId="0" borderId="0"/>
    <xf numFmtId="0" fontId="6" fillId="0" borderId="0">
      <alignment horizontal="left" vertical="center" wrapText="1"/>
    </xf>
    <xf numFmtId="0" fontId="6" fillId="0" borderId="0"/>
    <xf numFmtId="0" fontId="6" fillId="0" borderId="0"/>
    <xf numFmtId="0" fontId="6" fillId="0" borderId="0"/>
    <xf numFmtId="0" fontId="6" fillId="0" borderId="0"/>
    <xf numFmtId="0" fontId="78" fillId="0" borderId="0"/>
    <xf numFmtId="0" fontId="6" fillId="0" borderId="0">
      <alignment horizontal="right"/>
    </xf>
    <xf numFmtId="0" fontId="78" fillId="0" borderId="0"/>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78" fillId="0" borderId="0"/>
    <xf numFmtId="0" fontId="78" fillId="0" borderId="0"/>
    <xf numFmtId="0" fontId="6" fillId="0" borderId="0">
      <alignment horizontal="right"/>
    </xf>
    <xf numFmtId="0" fontId="6" fillId="0" borderId="0">
      <alignment horizontal="right"/>
    </xf>
    <xf numFmtId="0" fontId="6" fillId="0" borderId="0">
      <alignment horizontal="right"/>
    </xf>
    <xf numFmtId="0" fontId="78" fillId="0" borderId="0"/>
    <xf numFmtId="0" fontId="78" fillId="0" borderId="0"/>
    <xf numFmtId="0" fontId="168" fillId="0" borderId="0">
      <alignment horizontal="left"/>
    </xf>
    <xf numFmtId="0" fontId="89" fillId="0" borderId="0">
      <alignment horizontal="left"/>
    </xf>
    <xf numFmtId="0" fontId="89" fillId="0" borderId="0">
      <alignment horizontal="left"/>
    </xf>
    <xf numFmtId="0" fontId="89" fillId="0" borderId="0">
      <alignment horizontal="left"/>
    </xf>
    <xf numFmtId="0" fontId="78" fillId="0" borderId="0"/>
    <xf numFmtId="0" fontId="89" fillId="0" borderId="0">
      <alignment horizontal="left"/>
    </xf>
    <xf numFmtId="0" fontId="6" fillId="0" borderId="0"/>
    <xf numFmtId="0" fontId="89" fillId="0" borderId="0">
      <alignment horizontal="left"/>
    </xf>
    <xf numFmtId="0" fontId="89" fillId="0" borderId="0">
      <alignment horizontal="left"/>
    </xf>
    <xf numFmtId="0" fontId="89" fillId="0" borderId="0">
      <alignment horizontal="left"/>
    </xf>
    <xf numFmtId="0" fontId="78" fillId="0" borderId="0"/>
    <xf numFmtId="0" fontId="89" fillId="0" borderId="0">
      <alignment horizontal="left"/>
    </xf>
    <xf numFmtId="0" fontId="6" fillId="0" borderId="0"/>
    <xf numFmtId="0" fontId="89" fillId="0" borderId="0">
      <alignment horizontal="left"/>
    </xf>
    <xf numFmtId="0" fontId="89" fillId="0" borderId="0">
      <alignment horizontal="left"/>
    </xf>
    <xf numFmtId="0" fontId="89" fillId="0" borderId="0">
      <alignment horizontal="left"/>
    </xf>
    <xf numFmtId="0" fontId="78" fillId="0" borderId="0"/>
    <xf numFmtId="0" fontId="89" fillId="0" borderId="0">
      <alignment horizontal="left"/>
    </xf>
    <xf numFmtId="0" fontId="89" fillId="0" borderId="0">
      <alignment horizontal="left"/>
    </xf>
    <xf numFmtId="0" fontId="78" fillId="0" borderId="0"/>
    <xf numFmtId="0" fontId="168" fillId="0" borderId="0">
      <alignment horizontal="left"/>
    </xf>
    <xf numFmtId="0" fontId="89" fillId="0" borderId="0">
      <alignment horizontal="left"/>
    </xf>
    <xf numFmtId="0" fontId="89" fillId="0" borderId="0">
      <alignment horizontal="left"/>
    </xf>
    <xf numFmtId="0" fontId="78" fillId="0" borderId="0"/>
    <xf numFmtId="0" fontId="89" fillId="0" borderId="0">
      <alignment horizontal="left"/>
    </xf>
    <xf numFmtId="0" fontId="89" fillId="0" borderId="0">
      <alignment horizontal="left"/>
    </xf>
    <xf numFmtId="0" fontId="78" fillId="0" borderId="0"/>
    <xf numFmtId="0" fontId="6" fillId="0" borderId="0"/>
    <xf numFmtId="0" fontId="89" fillId="0" borderId="0">
      <alignment horizontal="left"/>
    </xf>
    <xf numFmtId="0" fontId="89" fillId="0" borderId="0">
      <alignment horizontal="left"/>
    </xf>
    <xf numFmtId="0" fontId="89" fillId="0" borderId="0">
      <alignment horizontal="left"/>
    </xf>
    <xf numFmtId="0" fontId="6" fillId="0" borderId="0"/>
    <xf numFmtId="0" fontId="89" fillId="0" borderId="0">
      <alignment horizontal="left"/>
    </xf>
    <xf numFmtId="0" fontId="89" fillId="0" borderId="0">
      <alignment horizontal="left"/>
    </xf>
    <xf numFmtId="0" fontId="6" fillId="0" borderId="0"/>
    <xf numFmtId="0" fontId="89" fillId="0" borderId="0">
      <alignment horizontal="left"/>
    </xf>
    <xf numFmtId="0" fontId="89" fillId="0" borderId="0">
      <alignment horizontal="left"/>
    </xf>
    <xf numFmtId="0" fontId="89" fillId="0" borderId="0">
      <alignment horizontal="left"/>
    </xf>
    <xf numFmtId="0" fontId="89" fillId="0" borderId="0">
      <alignment horizontal="left"/>
    </xf>
    <xf numFmtId="0" fontId="168" fillId="0" borderId="0">
      <alignment horizontal="left"/>
    </xf>
    <xf numFmtId="0" fontId="89" fillId="0" borderId="0">
      <alignment horizontal="left"/>
    </xf>
    <xf numFmtId="0" fontId="6" fillId="0" borderId="0"/>
    <xf numFmtId="0" fontId="6" fillId="0" borderId="0"/>
    <xf numFmtId="0" fontId="89" fillId="0" borderId="0">
      <alignment horizontal="left"/>
    </xf>
    <xf numFmtId="0" fontId="168" fillId="0" borderId="0">
      <alignment horizontal="left"/>
    </xf>
    <xf numFmtId="0" fontId="89" fillId="0" borderId="0">
      <alignment horizontal="left"/>
    </xf>
    <xf numFmtId="0" fontId="6" fillId="0" borderId="0"/>
    <xf numFmtId="0" fontId="168" fillId="0" borderId="0">
      <alignment horizontal="left"/>
    </xf>
    <xf numFmtId="0" fontId="89" fillId="0" borderId="0">
      <alignment horizontal="left"/>
    </xf>
    <xf numFmtId="0" fontId="169" fillId="0" borderId="40"/>
    <xf numFmtId="0" fontId="169" fillId="0" borderId="40"/>
    <xf numFmtId="0" fontId="169" fillId="0" borderId="40"/>
    <xf numFmtId="0" fontId="78" fillId="0" borderId="0"/>
    <xf numFmtId="0" fontId="107" fillId="40" borderId="0">
      <alignment horizontal="center"/>
    </xf>
    <xf numFmtId="0" fontId="14" fillId="0" borderId="0">
      <protection locked="0"/>
    </xf>
    <xf numFmtId="0" fontId="170" fillId="70" borderId="0" applyBorder="0">
      <alignment horizontal="left" vertical="center" indent="1"/>
    </xf>
    <xf numFmtId="0" fontId="171" fillId="0" borderId="0">
      <alignment horizontal="left" wrapText="1"/>
    </xf>
    <xf numFmtId="0" fontId="172" fillId="0" borderId="0" applyNumberFormat="0" applyFill="0" applyBorder="0" applyAlignment="0" applyProtection="0"/>
    <xf numFmtId="0" fontId="91" fillId="0" borderId="0" applyNumberFormat="0" applyFill="0" applyBorder="0" applyAlignment="0" applyProtection="0"/>
    <xf numFmtId="0" fontId="172" fillId="0" borderId="0" applyNumberFormat="0" applyFill="0" applyBorder="0" applyAlignment="0" applyProtection="0"/>
    <xf numFmtId="0" fontId="78" fillId="0" borderId="0"/>
    <xf numFmtId="0" fontId="173" fillId="0" borderId="0" applyNumberFormat="0" applyFill="0" applyBorder="0" applyAlignment="0" applyProtection="0"/>
    <xf numFmtId="0" fontId="91" fillId="0" borderId="0" applyNumberFormat="0" applyFill="0" applyBorder="0" applyAlignment="0" applyProtection="0"/>
    <xf numFmtId="0" fontId="78" fillId="0" borderId="0"/>
    <xf numFmtId="0" fontId="78" fillId="0" borderId="0"/>
    <xf numFmtId="0" fontId="172" fillId="0" borderId="0" applyNumberFormat="0" applyFill="0" applyBorder="0" applyAlignment="0" applyProtection="0"/>
    <xf numFmtId="0" fontId="91" fillId="0" borderId="0" applyNumberFormat="0" applyFill="0" applyBorder="0" applyAlignment="0" applyProtection="0"/>
    <xf numFmtId="0" fontId="173" fillId="0" borderId="0" applyNumberFormat="0" applyFill="0" applyBorder="0" applyAlignment="0" applyProtection="0"/>
    <xf numFmtId="0" fontId="91" fillId="0" borderId="0" applyNumberFormat="0" applyFill="0" applyBorder="0" applyAlignment="0" applyProtection="0"/>
    <xf numFmtId="0" fontId="172" fillId="0" borderId="0" applyNumberFormat="0" applyFill="0" applyBorder="0" applyAlignment="0" applyProtection="0"/>
    <xf numFmtId="0" fontId="78" fillId="0" borderId="0"/>
    <xf numFmtId="0" fontId="91"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6" fillId="0" borderId="0"/>
    <xf numFmtId="0" fontId="172" fillId="0" borderId="0" applyNumberFormat="0" applyFill="0" applyBorder="0" applyAlignment="0" applyProtection="0"/>
    <xf numFmtId="0" fontId="172" fillId="0" borderId="0" applyNumberFormat="0" applyFill="0" applyBorder="0" applyAlignment="0" applyProtection="0"/>
    <xf numFmtId="0" fontId="91" fillId="0" borderId="0" applyNumberFormat="0" applyFill="0" applyBorder="0" applyAlignment="0" applyProtection="0"/>
    <xf numFmtId="0" fontId="6" fillId="0" borderId="0"/>
    <xf numFmtId="0" fontId="171" fillId="0" borderId="0">
      <alignment horizontal="left" wrapText="1"/>
    </xf>
    <xf numFmtId="0" fontId="172" fillId="0" borderId="0" applyNumberFormat="0" applyFill="0" applyBorder="0" applyAlignment="0" applyProtection="0"/>
    <xf numFmtId="0" fontId="78" fillId="0" borderId="0"/>
    <xf numFmtId="0" fontId="172" fillId="0" borderId="0" applyNumberFormat="0" applyFill="0" applyBorder="0" applyAlignment="0" applyProtection="0"/>
    <xf numFmtId="0" fontId="172" fillId="0" borderId="0" applyNumberFormat="0" applyFill="0" applyBorder="0" applyAlignment="0" applyProtection="0"/>
    <xf numFmtId="0" fontId="173" fillId="0" borderId="0" applyNumberFormat="0" applyFill="0" applyBorder="0" applyAlignment="0" applyProtection="0"/>
    <xf numFmtId="0" fontId="171" fillId="0" borderId="0">
      <alignment horizontal="left" wrapText="1"/>
    </xf>
    <xf numFmtId="0" fontId="5" fillId="40" borderId="0"/>
    <xf numFmtId="0" fontId="9" fillId="0" borderId="0"/>
    <xf numFmtId="0" fontId="9" fillId="0" borderId="0"/>
    <xf numFmtId="0" fontId="9" fillId="0" borderId="0"/>
    <xf numFmtId="0" fontId="9" fillId="0" borderId="0"/>
    <xf numFmtId="0" fontId="6" fillId="0" borderId="0"/>
    <xf numFmtId="0" fontId="2" fillId="0" borderId="16" applyNumberFormat="0" applyFill="0" applyAlignment="0" applyProtection="0"/>
    <xf numFmtId="0" fontId="9" fillId="0" borderId="0"/>
    <xf numFmtId="0" fontId="6" fillId="0" borderId="0"/>
    <xf numFmtId="0" fontId="2" fillId="0" borderId="16" applyNumberFormat="0" applyFill="0" applyAlignment="0" applyProtection="0"/>
    <xf numFmtId="0" fontId="9" fillId="0" borderId="0"/>
    <xf numFmtId="0" fontId="78" fillId="0" borderId="0"/>
    <xf numFmtId="0" fontId="174" fillId="0" borderId="41" applyNumberFormat="0" applyFill="0" applyAlignment="0" applyProtection="0"/>
    <xf numFmtId="0" fontId="174" fillId="0" borderId="42" applyNumberFormat="0" applyFill="0" applyAlignment="0" applyProtection="0"/>
    <xf numFmtId="0" fontId="78" fillId="0" borderId="0"/>
    <xf numFmtId="0" fontId="174" fillId="0" borderId="41" applyNumberFormat="0" applyFill="0" applyAlignment="0" applyProtection="0"/>
    <xf numFmtId="0" fontId="174" fillId="0" borderId="41" applyNumberFormat="0" applyFill="0" applyAlignment="0" applyProtection="0"/>
    <xf numFmtId="0" fontId="174" fillId="0" borderId="41" applyNumberFormat="0" applyFill="0" applyAlignment="0" applyProtection="0"/>
    <xf numFmtId="0" fontId="78" fillId="0" borderId="0"/>
    <xf numFmtId="0" fontId="9" fillId="0" borderId="0"/>
    <xf numFmtId="0" fontId="174" fillId="0" borderId="41" applyNumberFormat="0" applyFill="0" applyAlignment="0" applyProtection="0"/>
    <xf numFmtId="0" fontId="174" fillId="0" borderId="41" applyNumberFormat="0" applyFill="0" applyAlignment="0" applyProtection="0"/>
    <xf numFmtId="0" fontId="174" fillId="0" borderId="41" applyNumberFormat="0" applyFill="0" applyAlignment="0" applyProtection="0"/>
    <xf numFmtId="0" fontId="9" fillId="0" borderId="0"/>
    <xf numFmtId="0" fontId="9" fillId="0" borderId="0"/>
    <xf numFmtId="0" fontId="9" fillId="0" borderId="0"/>
    <xf numFmtId="0" fontId="9" fillId="0" borderId="0"/>
    <xf numFmtId="0" fontId="9" fillId="0" borderId="0"/>
    <xf numFmtId="0" fontId="6" fillId="0" borderId="0"/>
    <xf numFmtId="0" fontId="174" fillId="0" borderId="41" applyNumberFormat="0" applyFill="0" applyAlignment="0" applyProtection="0"/>
    <xf numFmtId="0" fontId="9" fillId="0" borderId="0"/>
    <xf numFmtId="0" fontId="6" fillId="0" borderId="0"/>
    <xf numFmtId="0" fontId="9" fillId="0" borderId="0"/>
    <xf numFmtId="0" fontId="9" fillId="0" borderId="0"/>
    <xf numFmtId="0" fontId="9" fillId="0" borderId="0"/>
    <xf numFmtId="0" fontId="6" fillId="0" borderId="0"/>
    <xf numFmtId="0" fontId="174" fillId="0" borderId="41" applyNumberFormat="0" applyFill="0" applyAlignment="0" applyProtection="0"/>
    <xf numFmtId="0" fontId="174" fillId="0" borderId="41" applyNumberFormat="0" applyFill="0" applyAlignment="0" applyProtection="0"/>
    <xf numFmtId="0" fontId="174" fillId="0" borderId="41" applyNumberFormat="0" applyFill="0" applyAlignment="0" applyProtection="0"/>
    <xf numFmtId="0" fontId="78"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2" fillId="0" borderId="16" applyNumberFormat="0" applyFill="0" applyAlignment="0" applyProtection="0"/>
    <xf numFmtId="0" fontId="9" fillId="0" borderId="0"/>
    <xf numFmtId="0" fontId="6" fillId="0" borderId="0"/>
    <xf numFmtId="0" fontId="9" fillId="0" borderId="0"/>
    <xf numFmtId="0" fontId="174" fillId="0" borderId="42" applyNumberFormat="0" applyFill="0" applyAlignment="0" applyProtection="0"/>
    <xf numFmtId="0" fontId="9" fillId="0" borderId="0"/>
    <xf numFmtId="0" fontId="6" fillId="0" borderId="0"/>
    <xf numFmtId="0" fontId="9" fillId="0" borderId="0"/>
    <xf numFmtId="0" fontId="9" fillId="0" borderId="0"/>
    <xf numFmtId="0" fontId="6" fillId="0" borderId="0"/>
    <xf numFmtId="0" fontId="174" fillId="0" borderId="41" applyNumberFormat="0" applyFill="0" applyAlignment="0" applyProtection="0"/>
    <xf numFmtId="0" fontId="174" fillId="0" borderId="41" applyNumberFormat="0" applyFill="0" applyAlignment="0" applyProtection="0"/>
    <xf numFmtId="0" fontId="174" fillId="0" borderId="41" applyNumberFormat="0" applyFill="0" applyAlignment="0" applyProtection="0"/>
    <xf numFmtId="0" fontId="174" fillId="0" borderId="41" applyNumberFormat="0" applyFill="0" applyAlignment="0" applyProtection="0"/>
    <xf numFmtId="0" fontId="9" fillId="0" borderId="0"/>
    <xf numFmtId="0" fontId="78" fillId="0" borderId="0"/>
    <xf numFmtId="0" fontId="174" fillId="0" borderId="41" applyNumberFormat="0" applyFill="0" applyAlignment="0" applyProtection="0"/>
    <xf numFmtId="0" fontId="174" fillId="0" borderId="41" applyNumberFormat="0" applyFill="0" applyAlignment="0" applyProtection="0"/>
    <xf numFmtId="0" fontId="6" fillId="0" borderId="0"/>
    <xf numFmtId="0" fontId="2" fillId="0" borderId="16" applyNumberFormat="0" applyFill="0" applyAlignment="0" applyProtection="0"/>
    <xf numFmtId="0" fontId="174" fillId="0" borderId="41" applyNumberFormat="0" applyFill="0" applyAlignment="0" applyProtection="0"/>
    <xf numFmtId="0" fontId="174" fillId="0" borderId="41" applyNumberFormat="0" applyFill="0" applyAlignment="0" applyProtection="0"/>
    <xf numFmtId="0" fontId="9" fillId="0" borderId="0"/>
    <xf numFmtId="0" fontId="78" fillId="0" borderId="0"/>
    <xf numFmtId="0" fontId="174" fillId="0" borderId="41" applyNumberFormat="0" applyFill="0" applyAlignment="0" applyProtection="0"/>
    <xf numFmtId="0" fontId="174" fillId="0" borderId="41" applyNumberFormat="0" applyFill="0" applyAlignment="0" applyProtection="0"/>
    <xf numFmtId="0" fontId="9" fillId="0" borderId="0"/>
    <xf numFmtId="0" fontId="6" fillId="0" borderId="0"/>
    <xf numFmtId="0" fontId="9" fillId="0" borderId="0"/>
    <xf numFmtId="0" fontId="9" fillId="0" borderId="0"/>
    <xf numFmtId="0" fontId="9" fillId="0" borderId="0"/>
    <xf numFmtId="0" fontId="78" fillId="0" borderId="0"/>
    <xf numFmtId="0" fontId="9" fillId="0" borderId="0"/>
    <xf numFmtId="0" fontId="6" fillId="0" borderId="0"/>
    <xf numFmtId="0" fontId="9" fillId="0" borderId="0"/>
    <xf numFmtId="0" fontId="9" fillId="0" borderId="0"/>
    <xf numFmtId="0" fontId="78" fillId="0" borderId="0"/>
    <xf numFmtId="0" fontId="174" fillId="0" borderId="41" applyNumberFormat="0" applyFill="0" applyAlignment="0" applyProtection="0"/>
    <xf numFmtId="0" fontId="174" fillId="0" borderId="41" applyNumberFormat="0" applyFill="0" applyAlignment="0" applyProtection="0"/>
    <xf numFmtId="0" fontId="174" fillId="0" borderId="41" applyNumberFormat="0" applyFill="0" applyAlignment="0" applyProtection="0"/>
    <xf numFmtId="0" fontId="78"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174" fillId="0" borderId="42" applyNumberFormat="0" applyFill="0" applyAlignment="0" applyProtection="0"/>
    <xf numFmtId="0" fontId="9" fillId="0" borderId="0"/>
    <xf numFmtId="0" fontId="6" fillId="0" borderId="0"/>
    <xf numFmtId="0" fontId="2" fillId="0" borderId="16" applyNumberFormat="0" applyFill="0" applyAlignment="0" applyProtection="0"/>
    <xf numFmtId="0" fontId="2" fillId="0" borderId="16" applyNumberFormat="0" applyFill="0" applyAlignment="0" applyProtection="0"/>
    <xf numFmtId="0" fontId="9" fillId="0" borderId="0"/>
    <xf numFmtId="0" fontId="6" fillId="0" borderId="0"/>
    <xf numFmtId="0" fontId="9" fillId="0" borderId="0"/>
    <xf numFmtId="0" fontId="174" fillId="0" borderId="41" applyNumberFormat="0" applyFill="0" applyAlignment="0" applyProtection="0"/>
    <xf numFmtId="0" fontId="174" fillId="0" borderId="41" applyNumberFormat="0" applyFill="0" applyAlignment="0" applyProtection="0"/>
    <xf numFmtId="0" fontId="9" fillId="0" borderId="0"/>
    <xf numFmtId="0" fontId="78" fillId="0" borderId="0"/>
    <xf numFmtId="0" fontId="2" fillId="0" borderId="16" applyNumberFormat="0" applyFill="0" applyAlignment="0" applyProtection="0"/>
    <xf numFmtId="0" fontId="9" fillId="0" borderId="0"/>
    <xf numFmtId="0" fontId="9" fillId="0" borderId="0"/>
    <xf numFmtId="0" fontId="9" fillId="0" borderId="0"/>
    <xf numFmtId="0" fontId="174" fillId="0" borderId="41"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6" fillId="0" borderId="0"/>
    <xf numFmtId="0" fontId="9" fillId="0" borderId="0"/>
    <xf numFmtId="0" fontId="174" fillId="0" borderId="41" applyNumberFormat="0" applyFill="0" applyAlignment="0" applyProtection="0"/>
    <xf numFmtId="0" fontId="174" fillId="0" borderId="41" applyNumberFormat="0" applyFill="0" applyAlignment="0" applyProtection="0"/>
    <xf numFmtId="0" fontId="174" fillId="0" borderId="41" applyNumberFormat="0" applyFill="0" applyAlignment="0" applyProtection="0"/>
    <xf numFmtId="0" fontId="174" fillId="0" borderId="41" applyNumberFormat="0" applyFill="0" applyAlignment="0" applyProtection="0"/>
    <xf numFmtId="0" fontId="174" fillId="0" borderId="41" applyNumberFormat="0" applyFill="0" applyAlignment="0" applyProtection="0"/>
    <xf numFmtId="0" fontId="6" fillId="0" borderId="0"/>
    <xf numFmtId="0" fontId="9" fillId="0" borderId="0"/>
    <xf numFmtId="0" fontId="9" fillId="0" borderId="0"/>
    <xf numFmtId="0" fontId="9" fillId="0" borderId="0"/>
    <xf numFmtId="0" fontId="6" fillId="0" borderId="0"/>
    <xf numFmtId="0" fontId="174" fillId="0" borderId="41" applyNumberFormat="0" applyFill="0" applyAlignment="0" applyProtection="0"/>
    <xf numFmtId="0" fontId="174" fillId="0" borderId="41" applyNumberFormat="0" applyFill="0" applyAlignment="0" applyProtection="0"/>
    <xf numFmtId="0" fontId="174" fillId="0" borderId="41" applyNumberFormat="0" applyFill="0" applyAlignment="0" applyProtection="0"/>
    <xf numFmtId="0" fontId="78" fillId="0" borderId="0"/>
    <xf numFmtId="0" fontId="9" fillId="0" borderId="0"/>
    <xf numFmtId="0" fontId="6" fillId="0" borderId="0"/>
    <xf numFmtId="0" fontId="9" fillId="0" borderId="0"/>
    <xf numFmtId="0" fontId="174" fillId="0" borderId="41" applyNumberFormat="0" applyFill="0" applyAlignment="0" applyProtection="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2" fillId="0" borderId="16" applyNumberFormat="0" applyFill="0" applyAlignment="0" applyProtection="0"/>
    <xf numFmtId="0" fontId="78" fillId="0" borderId="0"/>
    <xf numFmtId="0" fontId="9" fillId="0" borderId="0"/>
    <xf numFmtId="0" fontId="174" fillId="0" borderId="41" applyNumberFormat="0" applyFill="0" applyAlignment="0" applyProtection="0"/>
    <xf numFmtId="0" fontId="174" fillId="0" borderId="41" applyNumberFormat="0" applyFill="0" applyAlignment="0" applyProtection="0"/>
    <xf numFmtId="0" fontId="174" fillId="0" borderId="41" applyNumberFormat="0" applyFill="0" applyAlignment="0" applyProtection="0"/>
    <xf numFmtId="0" fontId="174" fillId="0" borderId="41" applyNumberFormat="0" applyFill="0" applyAlignment="0" applyProtection="0"/>
    <xf numFmtId="0" fontId="6" fillId="0" borderId="0"/>
    <xf numFmtId="0" fontId="9" fillId="0" borderId="0"/>
    <xf numFmtId="0" fontId="9" fillId="0" borderId="0"/>
    <xf numFmtId="0" fontId="9" fillId="0" borderId="0"/>
    <xf numFmtId="0" fontId="9" fillId="0" borderId="0"/>
    <xf numFmtId="0" fontId="6" fillId="0" borderId="0"/>
    <xf numFmtId="0" fontId="2" fillId="0" borderId="16" applyNumberFormat="0" applyFill="0" applyAlignment="0" applyProtection="0"/>
    <xf numFmtId="0" fontId="6" fillId="0" borderId="0"/>
    <xf numFmtId="0" fontId="2" fillId="0" borderId="16" applyNumberFormat="0" applyFill="0" applyAlignment="0" applyProtection="0"/>
    <xf numFmtId="0" fontId="9" fillId="0" borderId="0"/>
    <xf numFmtId="0" fontId="78"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5" fillId="0" borderId="0" applyNumberFormat="0">
      <alignment horizontal="right"/>
    </xf>
    <xf numFmtId="3" fontId="5" fillId="0" borderId="0">
      <alignment horizontal="right"/>
    </xf>
    <xf numFmtId="0" fontId="78" fillId="0" borderId="0"/>
    <xf numFmtId="0" fontId="5" fillId="0" borderId="0">
      <alignment horizontal="left" vertical="center"/>
    </xf>
    <xf numFmtId="0" fontId="5" fillId="0" borderId="0">
      <alignment horizontal="left" vertical="center"/>
    </xf>
    <xf numFmtId="0" fontId="78" fillId="0" borderId="0"/>
    <xf numFmtId="0" fontId="175"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8" fillId="0" borderId="0"/>
    <xf numFmtId="0" fontId="56" fillId="0" borderId="0" applyNumberFormat="0" applyFill="0" applyBorder="0" applyAlignment="0" applyProtection="0"/>
    <xf numFmtId="0" fontId="56" fillId="0" borderId="0" applyNumberFormat="0" applyFill="0" applyBorder="0" applyAlignment="0" applyProtection="0"/>
    <xf numFmtId="0" fontId="176" fillId="0" borderId="0" applyNumberFormat="0" applyFill="0" applyBorder="0" applyAlignment="0" applyProtection="0"/>
    <xf numFmtId="0" fontId="78" fillId="0" borderId="0"/>
    <xf numFmtId="0" fontId="175" fillId="0" borderId="0" applyNumberFormat="0" applyFill="0" applyBorder="0" applyAlignment="0" applyProtection="0"/>
    <xf numFmtId="0" fontId="78" fillId="0" borderId="0"/>
    <xf numFmtId="0" fontId="175" fillId="0" borderId="0" applyNumberFormat="0" applyFill="0" applyBorder="0" applyAlignment="0" applyProtection="0"/>
    <xf numFmtId="0" fontId="56" fillId="0" borderId="0" applyNumberFormat="0" applyFill="0" applyBorder="0" applyAlignment="0" applyProtection="0"/>
    <xf numFmtId="0" fontId="78" fillId="0" borderId="0"/>
    <xf numFmtId="0" fontId="76" fillId="0" borderId="0" applyNumberFormat="0" applyFill="0" applyBorder="0" applyAlignment="0" applyProtection="0"/>
    <xf numFmtId="0" fontId="78" fillId="0" borderId="0"/>
    <xf numFmtId="0" fontId="76"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76" fillId="0" borderId="0" applyNumberFormat="0" applyFill="0" applyBorder="0" applyAlignment="0" applyProtection="0"/>
    <xf numFmtId="0" fontId="78" fillId="0" borderId="0"/>
    <xf numFmtId="0" fontId="78" fillId="0" borderId="0"/>
    <xf numFmtId="0" fontId="76" fillId="0" borderId="0" applyNumberFormat="0" applyFill="0" applyBorder="0" applyAlignment="0" applyProtection="0"/>
    <xf numFmtId="0" fontId="76" fillId="0" borderId="0" applyNumberFormat="0" applyFill="0" applyBorder="0" applyAlignment="0" applyProtection="0"/>
    <xf numFmtId="0" fontId="56" fillId="0" borderId="0" applyNumberFormat="0" applyFill="0" applyBorder="0" applyAlignment="0" applyProtection="0"/>
    <xf numFmtId="0" fontId="78"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75" fillId="0" borderId="0" applyNumberFormat="0" applyFill="0" applyBorder="0" applyAlignment="0" applyProtection="0"/>
    <xf numFmtId="0" fontId="6" fillId="0" borderId="0"/>
    <xf numFmtId="0" fontId="6" fillId="0" borderId="0"/>
    <xf numFmtId="0" fontId="76" fillId="0" borderId="0" applyNumberFormat="0" applyFill="0" applyBorder="0" applyAlignment="0" applyProtection="0"/>
    <xf numFmtId="0" fontId="56" fillId="0" borderId="0" applyNumberFormat="0" applyFill="0" applyBorder="0" applyAlignment="0" applyProtection="0"/>
    <xf numFmtId="0" fontId="175" fillId="0" borderId="0" applyNumberFormat="0" applyFill="0" applyBorder="0" applyAlignment="0" applyProtection="0"/>
    <xf numFmtId="0" fontId="78" fillId="0" borderId="0"/>
    <xf numFmtId="0" fontId="176" fillId="0" borderId="0" applyNumberFormat="0" applyFill="0" applyBorder="0" applyAlignment="0" applyProtection="0"/>
    <xf numFmtId="0" fontId="76" fillId="0" borderId="0" applyNumberFormat="0" applyFill="0" applyBorder="0" applyAlignment="0" applyProtection="0"/>
    <xf numFmtId="0" fontId="78" fillId="0" borderId="0"/>
    <xf numFmtId="0" fontId="76" fillId="0" borderId="0" applyNumberFormat="0" applyFill="0" applyBorder="0" applyAlignment="0" applyProtection="0"/>
    <xf numFmtId="0" fontId="76" fillId="0" borderId="0" applyNumberFormat="0" applyFill="0" applyBorder="0" applyAlignment="0" applyProtection="0"/>
    <xf numFmtId="0" fontId="93" fillId="0" borderId="0"/>
    <xf numFmtId="0" fontId="55" fillId="0" borderId="0"/>
    <xf numFmtId="0" fontId="55" fillId="0" borderId="0"/>
    <xf numFmtId="0" fontId="55" fillId="0" borderId="0"/>
    <xf numFmtId="0" fontId="93" fillId="0" borderId="0"/>
    <xf numFmtId="0" fontId="78" fillId="0" borderId="0"/>
    <xf numFmtId="0" fontId="78" fillId="0" borderId="0"/>
    <xf numFmtId="0" fontId="93" fillId="0" borderId="0"/>
    <xf numFmtId="0" fontId="6" fillId="0" borderId="0"/>
    <xf numFmtId="165" fontId="29" fillId="0" borderId="0" applyFont="0" applyFill="0" applyBorder="0" applyAlignment="0" applyProtection="0"/>
    <xf numFmtId="0" fontId="6" fillId="0" borderId="0"/>
    <xf numFmtId="0" fontId="6" fillId="0" borderId="0"/>
    <xf numFmtId="0" fontId="74" fillId="0" borderId="0">
      <alignment vertical="top"/>
    </xf>
    <xf numFmtId="3" fontId="5" fillId="0" borderId="0">
      <alignment horizontal="right"/>
    </xf>
    <xf numFmtId="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4"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4"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49" fontId="5" fillId="0" borderId="28" applyFill="0" applyProtection="0">
      <alignment horizontal="center" vertical="top" wrapText="1"/>
    </xf>
    <xf numFmtId="49" fontId="5" fillId="0" borderId="28" applyFill="0" applyProtection="0">
      <alignment horizontal="center" vertical="top" wrapText="1"/>
    </xf>
    <xf numFmtId="49" fontId="5" fillId="0" borderId="28" applyFill="0" applyProtection="0">
      <alignment horizontal="center" vertical="top" wrapText="1"/>
    </xf>
    <xf numFmtId="49" fontId="5" fillId="0" borderId="28" applyFill="0" applyProtection="0">
      <alignment horizontal="center" vertical="top" wrapText="1"/>
    </xf>
    <xf numFmtId="49" fontId="5" fillId="0" borderId="28" applyFill="0" applyProtection="0">
      <alignment horizontal="center" vertical="top" wrapText="1"/>
    </xf>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1" fillId="0" borderId="0" applyNumberFormat="0" applyFill="0" applyBorder="0" applyAlignment="0" applyProtection="0"/>
    <xf numFmtId="0" fontId="71" fillId="23" borderId="0" applyNumberFormat="0" applyBorder="0" applyAlignment="0" applyProtection="0"/>
    <xf numFmtId="0" fontId="92" fillId="12"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23" borderId="0" applyNumberFormat="0" applyBorder="0" applyAlignment="0" applyProtection="0"/>
    <xf numFmtId="0" fontId="71" fillId="39" borderId="0" applyNumberFormat="0" applyBorder="0" applyAlignment="0" applyProtection="0"/>
    <xf numFmtId="0" fontId="71" fillId="27" borderId="0" applyNumberFormat="0" applyBorder="0" applyAlignment="0" applyProtection="0"/>
    <xf numFmtId="0" fontId="71" fillId="35"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5" borderId="0" applyNumberFormat="0" applyBorder="0" applyAlignment="0" applyProtection="0"/>
    <xf numFmtId="0" fontId="71" fillId="27" borderId="0" applyNumberFormat="0" applyBorder="0" applyAlignment="0" applyProtection="0"/>
    <xf numFmtId="0" fontId="71" fillId="39" borderId="0" applyNumberFormat="0" applyBorder="0" applyAlignment="0" applyProtection="0"/>
    <xf numFmtId="0" fontId="78" fillId="0" borderId="0"/>
    <xf numFmtId="165" fontId="78" fillId="0" borderId="0" applyFont="0" applyFill="0" applyBorder="0" applyAlignment="0" applyProtection="0"/>
    <xf numFmtId="0" fontId="1" fillId="2" borderId="1" applyNumberFormat="0" applyFont="0" applyAlignment="0" applyProtection="0"/>
    <xf numFmtId="0" fontId="8" fillId="0" borderId="0"/>
    <xf numFmtId="0" fontId="8" fillId="0" borderId="0"/>
    <xf numFmtId="0" fontId="78" fillId="0" borderId="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165" fontId="78" fillId="0" borderId="0" applyFont="0" applyFill="0" applyBorder="0" applyAlignment="0" applyProtection="0"/>
    <xf numFmtId="0" fontId="177" fillId="0" borderId="0" applyNumberFormat="0" applyFill="0" applyBorder="0" applyAlignment="0" applyProtection="0"/>
    <xf numFmtId="0" fontId="1" fillId="2" borderId="1" applyNumberFormat="0" applyFont="0" applyAlignment="0" applyProtection="0"/>
    <xf numFmtId="0" fontId="59"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2" fillId="12" borderId="0" applyNumberFormat="0" applyBorder="0" applyAlignment="0" applyProtection="0"/>
    <xf numFmtId="0" fontId="6" fillId="0" borderId="0"/>
    <xf numFmtId="0" fontId="1" fillId="0" borderId="0"/>
    <xf numFmtId="0" fontId="149" fillId="0" borderId="0"/>
    <xf numFmtId="0" fontId="149" fillId="0" borderId="0"/>
    <xf numFmtId="0" fontId="149" fillId="0" borderId="0"/>
    <xf numFmtId="0" fontId="9" fillId="0" borderId="0"/>
    <xf numFmtId="0" fontId="9" fillId="0" borderId="0"/>
    <xf numFmtId="0" fontId="9" fillId="0" borderId="0"/>
    <xf numFmtId="0" fontId="9" fillId="0" borderId="0"/>
    <xf numFmtId="0" fontId="9" fillId="0" borderId="0"/>
    <xf numFmtId="0" fontId="78" fillId="2" borderId="1" applyNumberFormat="0" applyFont="0" applyAlignment="0" applyProtection="0"/>
    <xf numFmtId="0" fontId="6" fillId="0" borderId="0">
      <alignment horizontal="right"/>
    </xf>
    <xf numFmtId="0" fontId="178" fillId="0" borderId="0">
      <alignment horizontal="right"/>
    </xf>
    <xf numFmtId="0" fontId="6" fillId="0" borderId="0">
      <alignment horizontal="right"/>
    </xf>
    <xf numFmtId="0" fontId="6" fillId="0" borderId="0">
      <alignment horizontal="right"/>
    </xf>
    <xf numFmtId="0" fontId="6" fillId="0" borderId="0">
      <alignment horizontal="right"/>
    </xf>
    <xf numFmtId="165" fontId="1" fillId="0" borderId="0" applyFont="0" applyFill="0" applyBorder="0" applyAlignment="0" applyProtection="0"/>
    <xf numFmtId="0" fontId="20" fillId="0" borderId="0"/>
    <xf numFmtId="0" fontId="6" fillId="0" borderId="0">
      <alignment vertical="center" wrapText="1"/>
    </xf>
    <xf numFmtId="0" fontId="8" fillId="0" borderId="0"/>
  </cellStyleXfs>
  <cellXfs count="429">
    <xf numFmtId="0" fontId="0" fillId="0" borderId="0" xfId="0"/>
    <xf numFmtId="0" fontId="4" fillId="0" borderId="0" xfId="0" applyFont="1"/>
    <xf numFmtId="0" fontId="3" fillId="0" borderId="0" xfId="1"/>
    <xf numFmtId="0" fontId="10" fillId="0" borderId="0" xfId="0" applyFont="1"/>
    <xf numFmtId="166" fontId="6" fillId="3" borderId="0" xfId="4" applyFont="1" applyFill="1" applyBorder="1" applyAlignment="1" applyProtection="1">
      <alignment vertical="center"/>
      <protection locked="0"/>
    </xf>
    <xf numFmtId="0" fontId="13" fillId="0" borderId="0" xfId="0" applyFont="1"/>
    <xf numFmtId="0" fontId="15" fillId="3" borderId="0" xfId="0" applyFont="1" applyFill="1" applyAlignment="1">
      <alignment vertical="top"/>
    </xf>
    <xf numFmtId="0" fontId="16" fillId="0" borderId="0" xfId="0" applyFont="1"/>
    <xf numFmtId="0" fontId="0" fillId="3" borderId="0" xfId="0" applyFill="1"/>
    <xf numFmtId="3" fontId="0" fillId="3" borderId="0" xfId="0" applyNumberFormat="1" applyFill="1"/>
    <xf numFmtId="0" fontId="0" fillId="0" borderId="0" xfId="0" applyAlignment="1">
      <alignment horizontal="right"/>
    </xf>
    <xf numFmtId="167" fontId="6" fillId="0" borderId="0" xfId="2" applyNumberFormat="1" applyFont="1" applyAlignment="1">
      <alignment horizontal="right"/>
    </xf>
    <xf numFmtId="167" fontId="6" fillId="0" borderId="0" xfId="0" applyNumberFormat="1" applyFont="1" applyAlignment="1">
      <alignment horizontal="right"/>
    </xf>
    <xf numFmtId="2" fontId="5" fillId="0" borderId="0" xfId="0" applyNumberFormat="1" applyFont="1" applyAlignment="1" applyProtection="1">
      <alignment horizontal="left" vertical="center" wrapText="1"/>
      <protection locked="0"/>
    </xf>
    <xf numFmtId="0" fontId="0" fillId="0" borderId="0" xfId="0" applyAlignment="1">
      <alignment horizontal="left"/>
    </xf>
    <xf numFmtId="0" fontId="19" fillId="3" borderId="0" xfId="0" applyFont="1" applyFill="1" applyAlignment="1">
      <alignment vertical="center"/>
    </xf>
    <xf numFmtId="2" fontId="11" fillId="0" borderId="0" xfId="0" applyNumberFormat="1" applyFont="1" applyAlignment="1" applyProtection="1">
      <alignment horizontal="left" vertical="center" wrapText="1"/>
      <protection locked="0"/>
    </xf>
    <xf numFmtId="167" fontId="9" fillId="0" borderId="0" xfId="2" applyNumberFormat="1" applyFont="1" applyAlignment="1">
      <alignment horizontal="right"/>
    </xf>
    <xf numFmtId="2" fontId="11" fillId="0" borderId="4" xfId="0" applyNumberFormat="1" applyFont="1" applyBorder="1" applyAlignment="1" applyProtection="1">
      <alignment horizontal="left" vertical="center" wrapText="1"/>
      <protection locked="0"/>
    </xf>
    <xf numFmtId="0" fontId="6" fillId="4" borderId="0" xfId="0" applyFont="1" applyFill="1"/>
    <xf numFmtId="0" fontId="22" fillId="0" borderId="0" xfId="0" applyFont="1" applyAlignment="1">
      <alignment vertical="center"/>
    </xf>
    <xf numFmtId="0" fontId="22" fillId="0" borderId="0" xfId="0" applyFont="1"/>
    <xf numFmtId="0" fontId="16" fillId="0" borderId="6" xfId="0" applyFont="1" applyBorder="1" applyAlignment="1">
      <alignment horizontal="right" vertical="center"/>
    </xf>
    <xf numFmtId="0" fontId="18" fillId="5" borderId="6" xfId="0" applyFont="1" applyFill="1" applyBorder="1" applyAlignment="1">
      <alignment horizontal="right" vertical="center" wrapText="1"/>
    </xf>
    <xf numFmtId="3" fontId="18" fillId="5" borderId="6" xfId="0" applyNumberFormat="1" applyFont="1" applyFill="1" applyBorder="1" applyAlignment="1">
      <alignment horizontal="right" vertical="center" wrapText="1"/>
    </xf>
    <xf numFmtId="0" fontId="18" fillId="5" borderId="6" xfId="0" applyFont="1" applyFill="1" applyBorder="1" applyAlignment="1">
      <alignment horizontal="right" vertical="center"/>
    </xf>
    <xf numFmtId="0" fontId="21" fillId="5" borderId="6" xfId="0" applyFont="1" applyFill="1" applyBorder="1" applyAlignment="1">
      <alignment vertical="center"/>
    </xf>
    <xf numFmtId="0" fontId="24" fillId="5" borderId="6" xfId="0" applyFont="1" applyFill="1" applyBorder="1" applyAlignment="1">
      <alignment horizontal="right" vertical="center"/>
    </xf>
    <xf numFmtId="169" fontId="0" fillId="0" borderId="0" xfId="3" applyNumberFormat="1" applyFont="1"/>
    <xf numFmtId="0" fontId="23" fillId="0" borderId="0" xfId="0" applyFont="1"/>
    <xf numFmtId="0" fontId="26" fillId="5" borderId="6" xfId="0" applyFont="1" applyFill="1" applyBorder="1" applyAlignment="1">
      <alignment vertical="center"/>
    </xf>
    <xf numFmtId="0" fontId="26" fillId="5" borderId="0" xfId="0" applyFont="1" applyFill="1" applyAlignment="1">
      <alignment vertical="center" wrapText="1"/>
    </xf>
    <xf numFmtId="0" fontId="26" fillId="5" borderId="0" xfId="0" applyFont="1" applyFill="1" applyAlignment="1">
      <alignment vertical="center"/>
    </xf>
    <xf numFmtId="0" fontId="21" fillId="5" borderId="6" xfId="0" applyFont="1" applyFill="1" applyBorder="1" applyAlignment="1">
      <alignment horizontal="right" vertical="center" wrapText="1"/>
    </xf>
    <xf numFmtId="3" fontId="21" fillId="5" borderId="6" xfId="0" applyNumberFormat="1" applyFont="1" applyFill="1" applyBorder="1" applyAlignment="1">
      <alignment horizontal="right" vertical="center" wrapText="1"/>
    </xf>
    <xf numFmtId="0" fontId="21" fillId="5" borderId="6" xfId="0" applyFont="1" applyFill="1" applyBorder="1" applyAlignment="1">
      <alignment horizontal="right" vertical="center"/>
    </xf>
    <xf numFmtId="2" fontId="10" fillId="0" borderId="0" xfId="2" applyNumberFormat="1" applyFont="1" applyProtection="1">
      <protection locked="0"/>
    </xf>
    <xf numFmtId="166" fontId="10" fillId="0" borderId="0" xfId="2" applyFont="1" applyProtection="1">
      <protection locked="0"/>
    </xf>
    <xf numFmtId="0" fontId="10" fillId="3" borderId="0" xfId="0" applyFont="1" applyFill="1"/>
    <xf numFmtId="0" fontId="29" fillId="3" borderId="0" xfId="0" applyFont="1" applyFill="1" applyAlignment="1">
      <alignment vertical="center"/>
    </xf>
    <xf numFmtId="0" fontId="30" fillId="0" borderId="0" xfId="0" applyFont="1"/>
    <xf numFmtId="0" fontId="31" fillId="0" borderId="4" xfId="0" applyFont="1" applyBorder="1"/>
    <xf numFmtId="0" fontId="28" fillId="0" borderId="0" xfId="0" applyFont="1"/>
    <xf numFmtId="0" fontId="11" fillId="0" borderId="0" xfId="8" applyFont="1"/>
    <xf numFmtId="170" fontId="9" fillId="0" borderId="0" xfId="9" applyNumberFormat="1"/>
    <xf numFmtId="0" fontId="9" fillId="0" borderId="0" xfId="9"/>
    <xf numFmtId="0" fontId="14" fillId="0" borderId="0" xfId="9" applyFont="1" applyAlignment="1">
      <alignment horizontal="left"/>
    </xf>
    <xf numFmtId="0" fontId="9" fillId="0" borderId="0" xfId="9" applyAlignment="1">
      <alignment horizontal="left"/>
    </xf>
    <xf numFmtId="0" fontId="11" fillId="0" borderId="0" xfId="9" applyFont="1" applyAlignment="1">
      <alignment horizontal="left"/>
    </xf>
    <xf numFmtId="170" fontId="6" fillId="0" borderId="0" xfId="9" applyNumberFormat="1" applyFont="1" applyAlignment="1">
      <alignment horizontal="left" wrapText="1"/>
    </xf>
    <xf numFmtId="170" fontId="5" fillId="0" borderId="0" xfId="9" applyNumberFormat="1" applyFont="1" applyAlignment="1">
      <alignment horizontal="left" wrapText="1"/>
    </xf>
    <xf numFmtId="170" fontId="5" fillId="0" borderId="0" xfId="9" applyNumberFormat="1" applyFont="1" applyAlignment="1">
      <alignment wrapText="1"/>
    </xf>
    <xf numFmtId="0" fontId="5" fillId="0" borderId="0" xfId="9" applyFont="1" applyAlignment="1">
      <alignment horizontal="right" wrapText="1"/>
    </xf>
    <xf numFmtId="170" fontId="5" fillId="0" borderId="0" xfId="9" applyNumberFormat="1" applyFont="1" applyAlignment="1">
      <alignment horizontal="right" wrapText="1"/>
    </xf>
    <xf numFmtId="0" fontId="34" fillId="0" borderId="0" xfId="9" applyFont="1" applyAlignment="1">
      <alignment horizontal="right" wrapText="1"/>
    </xf>
    <xf numFmtId="170" fontId="34" fillId="0" borderId="0" xfId="9" applyNumberFormat="1" applyFont="1" applyAlignment="1">
      <alignment horizontal="right" wrapText="1"/>
    </xf>
    <xf numFmtId="0" fontId="5" fillId="0" borderId="0" xfId="9" applyFont="1" applyAlignment="1">
      <alignment horizontal="left"/>
    </xf>
    <xf numFmtId="170" fontId="5" fillId="0" borderId="0" xfId="9" quotePrefix="1" applyNumberFormat="1" applyFont="1" applyAlignment="1">
      <alignment horizontal="center" wrapText="1"/>
    </xf>
    <xf numFmtId="171" fontId="9" fillId="0" borderId="0" xfId="9" applyNumberFormat="1"/>
    <xf numFmtId="0" fontId="29" fillId="0" borderId="0" xfId="9" applyFont="1" applyAlignment="1">
      <alignment horizontal="left" indent="1"/>
    </xf>
    <xf numFmtId="0" fontId="6" fillId="0" borderId="0" xfId="9" applyFont="1" applyAlignment="1">
      <alignment horizontal="left" indent="2"/>
    </xf>
    <xf numFmtId="0" fontId="6" fillId="0" borderId="0" xfId="9" applyFont="1" applyAlignment="1">
      <alignment horizontal="left" indent="3"/>
    </xf>
    <xf numFmtId="172" fontId="6" fillId="0" borderId="0" xfId="9" quotePrefix="1" applyNumberFormat="1" applyFont="1" applyAlignment="1">
      <alignment horizontal="right" wrapText="1"/>
    </xf>
    <xf numFmtId="170" fontId="6" fillId="0" borderId="0" xfId="9" quotePrefix="1" applyNumberFormat="1" applyFont="1" applyAlignment="1">
      <alignment horizontal="right" wrapText="1"/>
    </xf>
    <xf numFmtId="173" fontId="6" fillId="0" borderId="0" xfId="9" quotePrefix="1" applyNumberFormat="1" applyFont="1" applyAlignment="1">
      <alignment horizontal="right" wrapText="1"/>
    </xf>
    <xf numFmtId="170" fontId="6" fillId="8" borderId="0" xfId="9" quotePrefix="1" applyNumberFormat="1" applyFont="1" applyFill="1" applyAlignment="1">
      <alignment horizontal="right" wrapText="1"/>
    </xf>
    <xf numFmtId="170" fontId="9" fillId="8" borderId="0" xfId="9" applyNumberFormat="1" applyFill="1"/>
    <xf numFmtId="169" fontId="9" fillId="8" borderId="0" xfId="3" applyNumberFormat="1" applyFont="1" applyFill="1"/>
    <xf numFmtId="9" fontId="9" fillId="0" borderId="0" xfId="3" applyFont="1" applyFill="1"/>
    <xf numFmtId="170" fontId="9" fillId="0" borderId="0" xfId="9" applyNumberFormat="1" applyAlignment="1">
      <alignment horizontal="left"/>
    </xf>
    <xf numFmtId="170" fontId="29" fillId="0" borderId="0" xfId="9" applyNumberFormat="1" applyFont="1" applyAlignment="1">
      <alignment horizontal="left" indent="1"/>
    </xf>
    <xf numFmtId="170" fontId="6" fillId="0" borderId="0" xfId="9" applyNumberFormat="1" applyFont="1" applyAlignment="1">
      <alignment horizontal="left" indent="1"/>
    </xf>
    <xf numFmtId="0" fontId="6" fillId="0" borderId="0" xfId="9" applyFont="1" applyAlignment="1">
      <alignment horizontal="right"/>
    </xf>
    <xf numFmtId="173" fontId="6" fillId="0" borderId="0" xfId="9" applyNumberFormat="1" applyFont="1" applyAlignment="1">
      <alignment horizontal="right"/>
    </xf>
    <xf numFmtId="170" fontId="6" fillId="0" borderId="0" xfId="9" applyNumberFormat="1" applyFont="1" applyAlignment="1">
      <alignment horizontal="right"/>
    </xf>
    <xf numFmtId="172" fontId="6" fillId="0" borderId="0" xfId="9" applyNumberFormat="1" applyFont="1" applyAlignment="1">
      <alignment horizontal="right"/>
    </xf>
    <xf numFmtId="170" fontId="6" fillId="8" borderId="0" xfId="9" applyNumberFormat="1" applyFont="1" applyFill="1" applyAlignment="1">
      <alignment horizontal="right"/>
    </xf>
    <xf numFmtId="0" fontId="36" fillId="9" borderId="0" xfId="0" applyFont="1" applyFill="1" applyAlignment="1">
      <alignment vertical="center"/>
    </xf>
    <xf numFmtId="0" fontId="0" fillId="9" borderId="0" xfId="0" applyFill="1"/>
    <xf numFmtId="0" fontId="36" fillId="0" borderId="0" xfId="0" applyFont="1" applyAlignment="1">
      <alignment vertical="center"/>
    </xf>
    <xf numFmtId="0" fontId="9" fillId="0" borderId="0" xfId="10" applyFont="1" applyAlignment="1">
      <alignment vertical="center"/>
    </xf>
    <xf numFmtId="0" fontId="6" fillId="0" borderId="0" xfId="8" applyAlignment="1">
      <alignment vertical="center"/>
    </xf>
    <xf numFmtId="0" fontId="9" fillId="0" borderId="0" xfId="8" applyFont="1"/>
    <xf numFmtId="0" fontId="37" fillId="0" borderId="0" xfId="8" applyFont="1"/>
    <xf numFmtId="0" fontId="17" fillId="0" borderId="0" xfId="0" applyFont="1"/>
    <xf numFmtId="0" fontId="12" fillId="0" borderId="0" xfId="8" applyFont="1" applyAlignment="1">
      <alignment horizontal="left" vertical="center" wrapText="1"/>
    </xf>
    <xf numFmtId="0" fontId="23" fillId="0" borderId="0" xfId="9" applyFont="1" applyAlignment="1">
      <alignment horizontal="center" vertical="center"/>
    </xf>
    <xf numFmtId="0" fontId="23" fillId="0" borderId="0" xfId="9" applyFont="1" applyAlignment="1">
      <alignment horizontal="right"/>
    </xf>
    <xf numFmtId="0" fontId="23" fillId="0" borderId="0" xfId="9" applyFont="1" applyAlignment="1">
      <alignment horizontal="left" vertical="center"/>
    </xf>
    <xf numFmtId="0" fontId="10" fillId="0" borderId="0" xfId="9" applyFont="1" applyAlignment="1">
      <alignment horizontal="left" vertical="center" indent="1"/>
    </xf>
    <xf numFmtId="167" fontId="10" fillId="0" borderId="0" xfId="11" applyNumberFormat="1" applyFont="1" applyFill="1" applyBorder="1" applyAlignment="1">
      <alignment horizontal="right" vertical="center"/>
    </xf>
    <xf numFmtId="0" fontId="23" fillId="0" borderId="0" xfId="9" applyFont="1" applyAlignment="1">
      <alignment horizontal="left" vertical="center" indent="1"/>
    </xf>
    <xf numFmtId="167" fontId="23" fillId="0" borderId="0" xfId="11" applyNumberFormat="1" applyFont="1" applyFill="1" applyBorder="1" applyAlignment="1">
      <alignment horizontal="right" vertical="center"/>
    </xf>
    <xf numFmtId="0" fontId="2" fillId="0" borderId="0" xfId="0" applyFont="1"/>
    <xf numFmtId="167" fontId="23" fillId="0" borderId="0" xfId="11" applyNumberFormat="1" applyFont="1" applyFill="1" applyBorder="1" applyAlignment="1">
      <alignment vertical="center"/>
    </xf>
    <xf numFmtId="0" fontId="23" fillId="0" borderId="0" xfId="9" applyFont="1" applyAlignment="1">
      <alignment vertical="center"/>
    </xf>
    <xf numFmtId="0" fontId="10" fillId="0" borderId="0" xfId="9" applyFont="1" applyAlignment="1">
      <alignment vertical="center"/>
    </xf>
    <xf numFmtId="167" fontId="6" fillId="0" borderId="0" xfId="8" applyNumberFormat="1" applyAlignment="1">
      <alignment horizontal="right" vertical="center"/>
    </xf>
    <xf numFmtId="167" fontId="5" fillId="0" borderId="0" xfId="8" applyNumberFormat="1" applyFont="1" applyAlignment="1">
      <alignment horizontal="right" vertical="center"/>
    </xf>
    <xf numFmtId="0" fontId="39" fillId="0" borderId="0" xfId="12" applyFont="1" applyFill="1" applyAlignment="1" applyProtection="1"/>
    <xf numFmtId="167" fontId="0" fillId="0" borderId="0" xfId="0" applyNumberFormat="1"/>
    <xf numFmtId="169" fontId="10" fillId="0" borderId="0" xfId="3" applyNumberFormat="1" applyFont="1"/>
    <xf numFmtId="169" fontId="10" fillId="8" borderId="0" xfId="3" applyNumberFormat="1" applyFont="1" applyFill="1"/>
    <xf numFmtId="169" fontId="0" fillId="0" borderId="0" xfId="0" applyNumberFormat="1"/>
    <xf numFmtId="169" fontId="10" fillId="0" borderId="0" xfId="3" applyNumberFormat="1" applyFont="1" applyFill="1"/>
    <xf numFmtId="0" fontId="26" fillId="5" borderId="6" xfId="0" applyFont="1" applyFill="1" applyBorder="1" applyAlignment="1">
      <alignment vertical="center" wrapText="1"/>
    </xf>
    <xf numFmtId="0" fontId="26" fillId="5" borderId="6" xfId="0" applyFont="1" applyFill="1" applyBorder="1" applyAlignment="1">
      <alignment horizontal="right" vertical="center" wrapText="1"/>
    </xf>
    <xf numFmtId="0" fontId="45" fillId="0" borderId="0" xfId="0" applyFont="1"/>
    <xf numFmtId="0" fontId="7" fillId="0" borderId="0" xfId="0" applyFont="1"/>
    <xf numFmtId="0" fontId="46" fillId="0" borderId="0" xfId="0" applyFont="1" applyAlignment="1">
      <alignment horizontal="left"/>
    </xf>
    <xf numFmtId="0" fontId="47" fillId="0" borderId="0" xfId="1" applyFont="1" applyAlignment="1">
      <alignment horizontal="left" indent="4"/>
    </xf>
    <xf numFmtId="0" fontId="7" fillId="3" borderId="0" xfId="0" applyFont="1" applyFill="1"/>
    <xf numFmtId="0" fontId="48" fillId="0" borderId="0" xfId="0" applyFont="1"/>
    <xf numFmtId="0" fontId="7" fillId="0" borderId="0" xfId="0" applyFont="1" applyAlignment="1">
      <alignment horizontal="left" indent="2"/>
    </xf>
    <xf numFmtId="0" fontId="11" fillId="0" borderId="0" xfId="5" applyFont="1" applyAlignment="1">
      <alignment vertical="top"/>
    </xf>
    <xf numFmtId="1" fontId="49" fillId="0" borderId="0" xfId="0" applyNumberFormat="1" applyFont="1" applyAlignment="1" applyProtection="1">
      <alignment horizontal="left"/>
      <protection locked="0"/>
    </xf>
    <xf numFmtId="3" fontId="50" fillId="0" borderId="0" xfId="3" applyNumberFormat="1" applyFont="1" applyFill="1" applyBorder="1" applyAlignment="1" applyProtection="1">
      <alignment horizontal="right"/>
    </xf>
    <xf numFmtId="3" fontId="50" fillId="0" borderId="0" xfId="0" applyNumberFormat="1" applyFont="1" applyAlignment="1">
      <alignment horizontal="right"/>
    </xf>
    <xf numFmtId="3" fontId="50" fillId="0" borderId="0" xfId="3" applyNumberFormat="1" applyFont="1" applyFill="1" applyBorder="1" applyAlignment="1" applyProtection="1">
      <alignment horizontal="right"/>
      <protection locked="0"/>
    </xf>
    <xf numFmtId="2" fontId="49" fillId="0" borderId="4" xfId="0" applyNumberFormat="1" applyFont="1" applyBorder="1" applyAlignment="1" applyProtection="1">
      <alignment horizontal="left" vertical="center" wrapText="1"/>
      <protection locked="0"/>
    </xf>
    <xf numFmtId="2" fontId="49" fillId="0" borderId="4" xfId="0" applyNumberFormat="1" applyFont="1" applyBorder="1" applyAlignment="1" applyProtection="1">
      <alignment horizontal="right" vertical="center" wrapText="1"/>
      <protection locked="0"/>
    </xf>
    <xf numFmtId="167" fontId="49" fillId="0" borderId="4" xfId="0" applyNumberFormat="1" applyFont="1" applyBorder="1" applyAlignment="1" applyProtection="1">
      <alignment horizontal="right" vertical="center" wrapText="1"/>
      <protection locked="0"/>
    </xf>
    <xf numFmtId="2" fontId="49" fillId="0" borderId="0" xfId="0" applyNumberFormat="1" applyFont="1" applyAlignment="1" applyProtection="1">
      <alignment horizontal="left" vertical="center" wrapText="1"/>
      <protection locked="0"/>
    </xf>
    <xf numFmtId="3" fontId="50" fillId="0" borderId="0" xfId="0" applyNumberFormat="1" applyFont="1" applyAlignment="1" applyProtection="1">
      <alignment horizontal="right" vertical="center" wrapText="1"/>
      <protection locked="0"/>
    </xf>
    <xf numFmtId="167" fontId="50" fillId="0" borderId="0" xfId="2" applyNumberFormat="1" applyFont="1" applyAlignment="1">
      <alignment horizontal="right"/>
    </xf>
    <xf numFmtId="9" fontId="30" fillId="0" borderId="0" xfId="0" applyNumberFormat="1" applyFont="1"/>
    <xf numFmtId="0" fontId="31" fillId="0" borderId="0" xfId="0" applyFont="1"/>
    <xf numFmtId="0" fontId="31" fillId="5" borderId="5" xfId="0" applyFont="1" applyFill="1" applyBorder="1" applyAlignment="1">
      <alignment horizontal="left" vertical="center"/>
    </xf>
    <xf numFmtId="0" fontId="31" fillId="5" borderId="0" xfId="0" applyFont="1" applyFill="1" applyAlignment="1">
      <alignment horizontal="left" vertical="center"/>
    </xf>
    <xf numFmtId="3" fontId="30" fillId="5" borderId="0" xfId="0" applyNumberFormat="1" applyFont="1" applyFill="1" applyAlignment="1">
      <alignment horizontal="right" vertical="center"/>
    </xf>
    <xf numFmtId="169" fontId="30" fillId="5" borderId="0" xfId="0" applyNumberFormat="1" applyFont="1" applyFill="1" applyAlignment="1">
      <alignment horizontal="right" vertical="center"/>
    </xf>
    <xf numFmtId="169" fontId="30" fillId="5" borderId="0" xfId="0" applyNumberFormat="1" applyFont="1" applyFill="1" applyAlignment="1">
      <alignment horizontal="right" vertical="center" wrapText="1"/>
    </xf>
    <xf numFmtId="0" fontId="31" fillId="5" borderId="5" xfId="0" applyFont="1" applyFill="1" applyBorder="1" applyAlignment="1">
      <alignment horizontal="center" vertical="center"/>
    </xf>
    <xf numFmtId="167" fontId="27" fillId="5" borderId="0" xfId="0" applyNumberFormat="1" applyFont="1" applyFill="1" applyAlignment="1">
      <alignment horizontal="right" vertical="center" wrapText="1"/>
    </xf>
    <xf numFmtId="0" fontId="31" fillId="5" borderId="5" xfId="0" applyFont="1" applyFill="1" applyBorder="1" applyAlignment="1">
      <alignment vertical="center"/>
    </xf>
    <xf numFmtId="0" fontId="31" fillId="5" borderId="0" xfId="0" applyFont="1" applyFill="1" applyAlignment="1">
      <alignment vertical="center"/>
    </xf>
    <xf numFmtId="167" fontId="30" fillId="5" borderId="0" xfId="0" applyNumberFormat="1" applyFont="1" applyFill="1" applyAlignment="1">
      <alignment horizontal="right" vertical="center"/>
    </xf>
    <xf numFmtId="0" fontId="31" fillId="5" borderId="5" xfId="0" applyFont="1" applyFill="1" applyBorder="1" applyAlignment="1">
      <alignment horizontal="left" vertical="center" wrapText="1"/>
    </xf>
    <xf numFmtId="0" fontId="22" fillId="3" borderId="0" xfId="0" applyFont="1" applyFill="1"/>
    <xf numFmtId="167" fontId="50" fillId="0" borderId="0" xfId="2" applyNumberFormat="1" applyFont="1" applyAlignment="1">
      <alignment horizontal="center"/>
    </xf>
    <xf numFmtId="0" fontId="50" fillId="0" borderId="0" xfId="0" applyFont="1"/>
    <xf numFmtId="167" fontId="49" fillId="0" borderId="4" xfId="0" applyNumberFormat="1" applyFont="1" applyBorder="1" applyAlignment="1" applyProtection="1">
      <alignment horizontal="left" vertical="center" wrapText="1"/>
      <protection locked="0"/>
    </xf>
    <xf numFmtId="167" fontId="50" fillId="0" borderId="0" xfId="0" applyNumberFormat="1" applyFont="1"/>
    <xf numFmtId="0" fontId="28" fillId="0" borderId="0" xfId="0" applyFont="1" applyAlignment="1">
      <alignment horizontal="left" vertical="center"/>
    </xf>
    <xf numFmtId="0" fontId="7" fillId="0" borderId="0" xfId="0" applyFont="1" applyAlignment="1">
      <alignment vertical="center"/>
    </xf>
    <xf numFmtId="0" fontId="7" fillId="0" borderId="0" xfId="0" applyFont="1" applyAlignment="1">
      <alignment horizontal="center"/>
    </xf>
    <xf numFmtId="0" fontId="47" fillId="0" borderId="0" xfId="1" applyFont="1" applyFill="1" applyAlignment="1"/>
    <xf numFmtId="0" fontId="26" fillId="0" borderId="0" xfId="0" applyFont="1" applyAlignment="1">
      <alignment vertical="center"/>
    </xf>
    <xf numFmtId="0" fontId="56" fillId="0" borderId="0" xfId="0" applyFont="1"/>
    <xf numFmtId="1" fontId="50" fillId="0" borderId="0" xfId="0" applyNumberFormat="1" applyFont="1" applyAlignment="1" applyProtection="1">
      <alignment horizontal="right"/>
      <protection locked="0"/>
    </xf>
    <xf numFmtId="2" fontId="31" fillId="0" borderId="4" xfId="0" applyNumberFormat="1" applyFont="1" applyBorder="1" applyAlignment="1" applyProtection="1">
      <alignment horizontal="right" vertical="center" wrapText="1"/>
      <protection locked="0"/>
    </xf>
    <xf numFmtId="0" fontId="181" fillId="0" borderId="0" xfId="0" applyFont="1" applyAlignment="1">
      <alignment horizontal="left" vertical="center"/>
    </xf>
    <xf numFmtId="0" fontId="26" fillId="0" borderId="0" xfId="0" applyFont="1" applyAlignment="1">
      <alignment vertical="center" wrapText="1"/>
    </xf>
    <xf numFmtId="0" fontId="50" fillId="0" borderId="0" xfId="0" quotePrefix="1" applyFont="1" applyAlignment="1">
      <alignment vertical="top"/>
    </xf>
    <xf numFmtId="0" fontId="50" fillId="0" borderId="0" xfId="0" applyFont="1" applyAlignment="1">
      <alignment vertical="top"/>
    </xf>
    <xf numFmtId="0" fontId="31" fillId="0" borderId="0" xfId="0" applyFont="1" applyAlignment="1">
      <alignment vertical="center" wrapText="1"/>
    </xf>
    <xf numFmtId="0" fontId="8" fillId="0" borderId="0" xfId="0" applyFont="1" applyAlignment="1">
      <alignment vertical="center"/>
    </xf>
    <xf numFmtId="0" fontId="42" fillId="0" borderId="0" xfId="0" applyFont="1" applyAlignment="1">
      <alignment vertical="center"/>
    </xf>
    <xf numFmtId="3" fontId="0" fillId="0" borderId="0" xfId="0" applyNumberFormat="1"/>
    <xf numFmtId="167" fontId="50" fillId="0" borderId="0" xfId="0" applyNumberFormat="1" applyFont="1" applyAlignment="1">
      <alignment horizontal="right"/>
    </xf>
    <xf numFmtId="0" fontId="12" fillId="0" borderId="0" xfId="0" applyFont="1" applyAlignment="1">
      <alignment vertical="top"/>
    </xf>
    <xf numFmtId="0" fontId="3" fillId="0" borderId="0" xfId="1" applyFill="1"/>
    <xf numFmtId="0" fontId="183" fillId="0" borderId="0" xfId="0" applyFont="1"/>
    <xf numFmtId="0" fontId="6" fillId="0" borderId="0" xfId="0" applyFont="1"/>
    <xf numFmtId="0" fontId="17" fillId="0" borderId="0" xfId="0" applyFont="1" applyAlignment="1">
      <alignment horizontal="right"/>
    </xf>
    <xf numFmtId="0" fontId="184" fillId="0" borderId="0" xfId="0" applyFont="1" applyAlignment="1">
      <alignment horizontal="right"/>
    </xf>
    <xf numFmtId="0" fontId="31" fillId="0" borderId="4" xfId="0" applyFont="1" applyBorder="1" applyAlignment="1">
      <alignment vertical="center"/>
    </xf>
    <xf numFmtId="0" fontId="31" fillId="0" borderId="4" xfId="0" applyFont="1" applyBorder="1" applyAlignment="1">
      <alignment horizontal="center" vertical="center" wrapText="1"/>
    </xf>
    <xf numFmtId="0" fontId="31" fillId="0" borderId="4" xfId="0" applyFont="1" applyBorder="1" applyAlignment="1">
      <alignment horizontal="right" vertical="center" wrapText="1"/>
    </xf>
    <xf numFmtId="3" fontId="30" fillId="0" borderId="0" xfId="0" applyNumberFormat="1" applyFont="1" applyAlignment="1">
      <alignment vertical="center"/>
    </xf>
    <xf numFmtId="167" fontId="30" fillId="0" borderId="0" xfId="0" applyNumberFormat="1" applyFont="1" applyAlignment="1">
      <alignment vertical="center"/>
    </xf>
    <xf numFmtId="166" fontId="6" fillId="0" borderId="0" xfId="4" applyFont="1" applyFill="1" applyBorder="1" applyAlignment="1" applyProtection="1">
      <alignment vertical="center"/>
      <protection locked="0"/>
    </xf>
    <xf numFmtId="167" fontId="50" fillId="0" borderId="0" xfId="3" applyNumberFormat="1" applyFont="1" applyFill="1" applyBorder="1" applyAlignment="1" applyProtection="1">
      <alignment horizontal="right"/>
    </xf>
    <xf numFmtId="167" fontId="50" fillId="0" borderId="0" xfId="3" applyNumberFormat="1" applyFont="1" applyFill="1" applyBorder="1" applyAlignment="1" applyProtection="1">
      <alignment horizontal="right"/>
      <protection locked="0"/>
    </xf>
    <xf numFmtId="167" fontId="30" fillId="0" borderId="0" xfId="3" applyNumberFormat="1" applyFont="1" applyFill="1" applyBorder="1" applyAlignment="1" applyProtection="1">
      <alignment horizontal="right"/>
    </xf>
    <xf numFmtId="167" fontId="30" fillId="0" borderId="0" xfId="3" applyNumberFormat="1" applyFont="1" applyFill="1" applyBorder="1" applyAlignment="1" applyProtection="1">
      <alignment horizontal="right"/>
      <protection locked="0"/>
    </xf>
    <xf numFmtId="0" fontId="30" fillId="0" borderId="0" xfId="0" applyFont="1" applyAlignment="1">
      <alignment wrapText="1"/>
    </xf>
    <xf numFmtId="3" fontId="30" fillId="0" borderId="0" xfId="0" applyNumberFormat="1" applyFont="1"/>
    <xf numFmtId="169" fontId="30" fillId="0" borderId="0" xfId="0" applyNumberFormat="1" applyFont="1"/>
    <xf numFmtId="0" fontId="26" fillId="0" borderId="0" xfId="0" applyFont="1"/>
    <xf numFmtId="0" fontId="27" fillId="0" borderId="0" xfId="0" applyFont="1"/>
    <xf numFmtId="3" fontId="27" fillId="0" borderId="0" xfId="0" applyNumberFormat="1" applyFont="1"/>
    <xf numFmtId="10" fontId="27" fillId="0" borderId="0" xfId="0" applyNumberFormat="1" applyFont="1"/>
    <xf numFmtId="166" fontId="18" fillId="0" borderId="0" xfId="4" applyFont="1" applyFill="1" applyBorder="1" applyAlignment="1" applyProtection="1">
      <alignment vertical="center"/>
      <protection locked="0"/>
    </xf>
    <xf numFmtId="2" fontId="6" fillId="0" borderId="0" xfId="2" applyNumberFormat="1" applyFont="1" applyAlignment="1" applyProtection="1">
      <alignment horizontal="center"/>
      <protection locked="0"/>
    </xf>
    <xf numFmtId="166" fontId="18" fillId="0" borderId="0" xfId="4" applyFont="1" applyFill="1" applyBorder="1" applyAlignment="1" applyProtection="1">
      <alignment vertical="center" wrapText="1"/>
      <protection locked="0"/>
    </xf>
    <xf numFmtId="3" fontId="10" fillId="0" borderId="0" xfId="0" applyNumberFormat="1" applyFont="1"/>
    <xf numFmtId="169" fontId="10" fillId="0" borderId="0" xfId="0" applyNumberFormat="1" applyFont="1"/>
    <xf numFmtId="0" fontId="179" fillId="0" borderId="0" xfId="0" applyFont="1" applyAlignment="1">
      <alignment horizontal="left" vertical="center"/>
    </xf>
    <xf numFmtId="0" fontId="57" fillId="0" borderId="0" xfId="0" applyFont="1" applyAlignment="1">
      <alignment vertical="center"/>
    </xf>
    <xf numFmtId="0" fontId="179" fillId="0" borderId="0" xfId="0" applyFont="1" applyAlignment="1">
      <alignment horizontal="left" vertical="center" indent="3"/>
    </xf>
    <xf numFmtId="3" fontId="57" fillId="0" borderId="0" xfId="0" applyNumberFormat="1" applyFont="1" applyAlignment="1">
      <alignment vertical="center"/>
    </xf>
    <xf numFmtId="0" fontId="57" fillId="0" borderId="0" xfId="0" applyFont="1" applyAlignment="1">
      <alignment horizontal="right" vertical="center"/>
    </xf>
    <xf numFmtId="169" fontId="57" fillId="0" borderId="0" xfId="0" applyNumberFormat="1" applyFont="1" applyAlignment="1">
      <alignment vertical="center"/>
    </xf>
    <xf numFmtId="0" fontId="179" fillId="0" borderId="0" xfId="0" applyFont="1" applyAlignment="1">
      <alignment horizontal="left" vertical="center" indent="1"/>
    </xf>
    <xf numFmtId="3" fontId="179" fillId="0" borderId="0" xfId="0" applyNumberFormat="1" applyFont="1" applyAlignment="1">
      <alignment vertical="center"/>
    </xf>
    <xf numFmtId="0" fontId="179" fillId="0" borderId="0" xfId="0" applyFont="1" applyAlignment="1">
      <alignment horizontal="right" vertical="center"/>
    </xf>
    <xf numFmtId="169" fontId="57" fillId="0" borderId="0" xfId="3" applyNumberFormat="1" applyFont="1" applyFill="1" applyBorder="1" applyAlignment="1">
      <alignment vertical="center"/>
    </xf>
    <xf numFmtId="0" fontId="179" fillId="0" borderId="0" xfId="0" applyFont="1" applyAlignment="1">
      <alignment horizontal="left" vertical="center" indent="2"/>
    </xf>
    <xf numFmtId="0" fontId="181" fillId="0" borderId="0" xfId="0" applyFont="1"/>
    <xf numFmtId="0" fontId="20" fillId="0" borderId="0" xfId="0" applyFont="1"/>
    <xf numFmtId="0" fontId="27" fillId="0" borderId="0" xfId="0" applyFont="1" applyAlignment="1">
      <alignment horizontal="right" vertical="center"/>
    </xf>
    <xf numFmtId="0" fontId="18" fillId="0" borderId="0" xfId="0" applyFont="1" applyAlignment="1">
      <alignment horizontal="left" vertical="center"/>
    </xf>
    <xf numFmtId="0" fontId="26" fillId="0" borderId="5" xfId="0" applyFont="1" applyBorder="1" applyAlignment="1">
      <alignment vertical="center"/>
    </xf>
    <xf numFmtId="0" fontId="26" fillId="0" borderId="5" xfId="0" applyFont="1" applyBorder="1" applyAlignment="1">
      <alignment vertical="center" wrapText="1"/>
    </xf>
    <xf numFmtId="169" fontId="27" fillId="0" borderId="0" xfId="0" applyNumberFormat="1" applyFont="1" applyAlignment="1">
      <alignment horizontal="right" vertical="center"/>
    </xf>
    <xf numFmtId="3" fontId="27" fillId="0" borderId="0" xfId="0" applyNumberFormat="1" applyFont="1" applyAlignment="1">
      <alignment horizontal="right" vertical="center"/>
    </xf>
    <xf numFmtId="167" fontId="27" fillId="0" borderId="0" xfId="0" applyNumberFormat="1" applyFont="1" applyAlignment="1">
      <alignment horizontal="right" vertical="center"/>
    </xf>
    <xf numFmtId="165" fontId="0" fillId="0" borderId="0" xfId="0" applyNumberFormat="1"/>
    <xf numFmtId="3" fontId="50" fillId="0" borderId="0" xfId="0" applyNumberFormat="1" applyFont="1" applyAlignment="1">
      <alignment horizontal="right" vertical="center"/>
    </xf>
    <xf numFmtId="0" fontId="18" fillId="0" borderId="0" xfId="0" applyFont="1" applyAlignment="1">
      <alignment vertical="center"/>
    </xf>
    <xf numFmtId="167" fontId="30" fillId="0" borderId="0" xfId="0" applyNumberFormat="1" applyFont="1" applyAlignment="1">
      <alignment horizontal="right" vertical="center"/>
    </xf>
    <xf numFmtId="0" fontId="18" fillId="0" borderId="0" xfId="0" applyFont="1" applyAlignment="1">
      <alignment horizontal="right" vertical="center" wrapText="1"/>
    </xf>
    <xf numFmtId="3" fontId="18" fillId="0" borderId="0" xfId="0" applyNumberFormat="1" applyFont="1" applyAlignment="1">
      <alignment horizontal="right" vertical="center" wrapText="1"/>
    </xf>
    <xf numFmtId="0" fontId="18" fillId="0" borderId="0" xfId="0" applyFont="1" applyAlignment="1">
      <alignment horizontal="right" vertical="center"/>
    </xf>
    <xf numFmtId="0" fontId="21" fillId="0" borderId="6" xfId="0" applyFont="1" applyBorder="1" applyAlignment="1">
      <alignment vertical="center"/>
    </xf>
    <xf numFmtId="0" fontId="18" fillId="0" borderId="6" xfId="0" applyFont="1" applyBorder="1" applyAlignment="1">
      <alignment horizontal="right" vertical="center" wrapText="1"/>
    </xf>
    <xf numFmtId="3" fontId="18" fillId="0" borderId="6" xfId="0" applyNumberFormat="1" applyFont="1" applyBorder="1" applyAlignment="1">
      <alignment horizontal="right" vertical="center" wrapText="1"/>
    </xf>
    <xf numFmtId="0" fontId="18" fillId="0" borderId="6" xfId="0" applyFont="1" applyBorder="1" applyAlignment="1">
      <alignment horizontal="right" vertical="center"/>
    </xf>
    <xf numFmtId="0" fontId="21" fillId="0" borderId="6" xfId="0" applyFont="1" applyBorder="1" applyAlignment="1">
      <alignment horizontal="right" vertical="center" wrapText="1"/>
    </xf>
    <xf numFmtId="3" fontId="21" fillId="0" borderId="6" xfId="0" applyNumberFormat="1" applyFont="1" applyBorder="1" applyAlignment="1">
      <alignment horizontal="right" vertical="center" wrapText="1"/>
    </xf>
    <xf numFmtId="0" fontId="21" fillId="0" borderId="6" xfId="0" applyFont="1" applyBorder="1" applyAlignment="1">
      <alignment horizontal="right" vertical="center"/>
    </xf>
    <xf numFmtId="171" fontId="27" fillId="5" borderId="0" xfId="0" applyNumberFormat="1" applyFont="1" applyFill="1" applyAlignment="1">
      <alignment horizontal="right"/>
    </xf>
    <xf numFmtId="0" fontId="56" fillId="0" borderId="0" xfId="0" applyFont="1" applyAlignment="1">
      <alignment horizontal="left"/>
    </xf>
    <xf numFmtId="2" fontId="11" fillId="0" borderId="4" xfId="0" applyNumberFormat="1" applyFont="1" applyBorder="1" applyAlignment="1" applyProtection="1">
      <alignment horizontal="right" vertical="center" wrapText="1"/>
      <protection locked="0"/>
    </xf>
    <xf numFmtId="167" fontId="11" fillId="0" borderId="4" xfId="0" applyNumberFormat="1" applyFont="1" applyBorder="1" applyAlignment="1" applyProtection="1">
      <alignment horizontal="right" vertical="center" wrapText="1"/>
      <protection locked="0"/>
    </xf>
    <xf numFmtId="166" fontId="183" fillId="0" borderId="0" xfId="2" applyFont="1" applyAlignment="1" applyProtection="1">
      <alignment horizontal="left" vertical="center"/>
      <protection locked="0"/>
    </xf>
    <xf numFmtId="166" fontId="185" fillId="0" borderId="0" xfId="2" applyFont="1" applyAlignment="1" applyProtection="1">
      <alignment horizontal="right" vertical="center"/>
      <protection locked="0"/>
    </xf>
    <xf numFmtId="167" fontId="183" fillId="0" borderId="0" xfId="2" applyNumberFormat="1" applyFont="1" applyAlignment="1" applyProtection="1">
      <alignment horizontal="right"/>
      <protection locked="0"/>
    </xf>
    <xf numFmtId="169" fontId="50" fillId="0" borderId="0" xfId="0" applyNumberFormat="1" applyFont="1" applyAlignment="1">
      <alignment horizontal="right" vertical="center"/>
    </xf>
    <xf numFmtId="167" fontId="50" fillId="0" borderId="0" xfId="0" applyNumberFormat="1" applyFont="1" applyAlignment="1">
      <alignment horizontal="right" vertical="center"/>
    </xf>
    <xf numFmtId="0" fontId="186" fillId="0" borderId="0" xfId="0" applyFont="1" applyAlignment="1">
      <alignment horizontal="justify" vertical="top" wrapText="1"/>
    </xf>
    <xf numFmtId="0" fontId="186" fillId="0" borderId="0" xfId="0" applyFont="1" applyAlignment="1">
      <alignment vertical="top"/>
    </xf>
    <xf numFmtId="185" fontId="30" fillId="0" borderId="0" xfId="7" applyNumberFormat="1" applyFont="1" applyFill="1" applyBorder="1" applyAlignment="1">
      <alignment horizontal="right" vertical="center"/>
    </xf>
    <xf numFmtId="0" fontId="31" fillId="0" borderId="6" xfId="0" applyFont="1" applyBorder="1" applyAlignment="1">
      <alignment horizontal="center" vertical="center" wrapText="1"/>
    </xf>
    <xf numFmtId="0" fontId="26" fillId="5" borderId="8" xfId="0" applyFont="1" applyFill="1" applyBorder="1" applyAlignment="1">
      <alignment vertical="center" wrapText="1"/>
    </xf>
    <xf numFmtId="185" fontId="30" fillId="0" borderId="8" xfId="7" applyNumberFormat="1" applyFont="1" applyBorder="1" applyAlignment="1">
      <alignment horizontal="right" vertical="center"/>
    </xf>
    <xf numFmtId="186" fontId="30" fillId="0" borderId="8" xfId="7" applyNumberFormat="1" applyFont="1" applyBorder="1" applyAlignment="1">
      <alignment horizontal="right" vertical="center"/>
    </xf>
    <xf numFmtId="167" fontId="30" fillId="0" borderId="8" xfId="0" applyNumberFormat="1" applyFont="1" applyBorder="1" applyAlignment="1">
      <alignment horizontal="right" vertical="center"/>
    </xf>
    <xf numFmtId="185" fontId="30" fillId="0" borderId="0" xfId="7" applyNumberFormat="1" applyFont="1" applyBorder="1" applyAlignment="1">
      <alignment horizontal="right" vertical="center"/>
    </xf>
    <xf numFmtId="186" fontId="30" fillId="0" borderId="0" xfId="7" applyNumberFormat="1" applyFont="1" applyBorder="1" applyAlignment="1">
      <alignment horizontal="right" vertical="center"/>
    </xf>
    <xf numFmtId="10" fontId="0" fillId="0" borderId="0" xfId="0" applyNumberFormat="1"/>
    <xf numFmtId="0" fontId="188" fillId="0" borderId="0" xfId="0" applyFont="1"/>
    <xf numFmtId="0" fontId="10" fillId="0" borderId="0" xfId="0" applyFont="1" applyAlignment="1">
      <alignment horizontal="left" wrapText="1"/>
    </xf>
    <xf numFmtId="0" fontId="31" fillId="0" borderId="4" xfId="0" quotePrefix="1" applyFont="1" applyBorder="1" applyAlignment="1">
      <alignment horizontal="center"/>
    </xf>
    <xf numFmtId="0" fontId="18" fillId="5" borderId="0" xfId="0" applyFont="1" applyFill="1" applyAlignment="1">
      <alignment horizontal="left" vertical="top" wrapText="1"/>
    </xf>
    <xf numFmtId="0" fontId="11" fillId="0" borderId="0" xfId="0" applyFont="1"/>
    <xf numFmtId="0" fontId="26" fillId="0" borderId="0" xfId="0" applyFont="1" applyAlignment="1">
      <alignment wrapText="1"/>
    </xf>
    <xf numFmtId="0" fontId="26" fillId="0" borderId="4" xfId="0" applyFont="1" applyBorder="1" applyAlignment="1">
      <alignment wrapText="1"/>
    </xf>
    <xf numFmtId="0" fontId="18" fillId="0" borderId="0" xfId="0" applyFont="1"/>
    <xf numFmtId="0" fontId="26" fillId="0" borderId="4" xfId="0" applyFont="1" applyBorder="1"/>
    <xf numFmtId="0" fontId="18" fillId="0" borderId="0" xfId="0" applyFont="1" applyAlignment="1">
      <alignment horizontal="center"/>
    </xf>
    <xf numFmtId="0" fontId="11" fillId="3" borderId="43" xfId="0" applyFont="1" applyFill="1" applyBorder="1" applyAlignment="1">
      <alignment vertical="top"/>
    </xf>
    <xf numFmtId="0" fontId="15" fillId="3" borderId="43" xfId="0" applyFont="1" applyFill="1" applyBorder="1" applyAlignment="1">
      <alignment vertical="top"/>
    </xf>
    <xf numFmtId="0" fontId="49" fillId="0" borderId="43" xfId="0" quotePrefix="1" applyFont="1" applyBorder="1" applyAlignment="1">
      <alignment vertical="top"/>
    </xf>
    <xf numFmtId="0" fontId="49" fillId="0" borderId="43" xfId="0" applyFont="1" applyBorder="1" applyAlignment="1">
      <alignment horizontal="right" vertical="top"/>
    </xf>
    <xf numFmtId="168" fontId="49" fillId="0" borderId="43" xfId="0" applyNumberFormat="1" applyFont="1" applyBorder="1" applyAlignment="1">
      <alignment horizontal="right" vertical="top"/>
    </xf>
    <xf numFmtId="0" fontId="22" fillId="0" borderId="43" xfId="0" applyFont="1" applyBorder="1" applyAlignment="1">
      <alignment horizontal="left"/>
    </xf>
    <xf numFmtId="2" fontId="49" fillId="0" borderId="43" xfId="0" applyNumberFormat="1" applyFont="1" applyBorder="1" applyAlignment="1" applyProtection="1">
      <alignment horizontal="left" vertical="center" wrapText="1"/>
      <protection locked="0"/>
    </xf>
    <xf numFmtId="167" fontId="50" fillId="0" borderId="43" xfId="2" applyNumberFormat="1" applyFont="1" applyBorder="1" applyAlignment="1">
      <alignment horizontal="right"/>
    </xf>
    <xf numFmtId="0" fontId="11" fillId="0" borderId="43" xfId="0" applyFont="1" applyBorder="1" applyAlignment="1">
      <alignment horizontal="left"/>
    </xf>
    <xf numFmtId="0" fontId="185" fillId="0" borderId="43" xfId="0" applyFont="1" applyBorder="1" applyAlignment="1">
      <alignment horizontal="right"/>
    </xf>
    <xf numFmtId="0" fontId="20" fillId="0" borderId="43" xfId="0" applyFont="1" applyBorder="1"/>
    <xf numFmtId="0" fontId="26" fillId="0" borderId="43" xfId="0" applyFont="1" applyBorder="1"/>
    <xf numFmtId="0" fontId="26" fillId="0" borderId="43" xfId="0" applyFont="1" applyBorder="1" applyAlignment="1">
      <alignment wrapText="1"/>
    </xf>
    <xf numFmtId="3" fontId="26" fillId="0" borderId="43" xfId="0" applyNumberFormat="1" applyFont="1" applyBorder="1"/>
    <xf numFmtId="10" fontId="26" fillId="0" borderId="43" xfId="0" applyNumberFormat="1" applyFont="1" applyBorder="1"/>
    <xf numFmtId="0" fontId="11" fillId="0" borderId="43" xfId="0" applyFont="1" applyBorder="1"/>
    <xf numFmtId="0" fontId="27" fillId="0" borderId="43" xfId="0" applyFont="1" applyBorder="1"/>
    <xf numFmtId="0" fontId="12" fillId="0" borderId="43" xfId="8" applyFont="1" applyBorder="1" applyAlignment="1">
      <alignment horizontal="right" wrapText="1"/>
    </xf>
    <xf numFmtId="0" fontId="23" fillId="0" borderId="43" xfId="9" applyFont="1" applyBorder="1" applyAlignment="1">
      <alignment horizontal="left" vertical="center" indent="1"/>
    </xf>
    <xf numFmtId="167" fontId="5" fillId="0" borderId="43" xfId="8" applyNumberFormat="1" applyFont="1" applyBorder="1" applyAlignment="1">
      <alignment horizontal="right" vertical="center"/>
    </xf>
    <xf numFmtId="0" fontId="11" fillId="0" borderId="43" xfId="0" applyFont="1" applyBorder="1" applyAlignment="1">
      <alignment vertical="top"/>
    </xf>
    <xf numFmtId="0" fontId="0" fillId="0" borderId="43" xfId="0" applyBorder="1"/>
    <xf numFmtId="1" fontId="49" fillId="0" borderId="43" xfId="0" applyNumberFormat="1" applyFont="1" applyBorder="1" applyAlignment="1" applyProtection="1">
      <alignment horizontal="left"/>
      <protection locked="0"/>
    </xf>
    <xf numFmtId="2" fontId="49" fillId="0" borderId="43" xfId="3" applyNumberFormat="1" applyFont="1" applyFill="1" applyBorder="1" applyAlignment="1" applyProtection="1">
      <alignment horizontal="center" wrapText="1"/>
      <protection locked="0"/>
    </xf>
    <xf numFmtId="0" fontId="7" fillId="0" borderId="43" xfId="0" applyFont="1" applyBorder="1"/>
    <xf numFmtId="0" fontId="31" fillId="0" borderId="43" xfId="0" applyFont="1" applyBorder="1" applyAlignment="1">
      <alignment wrapText="1"/>
    </xf>
    <xf numFmtId="1" fontId="50" fillId="0" borderId="43" xfId="0" applyNumberFormat="1" applyFont="1" applyBorder="1" applyAlignment="1" applyProtection="1">
      <alignment horizontal="right"/>
      <protection locked="0"/>
    </xf>
    <xf numFmtId="0" fontId="22" fillId="0" borderId="43" xfId="0" applyFont="1" applyBorder="1"/>
    <xf numFmtId="0" fontId="31" fillId="0" borderId="43" xfId="0" applyFont="1" applyBorder="1"/>
    <xf numFmtId="3" fontId="27" fillId="0" borderId="43" xfId="0" applyNumberFormat="1" applyFont="1" applyBorder="1"/>
    <xf numFmtId="0" fontId="72" fillId="0" borderId="43" xfId="0" applyFont="1" applyBorder="1"/>
    <xf numFmtId="0" fontId="56" fillId="0" borderId="43" xfId="0" applyFont="1" applyBorder="1"/>
    <xf numFmtId="0" fontId="179" fillId="0" borderId="43" xfId="0" applyFont="1" applyBorder="1" applyAlignment="1">
      <alignment vertical="center"/>
    </xf>
    <xf numFmtId="0" fontId="179" fillId="0" borderId="43" xfId="0" applyFont="1" applyBorder="1" applyAlignment="1">
      <alignment vertical="center" wrapText="1"/>
    </xf>
    <xf numFmtId="0" fontId="179" fillId="0" borderId="43" xfId="0" applyFont="1" applyBorder="1" applyAlignment="1">
      <alignment horizontal="left" vertical="center" indent="1"/>
    </xf>
    <xf numFmtId="3" fontId="179" fillId="0" borderId="43" xfId="0" applyNumberFormat="1" applyFont="1" applyBorder="1" applyAlignment="1">
      <alignment vertical="center"/>
    </xf>
    <xf numFmtId="3" fontId="179" fillId="0" borderId="43" xfId="0" applyNumberFormat="1" applyFont="1" applyBorder="1" applyAlignment="1">
      <alignment horizontal="right" vertical="center"/>
    </xf>
    <xf numFmtId="0" fontId="21" fillId="0" borderId="43" xfId="0" applyFont="1" applyBorder="1"/>
    <xf numFmtId="0" fontId="26" fillId="0" borderId="43" xfId="0" applyFont="1" applyBorder="1" applyAlignment="1">
      <alignment vertical="center"/>
    </xf>
    <xf numFmtId="0" fontId="27" fillId="0" borderId="43" xfId="0" applyFont="1" applyBorder="1" applyAlignment="1">
      <alignment horizontal="right" vertical="center"/>
    </xf>
    <xf numFmtId="10" fontId="27" fillId="0" borderId="43" xfId="0" applyNumberFormat="1" applyFont="1" applyBorder="1" applyAlignment="1">
      <alignment horizontal="right" vertical="center"/>
    </xf>
    <xf numFmtId="9" fontId="30" fillId="0" borderId="43" xfId="0" applyNumberFormat="1" applyFont="1" applyBorder="1"/>
    <xf numFmtId="0" fontId="31" fillId="5" borderId="43" xfId="0" applyFont="1" applyFill="1" applyBorder="1" applyAlignment="1">
      <alignment horizontal="left" vertical="center"/>
    </xf>
    <xf numFmtId="3" fontId="30" fillId="5" borderId="43" xfId="0" applyNumberFormat="1" applyFont="1" applyFill="1" applyBorder="1" applyAlignment="1">
      <alignment horizontal="right" vertical="center"/>
    </xf>
    <xf numFmtId="169" fontId="30" fillId="5" borderId="43" xfId="0" applyNumberFormat="1" applyFont="1" applyFill="1" applyBorder="1" applyAlignment="1">
      <alignment horizontal="right" vertical="center"/>
    </xf>
    <xf numFmtId="169" fontId="30" fillId="5" borderId="43" xfId="0" applyNumberFormat="1" applyFont="1" applyFill="1" applyBorder="1" applyAlignment="1">
      <alignment horizontal="right" vertical="center" wrapText="1"/>
    </xf>
    <xf numFmtId="0" fontId="31" fillId="5" borderId="43" xfId="0" applyFont="1" applyFill="1" applyBorder="1" applyAlignment="1">
      <alignment vertical="center"/>
    </xf>
    <xf numFmtId="167" fontId="30" fillId="5" borderId="43" xfId="0" applyNumberFormat="1" applyFont="1" applyFill="1" applyBorder="1" applyAlignment="1">
      <alignment horizontal="right" vertical="center"/>
    </xf>
    <xf numFmtId="166" fontId="6" fillId="0" borderId="0" xfId="4" applyFont="1" applyFill="1" applyBorder="1" applyAlignment="1" applyProtection="1">
      <alignment vertical="center" wrapText="1"/>
      <protection locked="0"/>
    </xf>
    <xf numFmtId="171" fontId="27" fillId="0" borderId="0" xfId="0" applyNumberFormat="1" applyFont="1" applyAlignment="1">
      <alignment horizontal="right" vertical="center"/>
    </xf>
    <xf numFmtId="0" fontId="6" fillId="0" borderId="0" xfId="6" applyFont="1" applyAlignment="1">
      <alignment horizontal="left" vertical="top" wrapText="1"/>
    </xf>
    <xf numFmtId="0" fontId="10" fillId="0" borderId="0" xfId="6" applyFont="1" applyAlignment="1">
      <alignment horizontal="justify" vertical="top" wrapText="1"/>
    </xf>
    <xf numFmtId="1" fontId="27" fillId="5" borderId="0" xfId="0" applyNumberFormat="1" applyFont="1" applyFill="1" applyAlignment="1">
      <alignment horizontal="right" vertical="center" wrapText="1"/>
    </xf>
    <xf numFmtId="0" fontId="10" fillId="0" borderId="0" xfId="0" applyFont="1" applyAlignment="1">
      <alignment horizontal="left"/>
    </xf>
    <xf numFmtId="0" fontId="18" fillId="0" borderId="0" xfId="0" applyFont="1" applyAlignment="1">
      <alignment vertical="top"/>
    </xf>
    <xf numFmtId="0" fontId="6" fillId="0" borderId="0" xfId="6" applyFont="1" applyAlignment="1">
      <alignment horizontal="left" vertical="top"/>
    </xf>
    <xf numFmtId="0" fontId="10" fillId="0" borderId="0" xfId="6" applyFont="1" applyAlignment="1">
      <alignment horizontal="left" vertical="top"/>
    </xf>
    <xf numFmtId="0" fontId="26" fillId="0" borderId="43" xfId="0" applyFont="1" applyBorder="1" applyAlignment="1">
      <alignment vertical="center" wrapText="1"/>
    </xf>
    <xf numFmtId="167" fontId="50" fillId="0" borderId="0" xfId="2" applyNumberFormat="1" applyFont="1"/>
    <xf numFmtId="169" fontId="50" fillId="0" borderId="0" xfId="3" applyNumberFormat="1" applyFont="1" applyAlignment="1">
      <alignment horizontal="center"/>
    </xf>
    <xf numFmtId="169" fontId="50" fillId="0" borderId="0" xfId="3" applyNumberFormat="1" applyFont="1"/>
    <xf numFmtId="169" fontId="0" fillId="0" borderId="0" xfId="3" applyNumberFormat="1" applyFont="1" applyBorder="1"/>
    <xf numFmtId="168" fontId="49" fillId="0" borderId="0" xfId="0" applyNumberFormat="1" applyFont="1" applyAlignment="1">
      <alignment horizontal="left" vertical="top" wrapText="1"/>
    </xf>
    <xf numFmtId="167" fontId="30" fillId="0" borderId="0" xfId="0" applyNumberFormat="1" applyFont="1"/>
    <xf numFmtId="0" fontId="30" fillId="0" borderId="43" xfId="0" applyFont="1" applyBorder="1"/>
    <xf numFmtId="169" fontId="30" fillId="0" borderId="0" xfId="3" applyNumberFormat="1" applyFont="1"/>
    <xf numFmtId="0" fontId="49" fillId="0" borderId="0" xfId="0" quotePrefix="1" applyFont="1" applyAlignment="1">
      <alignment vertical="top"/>
    </xf>
    <xf numFmtId="1" fontId="49" fillId="0" borderId="0" xfId="2" applyNumberFormat="1" applyFont="1" applyAlignment="1" applyProtection="1">
      <alignment horizontal="left"/>
      <protection locked="0"/>
    </xf>
    <xf numFmtId="179" fontId="27" fillId="0" borderId="0" xfId="0" applyNumberFormat="1" applyFont="1"/>
    <xf numFmtId="2" fontId="27" fillId="0" borderId="0" xfId="0" applyNumberFormat="1" applyFont="1"/>
    <xf numFmtId="167" fontId="27" fillId="0" borderId="0" xfId="0" applyNumberFormat="1" applyFont="1"/>
    <xf numFmtId="0" fontId="26" fillId="0" borderId="5" xfId="0" applyFont="1" applyBorder="1" applyAlignment="1">
      <alignment horizontal="center" wrapText="1"/>
    </xf>
    <xf numFmtId="0" fontId="26" fillId="0" borderId="5" xfId="0" applyFont="1" applyBorder="1" applyAlignment="1">
      <alignment horizontal="center" vertical="center" wrapText="1"/>
    </xf>
    <xf numFmtId="169" fontId="30" fillId="5" borderId="43" xfId="3" applyNumberFormat="1" applyFont="1" applyFill="1" applyBorder="1" applyAlignment="1">
      <alignment horizontal="right" vertical="center"/>
    </xf>
    <xf numFmtId="167" fontId="183" fillId="0" borderId="0" xfId="0" applyNumberFormat="1" applyFont="1"/>
    <xf numFmtId="0" fontId="27" fillId="0" borderId="43" xfId="0" applyFont="1" applyBorder="1" applyAlignment="1">
      <alignment horizontal="right"/>
    </xf>
    <xf numFmtId="169" fontId="50" fillId="0" borderId="0" xfId="3" applyNumberFormat="1" applyFont="1" applyBorder="1" applyAlignment="1">
      <alignment horizontal="center"/>
    </xf>
    <xf numFmtId="169" fontId="50" fillId="0" borderId="0" xfId="3" applyNumberFormat="1" applyFont="1" applyBorder="1"/>
    <xf numFmtId="0" fontId="27" fillId="0" borderId="0" xfId="0" applyFont="1" applyAlignment="1">
      <alignment horizontal="right"/>
    </xf>
    <xf numFmtId="167" fontId="26" fillId="0" borderId="43" xfId="0" applyNumberFormat="1" applyFont="1" applyBorder="1" applyAlignment="1">
      <alignment horizontal="right"/>
    </xf>
    <xf numFmtId="169" fontId="30" fillId="0" borderId="0" xfId="3" applyNumberFormat="1" applyFont="1" applyBorder="1"/>
    <xf numFmtId="187" fontId="191" fillId="0" borderId="0" xfId="7" applyNumberFormat="1" applyFont="1" applyFill="1" applyBorder="1" applyAlignment="1">
      <alignment horizontal="right" vertical="center"/>
    </xf>
    <xf numFmtId="167" fontId="50" fillId="0" borderId="43" xfId="0" applyNumberFormat="1" applyFont="1" applyBorder="1" applyAlignment="1">
      <alignment horizontal="right"/>
    </xf>
    <xf numFmtId="167" fontId="30" fillId="0" borderId="43" xfId="0" applyNumberFormat="1" applyFont="1" applyBorder="1"/>
    <xf numFmtId="1" fontId="49" fillId="0" borderId="44" xfId="2" applyNumberFormat="1" applyFont="1" applyBorder="1" applyAlignment="1" applyProtection="1">
      <alignment horizontal="left"/>
      <protection locked="0"/>
    </xf>
    <xf numFmtId="167" fontId="50" fillId="0" borderId="44" xfId="2" applyNumberFormat="1" applyFont="1" applyBorder="1" applyAlignment="1">
      <alignment horizontal="center"/>
    </xf>
    <xf numFmtId="169" fontId="50" fillId="0" borderId="44" xfId="3" applyNumberFormat="1" applyFont="1" applyBorder="1" applyAlignment="1">
      <alignment horizontal="center"/>
    </xf>
    <xf numFmtId="169" fontId="50" fillId="0" borderId="44" xfId="3" applyNumberFormat="1" applyFont="1" applyBorder="1"/>
    <xf numFmtId="167" fontId="50" fillId="0" borderId="44" xfId="0" applyNumberFormat="1" applyFont="1" applyBorder="1"/>
    <xf numFmtId="3" fontId="50" fillId="0" borderId="43" xfId="0" applyNumberFormat="1" applyFont="1" applyBorder="1" applyAlignment="1" applyProtection="1">
      <alignment horizontal="right" vertical="center" wrapText="1"/>
      <protection locked="0"/>
    </xf>
    <xf numFmtId="0" fontId="30" fillId="0" borderId="45" xfId="0" applyFont="1" applyBorder="1"/>
    <xf numFmtId="0" fontId="31" fillId="0" borderId="45" xfId="0" applyFont="1" applyBorder="1"/>
    <xf numFmtId="168" fontId="49" fillId="0" borderId="45" xfId="0" applyNumberFormat="1" applyFont="1" applyBorder="1" applyAlignment="1">
      <alignment horizontal="left" vertical="top" wrapText="1"/>
    </xf>
    <xf numFmtId="168" fontId="49" fillId="0" borderId="45" xfId="0" applyNumberFormat="1" applyFont="1" applyBorder="1" applyAlignment="1">
      <alignment horizontal="left" vertical="top"/>
    </xf>
    <xf numFmtId="0" fontId="18" fillId="0" borderId="45" xfId="0" applyFont="1" applyBorder="1"/>
    <xf numFmtId="3" fontId="27" fillId="0" borderId="45" xfId="0" applyNumberFormat="1" applyFont="1" applyBorder="1" applyAlignment="1">
      <alignment horizontal="right" vertical="center"/>
    </xf>
    <xf numFmtId="0" fontId="27" fillId="0" borderId="45" xfId="0" applyFont="1" applyBorder="1" applyAlignment="1">
      <alignment horizontal="right" vertical="center"/>
    </xf>
    <xf numFmtId="1" fontId="27" fillId="5" borderId="43" xfId="0" applyNumberFormat="1" applyFont="1" applyFill="1" applyBorder="1" applyAlignment="1">
      <alignment horizontal="right" vertical="center" wrapText="1"/>
    </xf>
    <xf numFmtId="167" fontId="27" fillId="5" borderId="43" xfId="0" applyNumberFormat="1" applyFont="1" applyFill="1" applyBorder="1" applyAlignment="1">
      <alignment horizontal="right" vertical="center" wrapText="1"/>
    </xf>
    <xf numFmtId="169" fontId="30" fillId="0" borderId="43" xfId="3" applyNumberFormat="1" applyFont="1" applyBorder="1"/>
    <xf numFmtId="0" fontId="31" fillId="0" borderId="43" xfId="0" applyFont="1" applyBorder="1" applyAlignment="1">
      <alignment vertical="center" wrapText="1"/>
    </xf>
    <xf numFmtId="3" fontId="30" fillId="0" borderId="43" xfId="0" applyNumberFormat="1" applyFont="1" applyBorder="1" applyAlignment="1">
      <alignment vertical="center"/>
    </xf>
    <xf numFmtId="167" fontId="30" fillId="0" borderId="43" xfId="0" applyNumberFormat="1" applyFont="1" applyBorder="1" applyAlignment="1">
      <alignment vertical="center"/>
    </xf>
    <xf numFmtId="2" fontId="0" fillId="0" borderId="0" xfId="3" applyNumberFormat="1" applyFont="1"/>
    <xf numFmtId="2" fontId="0" fillId="0" borderId="0" xfId="0" applyNumberFormat="1"/>
    <xf numFmtId="2" fontId="0" fillId="0" borderId="0" xfId="3" applyNumberFormat="1" applyFont="1" applyBorder="1"/>
    <xf numFmtId="0" fontId="2" fillId="0" borderId="4" xfId="0" applyFont="1" applyBorder="1"/>
    <xf numFmtId="2" fontId="0" fillId="0" borderId="43" xfId="0" applyNumberFormat="1" applyBorder="1"/>
    <xf numFmtId="2" fontId="0" fillId="0" borderId="43" xfId="3" applyNumberFormat="1" applyFont="1" applyBorder="1"/>
    <xf numFmtId="0" fontId="2" fillId="0" borderId="4" xfId="0" applyFont="1" applyBorder="1" applyAlignment="1">
      <alignment wrapText="1"/>
    </xf>
    <xf numFmtId="0" fontId="26" fillId="0" borderId="45" xfId="0" applyFont="1" applyBorder="1" applyAlignment="1">
      <alignment vertical="center" wrapText="1"/>
    </xf>
    <xf numFmtId="2" fontId="27" fillId="0" borderId="0" xfId="0" applyNumberFormat="1" applyFont="1" applyAlignment="1">
      <alignment horizontal="right" vertical="center"/>
    </xf>
    <xf numFmtId="0" fontId="26" fillId="0" borderId="44" xfId="0" applyFont="1" applyBorder="1" applyAlignment="1">
      <alignment vertical="center"/>
    </xf>
    <xf numFmtId="171" fontId="27" fillId="5" borderId="44" xfId="0" applyNumberFormat="1" applyFont="1" applyFill="1" applyBorder="1" applyAlignment="1">
      <alignment horizontal="right"/>
    </xf>
    <xf numFmtId="169" fontId="27" fillId="0" borderId="43" xfId="0" applyNumberFormat="1" applyFont="1" applyBorder="1" applyAlignment="1">
      <alignment horizontal="right" vertical="center"/>
    </xf>
    <xf numFmtId="3" fontId="27" fillId="0" borderId="43" xfId="0" applyNumberFormat="1" applyFont="1" applyBorder="1" applyAlignment="1">
      <alignment horizontal="right" vertical="center"/>
    </xf>
    <xf numFmtId="169" fontId="30" fillId="0" borderId="0" xfId="3" applyNumberFormat="1" applyFont="1" applyAlignment="1">
      <alignment horizontal="right"/>
    </xf>
    <xf numFmtId="169" fontId="30" fillId="0" borderId="43" xfId="3" applyNumberFormat="1" applyFont="1" applyBorder="1" applyAlignment="1">
      <alignment horizontal="right"/>
    </xf>
    <xf numFmtId="185" fontId="30" fillId="0" borderId="43" xfId="7" applyNumberFormat="1" applyFont="1" applyFill="1" applyBorder="1" applyAlignment="1">
      <alignment horizontal="right" vertical="center"/>
    </xf>
    <xf numFmtId="2" fontId="6" fillId="0" borderId="0" xfId="0" applyNumberFormat="1" applyFont="1" applyAlignment="1" applyProtection="1">
      <alignment vertical="center" wrapText="1"/>
      <protection locked="0"/>
    </xf>
    <xf numFmtId="2" fontId="6" fillId="0" borderId="0" xfId="0" applyNumberFormat="1" applyFont="1" applyAlignment="1" applyProtection="1">
      <alignment vertical="center"/>
      <protection locked="0"/>
    </xf>
    <xf numFmtId="3" fontId="50" fillId="0" borderId="43" xfId="3" applyNumberFormat="1" applyFont="1" applyFill="1" applyBorder="1" applyAlignment="1" applyProtection="1">
      <alignment horizontal="right"/>
      <protection locked="0"/>
    </xf>
    <xf numFmtId="167" fontId="50" fillId="0" borderId="43" xfId="3" applyNumberFormat="1" applyFont="1" applyFill="1" applyBorder="1" applyAlignment="1" applyProtection="1">
      <alignment horizontal="right"/>
      <protection locked="0"/>
    </xf>
    <xf numFmtId="3" fontId="50" fillId="0" borderId="43" xfId="0" applyNumberFormat="1" applyFont="1" applyBorder="1" applyAlignment="1">
      <alignment horizontal="right"/>
    </xf>
    <xf numFmtId="167" fontId="30" fillId="0" borderId="43" xfId="3" applyNumberFormat="1" applyFont="1" applyFill="1" applyBorder="1" applyAlignment="1" applyProtection="1">
      <alignment horizontal="right"/>
      <protection locked="0"/>
    </xf>
    <xf numFmtId="167" fontId="30" fillId="0" borderId="43" xfId="3" applyNumberFormat="1" applyFont="1" applyFill="1" applyBorder="1" applyAlignment="1" applyProtection="1">
      <alignment horizontal="right"/>
    </xf>
    <xf numFmtId="0" fontId="10" fillId="0" borderId="0" xfId="0" applyFont="1" applyAlignment="1">
      <alignment vertical="center"/>
    </xf>
    <xf numFmtId="0" fontId="18" fillId="5" borderId="0" xfId="0" applyFont="1" applyFill="1" applyAlignment="1">
      <alignment vertical="top"/>
    </xf>
    <xf numFmtId="167" fontId="18" fillId="0" borderId="0" xfId="0" applyNumberFormat="1" applyFont="1" applyAlignment="1">
      <alignment vertical="top"/>
    </xf>
    <xf numFmtId="169" fontId="27" fillId="0" borderId="0" xfId="0" applyNumberFormat="1" applyFont="1"/>
    <xf numFmtId="169" fontId="27" fillId="0" borderId="43" xfId="0" applyNumberFormat="1" applyFont="1" applyBorder="1"/>
    <xf numFmtId="167" fontId="6" fillId="0" borderId="0" xfId="6" applyNumberFormat="1" applyFont="1" applyAlignment="1">
      <alignment horizontal="left" vertical="top" wrapText="1"/>
    </xf>
    <xf numFmtId="43" fontId="0" fillId="0" borderId="0" xfId="0" applyNumberFormat="1"/>
    <xf numFmtId="0" fontId="31" fillId="5" borderId="4" xfId="0" applyFont="1" applyFill="1" applyBorder="1" applyAlignment="1">
      <alignment horizontal="left" vertical="center" wrapText="1"/>
    </xf>
    <xf numFmtId="0" fontId="31" fillId="5" borderId="4" xfId="0" applyFont="1" applyFill="1" applyBorder="1" applyAlignment="1">
      <alignment horizontal="center" vertical="center"/>
    </xf>
    <xf numFmtId="0" fontId="31" fillId="5" borderId="4" xfId="0" applyFont="1" applyFill="1" applyBorder="1" applyAlignment="1">
      <alignment vertical="center"/>
    </xf>
    <xf numFmtId="0" fontId="49" fillId="0" borderId="0" xfId="0" quotePrefix="1" applyFont="1" applyAlignment="1">
      <alignment horizontal="right" vertical="top"/>
    </xf>
    <xf numFmtId="0" fontId="49" fillId="0" borderId="44" xfId="0" quotePrefix="1" applyFont="1" applyBorder="1" applyAlignment="1">
      <alignment horizontal="right" vertical="top"/>
    </xf>
    <xf numFmtId="166" fontId="18" fillId="3" borderId="0" xfId="4" applyNumberFormat="1" applyFont="1" applyFill="1" applyBorder="1" applyAlignment="1" applyProtection="1">
      <alignment vertical="center"/>
      <protection locked="0"/>
    </xf>
    <xf numFmtId="0" fontId="27" fillId="0" borderId="44" xfId="0" applyFont="1" applyBorder="1" applyAlignment="1">
      <alignment horizontal="right"/>
    </xf>
    <xf numFmtId="171" fontId="50" fillId="0" borderId="43" xfId="0" applyNumberFormat="1" applyFont="1" applyBorder="1" applyAlignment="1" applyProtection="1">
      <alignment horizontal="right" vertical="center" wrapText="1"/>
      <protection locked="0"/>
    </xf>
    <xf numFmtId="0" fontId="78" fillId="0" borderId="0" xfId="0" applyFont="1"/>
    <xf numFmtId="0" fontId="26" fillId="0" borderId="0" xfId="0" applyFont="1" applyAlignment="1">
      <alignment horizontal="left"/>
    </xf>
    <xf numFmtId="0" fontId="26" fillId="0" borderId="43" xfId="0" applyFont="1" applyBorder="1" applyAlignment="1">
      <alignment horizontal="left"/>
    </xf>
    <xf numFmtId="3" fontId="30" fillId="0" borderId="43" xfId="0" applyNumberFormat="1" applyFont="1" applyBorder="1"/>
    <xf numFmtId="167" fontId="27" fillId="0" borderId="43" xfId="0" applyNumberFormat="1" applyFont="1" applyBorder="1" applyAlignment="1">
      <alignment horizontal="right" vertical="center"/>
    </xf>
    <xf numFmtId="186" fontId="30" fillId="0" borderId="0" xfId="7" applyNumberFormat="1" applyFont="1" applyAlignment="1">
      <alignment horizontal="right" vertical="center"/>
    </xf>
    <xf numFmtId="9" fontId="0" fillId="0" borderId="0" xfId="3" applyFont="1"/>
    <xf numFmtId="0" fontId="189" fillId="78" borderId="0" xfId="0" applyFont="1" applyFill="1" applyAlignment="1">
      <alignment horizontal="center"/>
    </xf>
    <xf numFmtId="0" fontId="51" fillId="3" borderId="4" xfId="0" applyFont="1" applyFill="1" applyBorder="1" applyAlignment="1">
      <alignment horizontal="center" vertical="top"/>
    </xf>
    <xf numFmtId="0" fontId="26" fillId="0" borderId="4" xfId="0" applyFont="1" applyBorder="1" applyAlignment="1">
      <alignment horizontal="center" wrapText="1"/>
    </xf>
    <xf numFmtId="0" fontId="20" fillId="0" borderId="43" xfId="0" applyFont="1" applyBorder="1"/>
    <xf numFmtId="0" fontId="20" fillId="0" borderId="0" xfId="0" applyFont="1"/>
    <xf numFmtId="0" fontId="20" fillId="0" borderId="45" xfId="0" applyFont="1" applyBorder="1"/>
    <xf numFmtId="0" fontId="26" fillId="0" borderId="4" xfId="0" applyFont="1" applyBorder="1" applyAlignment="1">
      <alignment horizontal="center"/>
    </xf>
    <xf numFmtId="0" fontId="18" fillId="0" borderId="0" xfId="0" applyFont="1"/>
    <xf numFmtId="0" fontId="6" fillId="0" borderId="0" xfId="9" applyFont="1" applyAlignment="1">
      <alignment horizontal="left"/>
    </xf>
    <xf numFmtId="0" fontId="33" fillId="6" borderId="0" xfId="9" applyFont="1" applyFill="1" applyAlignment="1">
      <alignment horizontal="left" vertical="center" indent="10"/>
    </xf>
    <xf numFmtId="0" fontId="33" fillId="7" borderId="0" xfId="9" applyFont="1" applyFill="1" applyAlignment="1">
      <alignment horizontal="left" vertical="center" indent="10"/>
    </xf>
    <xf numFmtId="0" fontId="5" fillId="0" borderId="43" xfId="9" applyFont="1" applyBorder="1" applyAlignment="1">
      <alignment horizontal="left" wrapText="1"/>
    </xf>
    <xf numFmtId="170" fontId="5" fillId="0" borderId="43" xfId="9" applyNumberFormat="1" applyFont="1" applyBorder="1" applyAlignment="1">
      <alignment horizontal="left" wrapText="1"/>
    </xf>
    <xf numFmtId="0" fontId="5" fillId="0" borderId="4" xfId="9" quotePrefix="1" applyFont="1" applyBorder="1" applyAlignment="1">
      <alignment horizontal="center" wrapText="1"/>
    </xf>
    <xf numFmtId="170" fontId="5" fillId="0" borderId="4" xfId="9" quotePrefix="1" applyNumberFormat="1" applyFont="1" applyBorder="1" applyAlignment="1">
      <alignment horizontal="center" wrapText="1"/>
    </xf>
    <xf numFmtId="170" fontId="6" fillId="0" borderId="45" xfId="9" applyNumberFormat="1" applyFont="1" applyBorder="1" applyAlignment="1">
      <alignment horizontal="left" indent="1"/>
    </xf>
    <xf numFmtId="0" fontId="35" fillId="0" borderId="0" xfId="9" applyFont="1" applyAlignment="1">
      <alignment horizontal="left"/>
    </xf>
    <xf numFmtId="0" fontId="9" fillId="0" borderId="0" xfId="9"/>
    <xf numFmtId="170" fontId="6" fillId="0" borderId="0" xfId="9" applyNumberFormat="1" applyFont="1" applyAlignment="1">
      <alignment horizontal="left"/>
    </xf>
    <xf numFmtId="171" fontId="6" fillId="0" borderId="0" xfId="9" applyNumberFormat="1" applyFont="1"/>
    <xf numFmtId="0" fontId="23" fillId="0" borderId="4" xfId="9" applyFont="1" applyBorder="1" applyAlignment="1">
      <alignment horizontal="center"/>
    </xf>
    <xf numFmtId="0" fontId="23" fillId="0" borderId="45" xfId="9" applyFont="1" applyBorder="1" applyAlignment="1">
      <alignment horizontal="center" vertical="center"/>
    </xf>
    <xf numFmtId="0" fontId="23" fillId="0" borderId="4" xfId="9" applyFont="1" applyBorder="1" applyAlignment="1" applyProtection="1">
      <alignment horizontal="center"/>
      <protection locked="0"/>
    </xf>
    <xf numFmtId="0" fontId="193" fillId="0" borderId="0" xfId="0" applyFont="1" applyAlignment="1">
      <alignment horizontal="center"/>
    </xf>
    <xf numFmtId="0" fontId="18" fillId="0" borderId="45" xfId="0" applyFont="1" applyBorder="1" applyAlignment="1">
      <alignment horizontal="justify" vertical="top" wrapText="1"/>
    </xf>
    <xf numFmtId="0" fontId="18" fillId="0" borderId="0" xfId="0" applyFont="1" applyAlignment="1">
      <alignment horizontal="left" vertical="center" wrapText="1"/>
    </xf>
    <xf numFmtId="0" fontId="192" fillId="0" borderId="45" xfId="0" applyFont="1" applyBorder="1" applyAlignment="1">
      <alignment horizontal="center" wrapText="1"/>
    </xf>
    <xf numFmtId="0" fontId="192" fillId="0" borderId="0" xfId="0" applyFont="1" applyAlignment="1">
      <alignment horizontal="center" wrapText="1"/>
    </xf>
    <xf numFmtId="0" fontId="10" fillId="0" borderId="0" xfId="0" applyFont="1" applyAlignment="1">
      <alignment horizontal="left" vertical="center"/>
    </xf>
  </cellXfs>
  <cellStyles count="38666">
    <cellStyle name=" 1" xfId="199" xr:uid="{FBAFAA94-41DB-4421-B09D-B3C033724507}"/>
    <cellStyle name=" 1 2" xfId="200" xr:uid="{EBF1A0D2-09BC-4EED-9F62-E5E71BBE00F9}"/>
    <cellStyle name=" 1 2 2" xfId="201" xr:uid="{1B2145B4-7367-4FF5-B426-3807DE67A38E}"/>
    <cellStyle name="0.0" xfId="202" xr:uid="{F9E79465-8D30-4DB6-BB94-AF6EC6BA302A}"/>
    <cellStyle name="0.0 2" xfId="203" xr:uid="{0CD82EE0-95B3-4B51-992F-37A48BD90E70}"/>
    <cellStyle name="0.0 2 2" xfId="204" xr:uid="{587F4931-D70D-4878-BE15-ECB2AD5C9397}"/>
    <cellStyle name="0.0 2 3" xfId="205" xr:uid="{DD5DABAB-F13D-4895-9E92-62F30354B7B4}"/>
    <cellStyle name="0.0 3" xfId="206" xr:uid="{E5853122-C72D-4707-9BD2-F66D1FD8BC5D}"/>
    <cellStyle name="0.0 3 2" xfId="207" xr:uid="{E7B14F68-D1D7-42D9-82E3-E6849626EB11}"/>
    <cellStyle name="0.0 4" xfId="208" xr:uid="{0F32EDC1-7BC4-49B4-907A-A7B53429192A}"/>
    <cellStyle name="0.0 4 2" xfId="209" xr:uid="{31F550FB-59F3-4409-9466-4D7BD37F613E}"/>
    <cellStyle name="0.0 5" xfId="210" xr:uid="{C84D5A5C-2EE2-40B4-BB78-FB4E03A0C9A5}"/>
    <cellStyle name="0.0_CLEAN NHA final attachment tables 41-70" xfId="211" xr:uid="{8EE113C5-F980-4FB8-8E94-D49B73C86FEC}"/>
    <cellStyle name="20% - Accent1" xfId="29" builtinId="30" customBuiltin="1"/>
    <cellStyle name="20% - Accent1 10" xfId="212" xr:uid="{7B4F8909-1285-4868-B174-3C5C08024E32}"/>
    <cellStyle name="20% - Accent1 10 2" xfId="213" xr:uid="{4E01363D-A59F-446B-B534-3B1A54F2361C}"/>
    <cellStyle name="20% - Accent1 10 2 2" xfId="214" xr:uid="{38983297-7F9D-4D5D-AB53-1C2B74341636}"/>
    <cellStyle name="20% - Accent1 10 2 2 2" xfId="215" xr:uid="{2483E436-4133-4BF1-A938-63612F382D71}"/>
    <cellStyle name="20% - Accent1 10 2 2 2 2" xfId="216" xr:uid="{D7AF991F-E9AE-4E42-8A58-BBBBFB99072E}"/>
    <cellStyle name="20% - Accent1 10 2 2 2 2 2" xfId="25612" xr:uid="{AAC1CFEB-A029-4B0B-96D7-1C1F9EC9A432}"/>
    <cellStyle name="20% - Accent1 10 2 2 2 3" xfId="217" xr:uid="{D5773EEE-82D6-492F-9F80-DFEB3DAB5F8C}"/>
    <cellStyle name="20% - Accent1 10 2 2 2 3 2" xfId="25613" xr:uid="{E5DFBE15-C902-4BC0-BA83-47C9EB856861}"/>
    <cellStyle name="20% - Accent1 10 2 2 2 4" xfId="25611" xr:uid="{7B8C8D0B-081E-4370-B925-1C4B989A8B8F}"/>
    <cellStyle name="20% - Accent1 10 2 2 2_Table RoGS.NHAPI25 - 3" xfId="218" xr:uid="{5153A8F4-8228-4C1A-B8F8-27CB07ECB513}"/>
    <cellStyle name="20% - Accent1 10 2 2 3" xfId="219" xr:uid="{1B973E7E-11B3-4A03-AFCE-A7220BDA6899}"/>
    <cellStyle name="20% - Accent1 10 2 2 3 2" xfId="25614" xr:uid="{65947DAF-3938-44B5-A0CE-1EE68AE15A6A}"/>
    <cellStyle name="20% - Accent1 10 2 2 4" xfId="220" xr:uid="{A0E8795E-FC8E-4C58-A7EB-EA1D77A93C52}"/>
    <cellStyle name="20% - Accent1 10 2 2 4 2" xfId="25615" xr:uid="{6D80FED7-E2C8-4E8E-A078-52945CD38DE3}"/>
    <cellStyle name="20% - Accent1 10 2 2 5" xfId="25610" xr:uid="{9111ABB7-E9AC-4D6E-8FD6-9EED9C6CF510}"/>
    <cellStyle name="20% - Accent1 10 2 2_Table RoGS.NHAPI25 - 3" xfId="221" xr:uid="{B408E1EF-EBCE-4E8C-96DD-E950463BFAA9}"/>
    <cellStyle name="20% - Accent1 10 2 3" xfId="222" xr:uid="{CACB78AE-D119-46AD-B2C4-F67FA86EC918}"/>
    <cellStyle name="20% - Accent1 10 2 3 2" xfId="223" xr:uid="{DE2FC102-D2D2-4ECB-A9EB-F3E3432FEF37}"/>
    <cellStyle name="20% - Accent1 10 2 3 2 2" xfId="25617" xr:uid="{47B2B7B0-6692-46A4-9537-92A40F7092E0}"/>
    <cellStyle name="20% - Accent1 10 2 3 3" xfId="224" xr:uid="{79D899C9-F07D-4750-B1C4-1CF1DAF0DD62}"/>
    <cellStyle name="20% - Accent1 10 2 3 3 2" xfId="25618" xr:uid="{E4308AD0-42EC-4368-AE4C-F3A8B0CF9CE5}"/>
    <cellStyle name="20% - Accent1 10 2 3 4" xfId="25616" xr:uid="{03499C67-4C91-4AC1-8753-A8C7C98A2FCF}"/>
    <cellStyle name="20% - Accent1 10 2 3_Table RoGS.NHAPI25 - 3" xfId="225" xr:uid="{8593D8BD-E658-4D60-BA74-5FAF208E216F}"/>
    <cellStyle name="20% - Accent1 10 2 4" xfId="226" xr:uid="{5C68B0F1-E0E2-4673-AB3C-AEC14F7D181F}"/>
    <cellStyle name="20% - Accent1 10 2 4 2" xfId="25619" xr:uid="{F93E97CE-97D3-4422-B244-07A422007416}"/>
    <cellStyle name="20% - Accent1 10 2 5" xfId="227" xr:uid="{3523627B-335F-4A05-A3BC-C86C8B81B154}"/>
    <cellStyle name="20% - Accent1 10 2 5 2" xfId="25620" xr:uid="{AF6022F5-BFCA-4137-BB1C-C10499E8A948}"/>
    <cellStyle name="20% - Accent1 10 2 6" xfId="25609" xr:uid="{8473CAB8-8E0C-4ED5-BC50-2139728B9C12}"/>
    <cellStyle name="20% - Accent1 10 2_Table RoGS.NHAPI25 - 3" xfId="228" xr:uid="{01918ABF-9707-4FD5-B91F-BF14FBCCCC72}"/>
    <cellStyle name="20% - Accent1 10 3" xfId="229" xr:uid="{559DB655-0FED-45BA-99F2-59A996C29056}"/>
    <cellStyle name="20% - Accent1 10 3 2" xfId="230" xr:uid="{072F85FE-485A-41F4-91C5-8B3E939D676C}"/>
    <cellStyle name="20% - Accent1 10 3 2 2" xfId="231" xr:uid="{122461D7-687C-47F4-B2B2-A657D3C69BF8}"/>
    <cellStyle name="20% - Accent1 10 3 2 2 2" xfId="25623" xr:uid="{386605FF-BCA8-4C3C-84A4-19941DDFDB62}"/>
    <cellStyle name="20% - Accent1 10 3 2 3" xfId="232" xr:uid="{D8096496-834D-444E-B0A8-4C92001AA5D5}"/>
    <cellStyle name="20% - Accent1 10 3 2 3 2" xfId="25624" xr:uid="{2DF72908-536C-43B8-B1EC-EAA18831543B}"/>
    <cellStyle name="20% - Accent1 10 3 2 4" xfId="25622" xr:uid="{7E317819-D56D-4B03-843A-0BDB8CB571C0}"/>
    <cellStyle name="20% - Accent1 10 3 2_Table RoGS.NHAPI25 - 3" xfId="233" xr:uid="{6352F895-34A0-4BE3-8E11-F1E7A41BCBC0}"/>
    <cellStyle name="20% - Accent1 10 3 3" xfId="234" xr:uid="{DBE63952-3039-413E-9ECD-AE83151DA72D}"/>
    <cellStyle name="20% - Accent1 10 3 3 2" xfId="25625" xr:uid="{24E3E9BB-D313-48BE-B2A9-5B8BBD2BACAE}"/>
    <cellStyle name="20% - Accent1 10 3 4" xfId="235" xr:uid="{1C8268A6-1900-43BF-A8A5-4B6D8EB8337A}"/>
    <cellStyle name="20% - Accent1 10 3 4 2" xfId="25626" xr:uid="{87EEF140-8678-426A-9DB2-48B77D06A8C8}"/>
    <cellStyle name="20% - Accent1 10 3 5" xfId="25621" xr:uid="{65E05898-9A0B-4FF5-A38C-CB21BAC87D6D}"/>
    <cellStyle name="20% - Accent1 10 3_Table RoGS.NHAPI25 - 3" xfId="236" xr:uid="{00238B14-64E1-4FD8-BF8E-408C5B8CEF9E}"/>
    <cellStyle name="20% - Accent1 10 4" xfId="237" xr:uid="{FA6F4AD5-9B38-4F2C-8E26-6E4C27427406}"/>
    <cellStyle name="20% - Accent1 10 4 2" xfId="238" xr:uid="{8592249E-37F3-4245-8C84-C7D3F7DC3339}"/>
    <cellStyle name="20% - Accent1 10 4 2 2" xfId="25628" xr:uid="{973017F7-1C5E-4FFD-9586-09F712E03329}"/>
    <cellStyle name="20% - Accent1 10 4 3" xfId="239" xr:uid="{8BC8EB6E-8C09-4E34-A919-2505E960461C}"/>
    <cellStyle name="20% - Accent1 10 4 3 2" xfId="25629" xr:uid="{100909AC-B150-464C-91D7-648359CAE315}"/>
    <cellStyle name="20% - Accent1 10 4 4" xfId="25627" xr:uid="{1A8A97AC-31C9-4A38-84C4-0B99622C0AB6}"/>
    <cellStyle name="20% - Accent1 10 4_Table RoGS.NHAPI25 - 3" xfId="240" xr:uid="{1F900939-0D99-4CD0-972F-0724E1FD067F}"/>
    <cellStyle name="20% - Accent1 10 5" xfId="241" xr:uid="{38B071E4-6A89-42FB-A4BE-9B5F51788DBF}"/>
    <cellStyle name="20% - Accent1 10 5 2" xfId="25630" xr:uid="{7F83B0F0-62B0-4D27-8447-6268147291C1}"/>
    <cellStyle name="20% - Accent1 10 6" xfId="242" xr:uid="{076D5011-B5E0-410A-BEA6-5ECA1081690F}"/>
    <cellStyle name="20% - Accent1 10 6 2" xfId="25631" xr:uid="{9E1AAC75-4CEF-4A42-90CF-4BC5738FFEF1}"/>
    <cellStyle name="20% - Accent1 10 7" xfId="25608" xr:uid="{2DA7A8C0-B640-4261-9EE8-0AA4F258D58D}"/>
    <cellStyle name="20% - Accent1 10_Table RoGS.NHAPI25 - 3" xfId="243" xr:uid="{0DF1F29B-B281-4A05-9803-2A3E39FA98E0}"/>
    <cellStyle name="20% - Accent1 11" xfId="244" xr:uid="{2D44EA2E-1D5D-4950-8CAD-61A4656F0F10}"/>
    <cellStyle name="20% - Accent1 11 2" xfId="245" xr:uid="{8EEA1F06-E7C7-4975-A5E6-FE4677A8A9BD}"/>
    <cellStyle name="20% - Accent1 11 2 2" xfId="246" xr:uid="{2D9708CC-7A2B-4B73-8BA3-A39CE7B425B2}"/>
    <cellStyle name="20% - Accent1 11 2 2 2" xfId="247" xr:uid="{58EC11DD-0D37-4786-8210-0DCFD7D4CA63}"/>
    <cellStyle name="20% - Accent1 11 2 2 2 2" xfId="25635" xr:uid="{6122C08F-9F2C-47DE-8F80-B6B6CC957C6B}"/>
    <cellStyle name="20% - Accent1 11 2 2 3" xfId="248" xr:uid="{559877DD-8487-4D37-8EC9-55C5DE47F772}"/>
    <cellStyle name="20% - Accent1 11 2 2 3 2" xfId="25636" xr:uid="{55691BFE-D4C0-4FBB-92D2-E0D3A64C56F5}"/>
    <cellStyle name="20% - Accent1 11 2 2 4" xfId="25634" xr:uid="{FC30ABBA-F454-45C7-A0BB-A5B7D582200D}"/>
    <cellStyle name="20% - Accent1 11 2 2_Table RoGS.NHAPI25 - 3" xfId="249" xr:uid="{D28B00E0-2049-4F97-8797-57C33BD4B536}"/>
    <cellStyle name="20% - Accent1 11 2 3" xfId="250" xr:uid="{BF4BE3DD-8AD3-4276-9FEA-E94527B9EFF3}"/>
    <cellStyle name="20% - Accent1 11 2 3 2" xfId="25637" xr:uid="{36401B82-C610-4040-93D0-C04079E9F2BF}"/>
    <cellStyle name="20% - Accent1 11 2 4" xfId="251" xr:uid="{B84ED29B-1440-48F4-BFC8-4AD55E0D40E4}"/>
    <cellStyle name="20% - Accent1 11 2 4 2" xfId="25638" xr:uid="{C26CB3B7-CDC5-49CC-A1FB-4837C7FC79DC}"/>
    <cellStyle name="20% - Accent1 11 2 5" xfId="25633" xr:uid="{9BBCB4B2-3E7E-4B35-AFDB-E75336CC7B88}"/>
    <cellStyle name="20% - Accent1 11 2_Table RoGS.NHAPI25 - 3" xfId="252" xr:uid="{A0E38FCC-6EA3-4BA4-A264-CD4806E1FB1A}"/>
    <cellStyle name="20% - Accent1 11 3" xfId="253" xr:uid="{725482FD-D89A-4EF7-AA53-323F5A82E230}"/>
    <cellStyle name="20% - Accent1 11 3 2" xfId="254" xr:uid="{BC2F5D97-E08D-43CD-927D-38E1FBCF4915}"/>
    <cellStyle name="20% - Accent1 11 3 2 2" xfId="25640" xr:uid="{3B22ECB4-72F6-4AE9-AF57-DA4A528E1389}"/>
    <cellStyle name="20% - Accent1 11 3 3" xfId="255" xr:uid="{E809FE9F-3FC2-4DCD-B68F-5285F8A9E3D5}"/>
    <cellStyle name="20% - Accent1 11 3 3 2" xfId="25641" xr:uid="{F553B7B2-FB0A-42A2-AE25-282B611CF700}"/>
    <cellStyle name="20% - Accent1 11 3 4" xfId="25639" xr:uid="{E7201F70-D38E-4CFD-B60C-9AB82FB848B6}"/>
    <cellStyle name="20% - Accent1 11 3_Table RoGS.NHAPI25 - 3" xfId="256" xr:uid="{5EBB2115-5865-4FE6-9F0C-4BDEBEE237CC}"/>
    <cellStyle name="20% - Accent1 11 4" xfId="257" xr:uid="{FAE46318-F4BF-4633-9943-59DD46D2E16E}"/>
    <cellStyle name="20% - Accent1 11 4 2" xfId="25642" xr:uid="{A9E6A89F-AD25-4287-9BCD-D8F4209CFC1D}"/>
    <cellStyle name="20% - Accent1 11 5" xfId="258" xr:uid="{8A1BBFA3-6818-45B4-B02E-BE61970405E6}"/>
    <cellStyle name="20% - Accent1 11 5 2" xfId="25643" xr:uid="{37DABBC0-E33F-4C32-BC60-567F0731F1F6}"/>
    <cellStyle name="20% - Accent1 11 6" xfId="25632" xr:uid="{28AF3054-2683-49CF-9A44-ECC212862BAB}"/>
    <cellStyle name="20% - Accent1 11_Table RoGS.NHAPI25 - 3" xfId="259" xr:uid="{F08C3400-BE9C-4BCA-8C30-6C607AF71C8F}"/>
    <cellStyle name="20% - Accent1 12" xfId="260" xr:uid="{C18149F2-B656-4211-A8A7-A5392B7CF40B}"/>
    <cellStyle name="20% - Accent1 12 2" xfId="261" xr:uid="{1D11D54A-CCC2-4B92-A6F1-40CC680BD986}"/>
    <cellStyle name="20% - Accent1 12 2 2" xfId="262" xr:uid="{9085FF48-6746-41C2-A1E2-C1FA81C49D80}"/>
    <cellStyle name="20% - Accent1 12 2 2 2" xfId="263" xr:uid="{0FEAE245-312F-4C36-99CD-5E6F37B9129A}"/>
    <cellStyle name="20% - Accent1 12 2 2 2 2" xfId="25647" xr:uid="{888589DD-D0ED-4172-8AE4-0155064998CB}"/>
    <cellStyle name="20% - Accent1 12 2 2 3" xfId="264" xr:uid="{9C73E44A-062E-4176-9C38-A0B572BBA862}"/>
    <cellStyle name="20% - Accent1 12 2 2 3 2" xfId="25648" xr:uid="{DFC7439B-28D8-4C38-B531-C106AB8D80E7}"/>
    <cellStyle name="20% - Accent1 12 2 2 4" xfId="25646" xr:uid="{30C8B077-E843-4592-98D2-580022D71CD5}"/>
    <cellStyle name="20% - Accent1 12 2 2_Table RoGS.NHAPI25 - 3" xfId="265" xr:uid="{1F5B93BB-5656-4FAB-9519-5DE72E9B9249}"/>
    <cellStyle name="20% - Accent1 12 2 3" xfId="266" xr:uid="{84C618D1-77A7-4CC5-A859-D827D323C6EE}"/>
    <cellStyle name="20% - Accent1 12 2 3 2" xfId="25649" xr:uid="{B5479A38-37B8-41C0-A4F5-DC4E284A7A5B}"/>
    <cellStyle name="20% - Accent1 12 2 4" xfId="267" xr:uid="{8E4EF569-6D09-4F7F-98B4-F3E23AB515A8}"/>
    <cellStyle name="20% - Accent1 12 2 4 2" xfId="25650" xr:uid="{B98343A6-C41E-4955-84EE-0F7D2F019EA5}"/>
    <cellStyle name="20% - Accent1 12 2 5" xfId="25645" xr:uid="{5BCFA982-C92D-45BC-9BE4-F33736F7E528}"/>
    <cellStyle name="20% - Accent1 12 2_Table RoGS.NHAPI25 - 3" xfId="268" xr:uid="{46E7BB8A-4D9C-4635-A412-9CFBADF93226}"/>
    <cellStyle name="20% - Accent1 12 3" xfId="269" xr:uid="{7D8278EF-89CF-4E73-A787-7DB491175151}"/>
    <cellStyle name="20% - Accent1 12 3 2" xfId="270" xr:uid="{A670ABC9-F7B7-4FD5-B27D-EE31601647BC}"/>
    <cellStyle name="20% - Accent1 12 3 2 2" xfId="25652" xr:uid="{6AB87C0C-678C-438E-A353-919A1A6B34AA}"/>
    <cellStyle name="20% - Accent1 12 3 3" xfId="271" xr:uid="{370F3467-D0FC-497F-AF9A-B0332C19BCA0}"/>
    <cellStyle name="20% - Accent1 12 3 3 2" xfId="25653" xr:uid="{22C5B8D1-50DE-4371-B4DE-483EB63F0A4D}"/>
    <cellStyle name="20% - Accent1 12 3 4" xfId="25651" xr:uid="{CA8D095B-520E-41B3-8069-AD330D0F6A9B}"/>
    <cellStyle name="20% - Accent1 12 3_Table RoGS.NHAPI25 - 3" xfId="272" xr:uid="{6660B034-F19B-467A-8465-7FA7C303554D}"/>
    <cellStyle name="20% - Accent1 12 4" xfId="273" xr:uid="{9C8272C3-CA00-4C3F-B101-931648F2AF18}"/>
    <cellStyle name="20% - Accent1 12 4 2" xfId="25654" xr:uid="{D0DFFBA2-FABF-453B-A4D7-A0278529468F}"/>
    <cellStyle name="20% - Accent1 12 5" xfId="274" xr:uid="{3693381C-62EB-4628-A3E2-4E162892DFC7}"/>
    <cellStyle name="20% - Accent1 12 5 2" xfId="25655" xr:uid="{842C3956-8A98-47FE-9E96-9204A7655268}"/>
    <cellStyle name="20% - Accent1 12 6" xfId="25644" xr:uid="{24A296F2-7AD1-4FAB-9286-B9408424F23A}"/>
    <cellStyle name="20% - Accent1 12_Table RoGS.NHAPI25 - 3" xfId="275" xr:uid="{7C3F1DF0-F20F-4484-A5B6-238EEBA1D5F1}"/>
    <cellStyle name="20% - Accent1 13" xfId="276" xr:uid="{1884C444-B622-46D6-8CE5-B0DC0E741BC3}"/>
    <cellStyle name="20% - Accent1 13 2" xfId="277" xr:uid="{B99086AF-A3E9-4AF7-A586-7EDE8F9EDBE7}"/>
    <cellStyle name="20% - Accent1 13 2 2" xfId="278" xr:uid="{CF4B0FD6-B93A-4919-8E00-6505C36EA3FE}"/>
    <cellStyle name="20% - Accent1 13 2 2 2" xfId="25658" xr:uid="{356CC459-F2AC-43DE-98C5-8220A47080A1}"/>
    <cellStyle name="20% - Accent1 13 2 3" xfId="279" xr:uid="{A5737007-E153-4BD2-AD67-35494A2354D4}"/>
    <cellStyle name="20% - Accent1 13 2 3 2" xfId="25659" xr:uid="{96EDBF8F-B82B-487F-B3A5-52BF446417ED}"/>
    <cellStyle name="20% - Accent1 13 2 4" xfId="25657" xr:uid="{910A4A36-A493-4742-9D0B-D7CCC85943BD}"/>
    <cellStyle name="20% - Accent1 13 2_Table RoGS.NHAPI25 - 3" xfId="280" xr:uid="{3B4951FA-5044-4D3C-B639-6A1F76A46DA0}"/>
    <cellStyle name="20% - Accent1 13 3" xfId="281" xr:uid="{4AC7BF20-DF1D-49F4-AFD7-E26C65C2383A}"/>
    <cellStyle name="20% - Accent1 13 3 2" xfId="25660" xr:uid="{39EC05C8-A199-446C-8D2C-ECF1426F486A}"/>
    <cellStyle name="20% - Accent1 13 4" xfId="282" xr:uid="{96D7900D-E379-4DE7-B550-4D1BA91B6C7F}"/>
    <cellStyle name="20% - Accent1 13 4 2" xfId="25661" xr:uid="{A57DF9F2-7D12-4C47-82DA-0557DBE598F2}"/>
    <cellStyle name="20% - Accent1 13 5" xfId="283" xr:uid="{18CE6DD1-07DD-4C9D-8F40-9BA3CD150D50}"/>
    <cellStyle name="20% - Accent1 13 6" xfId="25656" xr:uid="{5D8AE086-FD9F-4F3F-AB8D-4FCB4D859AB6}"/>
    <cellStyle name="20% - Accent1 13_Table RoGS.NHAPI25 - 3" xfId="284" xr:uid="{D23906B8-E16F-4FCB-B0AF-14777CF591DF}"/>
    <cellStyle name="20% - Accent1 14" xfId="285" xr:uid="{E07270BB-4584-4451-B072-B3D3A0801142}"/>
    <cellStyle name="20% - Accent1 14 2" xfId="286" xr:uid="{971906EF-E585-43F1-9AE1-906A4F6765A7}"/>
    <cellStyle name="20% - Accent1 14 2 2" xfId="287" xr:uid="{872203D2-938B-434B-8B95-AF86F002D4EE}"/>
    <cellStyle name="20% - Accent1 14 2 2 2" xfId="25664" xr:uid="{7F30E622-FBAC-4F9D-AB85-C5A1D80C9369}"/>
    <cellStyle name="20% - Accent1 14 2 3" xfId="288" xr:uid="{9743E2D1-4A2C-45CF-8094-9B2735FB2CF8}"/>
    <cellStyle name="20% - Accent1 14 2 3 2" xfId="25665" xr:uid="{5816E2A5-11C8-4CCE-A337-DAB4E2D8B142}"/>
    <cellStyle name="20% - Accent1 14 2 4" xfId="25663" xr:uid="{5C5A9AA0-08FE-4690-87CE-36B79A01F84A}"/>
    <cellStyle name="20% - Accent1 14 2_Table RoGS.NHAPI25 - 3" xfId="289" xr:uid="{8CC0DA41-D19D-4538-AD29-908EECE1E697}"/>
    <cellStyle name="20% - Accent1 14 3" xfId="290" xr:uid="{8998B6FC-3262-435C-B8E2-D5E214A66795}"/>
    <cellStyle name="20% - Accent1 14 3 2" xfId="25666" xr:uid="{A1AE13D9-8460-41D8-A68A-12E5178FA543}"/>
    <cellStyle name="20% - Accent1 14 4" xfId="291" xr:uid="{3FA3D70C-FFBC-48EE-8CCB-7F6314E90094}"/>
    <cellStyle name="20% - Accent1 14 4 2" xfId="25667" xr:uid="{28F2C291-F00B-4E31-A7AE-A477B2CD2606}"/>
    <cellStyle name="20% - Accent1 14 5" xfId="25662" xr:uid="{32CFD395-8C8E-4687-A458-7B120CB2F098}"/>
    <cellStyle name="20% - Accent1 14_Table RoGS.NHAPI25 - 3" xfId="292" xr:uid="{824A9671-CAD4-4EE3-9DEE-42EBE07A4CDF}"/>
    <cellStyle name="20% - Accent1 15" xfId="293" xr:uid="{050B2699-E13D-44EF-9990-6B287E629B97}"/>
    <cellStyle name="20% - Accent1 15 2" xfId="294" xr:uid="{F50628D7-0739-43ED-AB8D-3CDB5B1D9C44}"/>
    <cellStyle name="20% - Accent1 15 2 2" xfId="295" xr:uid="{391E1B10-4896-4003-B35B-DB7DD6CB0D0D}"/>
    <cellStyle name="20% - Accent1 15 2 2 2" xfId="25670" xr:uid="{0A1228B5-1F7D-4DCA-BA21-6CF64CD51F14}"/>
    <cellStyle name="20% - Accent1 15 2 3" xfId="296" xr:uid="{5EBFF2CA-F65A-4D14-9CC2-7C170BFE1E58}"/>
    <cellStyle name="20% - Accent1 15 2 3 2" xfId="25671" xr:uid="{8CA9C4CE-EC1F-4935-A079-8A611F90C3AE}"/>
    <cellStyle name="20% - Accent1 15 2 4" xfId="25669" xr:uid="{DC7F36B4-1DE7-4048-9D98-8806F7CCA10F}"/>
    <cellStyle name="20% - Accent1 15 2_Table RoGS.NHAPI25 - 3" xfId="297" xr:uid="{BA0D4822-5CE3-4FDB-AC49-8422A3C775E9}"/>
    <cellStyle name="20% - Accent1 15 3" xfId="298" xr:uid="{E11C290E-EDD9-488D-B235-29FA1B7A37DB}"/>
    <cellStyle name="20% - Accent1 15 3 2" xfId="25672" xr:uid="{39029945-6364-41CC-AC4A-5DD7E575B2D3}"/>
    <cellStyle name="20% - Accent1 15 4" xfId="299" xr:uid="{8E24B8AA-CD27-46F9-81C3-6ADCB20587BF}"/>
    <cellStyle name="20% - Accent1 15 4 2" xfId="25673" xr:uid="{EFA6B319-88C7-4786-9377-8B67D1791259}"/>
    <cellStyle name="20% - Accent1 15 5" xfId="25668" xr:uid="{A9B174B3-1DC4-4C1B-83EF-C78A50FCA625}"/>
    <cellStyle name="20% - Accent1 15_Table RoGS.NHAPI25 - 3" xfId="300" xr:uid="{06CAD9D8-2C44-44BE-A88E-30FB73D99415}"/>
    <cellStyle name="20% - Accent1 16" xfId="301" xr:uid="{4249245E-87D6-43EA-B85B-8FA2E9D6375E}"/>
    <cellStyle name="20% - Accent1 16 2" xfId="302" xr:uid="{42C13A47-1A87-4E42-B0D3-788AA029CF82}"/>
    <cellStyle name="20% - Accent1 16 2 2" xfId="303" xr:uid="{78CC2F4C-45C3-413A-B4DA-14A334786915}"/>
    <cellStyle name="20% - Accent1 16 2 2 2" xfId="25676" xr:uid="{5C9D1574-AE93-44C8-BBC1-887B75755D5F}"/>
    <cellStyle name="20% - Accent1 16 2 3" xfId="304" xr:uid="{7E828E0D-9577-44BE-8544-22AC71317DF9}"/>
    <cellStyle name="20% - Accent1 16 2 3 2" xfId="25677" xr:uid="{33ED67D5-2790-4DF9-9D40-44FB3279AE24}"/>
    <cellStyle name="20% - Accent1 16 2 4" xfId="25675" xr:uid="{1657671B-00CB-42F1-A898-7040A16B54B9}"/>
    <cellStyle name="20% - Accent1 16 2_Table RoGS.NHAPI25 - 3" xfId="305" xr:uid="{770B2EE8-818B-43BF-930F-B222C15BE95D}"/>
    <cellStyle name="20% - Accent1 16 3" xfId="306" xr:uid="{F0A03160-C905-404C-AA69-77FAC8B3238D}"/>
    <cellStyle name="20% - Accent1 16 3 2" xfId="25678" xr:uid="{740B8369-5FF7-44F9-BD57-5544C9E15FFC}"/>
    <cellStyle name="20% - Accent1 16 4" xfId="307" xr:uid="{61EB86A2-2280-4B70-A27C-8267C92161C9}"/>
    <cellStyle name="20% - Accent1 16 4 2" xfId="25679" xr:uid="{1361C47F-1785-48B8-9EFD-194D6BF31034}"/>
    <cellStyle name="20% - Accent1 16 5" xfId="25674" xr:uid="{E6599B50-7CEB-449F-A824-EBE341CE3F2C}"/>
    <cellStyle name="20% - Accent1 16_Table RoGS.NHAPI25 - 3" xfId="308" xr:uid="{7F151AA8-E6B0-4E58-94AE-660247102926}"/>
    <cellStyle name="20% - Accent1 17" xfId="309" xr:uid="{E0F209BE-6A4B-4056-9E66-A9B50D018995}"/>
    <cellStyle name="20% - Accent1 17 2" xfId="310" xr:uid="{4D57B34B-DC61-4431-B4C8-EEA06147A3B1}"/>
    <cellStyle name="20% - Accent1 17 2 2" xfId="25681" xr:uid="{D09AF08A-4BEC-4E3F-831D-2160425A2052}"/>
    <cellStyle name="20% - Accent1 17 3" xfId="311" xr:uid="{75023AF6-B09F-4618-9919-299B151248D6}"/>
    <cellStyle name="20% - Accent1 17 3 2" xfId="25682" xr:uid="{E95C9D55-AE97-4E88-B61E-4B9E132C4727}"/>
    <cellStyle name="20% - Accent1 17 4" xfId="25680" xr:uid="{060D6F93-3404-4E87-885A-DCA82FC633AE}"/>
    <cellStyle name="20% - Accent1 17_Table RoGS.NHAPI25 - 3" xfId="312" xr:uid="{EA8849C5-50DB-4380-83F2-C359DC3A90E6}"/>
    <cellStyle name="20% - Accent1 18" xfId="313" xr:uid="{B2E40F03-A306-45AA-9A87-A1EEEA494BC0}"/>
    <cellStyle name="20% - Accent1 18 2" xfId="314" xr:uid="{E114224E-60C4-4234-B0A5-778234A375CB}"/>
    <cellStyle name="20% - Accent1 18 2 2" xfId="25684" xr:uid="{C0536393-3A35-4A2A-87E0-BAB667C6CEBB}"/>
    <cellStyle name="20% - Accent1 18 3" xfId="315" xr:uid="{F6DFFFC8-4022-49A3-AAC4-0411FE9F8647}"/>
    <cellStyle name="20% - Accent1 18 3 2" xfId="25685" xr:uid="{106319D4-8837-4548-8915-F9F403574D03}"/>
    <cellStyle name="20% - Accent1 18 4" xfId="25683" xr:uid="{18D77549-1395-4E58-9E60-A98B308CAF00}"/>
    <cellStyle name="20% - Accent1 18_Table RoGS.NHAPI25 - 3" xfId="316" xr:uid="{8D9B0A83-58E7-4DFA-BEAA-20F173B7B97D}"/>
    <cellStyle name="20% - Accent1 19" xfId="317" xr:uid="{05D5818C-15EE-400D-A247-E933E91D9E15}"/>
    <cellStyle name="20% - Accent1 19 2" xfId="25686" xr:uid="{8252AD5F-D329-4E24-BF16-F43AE8F5722A}"/>
    <cellStyle name="20% - Accent1 2" xfId="318" xr:uid="{A92B5726-207B-4872-B98B-F3C5B3CA36B1}"/>
    <cellStyle name="20% - Accent1 2 2" xfId="319" xr:uid="{420FB35A-F7EA-4FEB-8953-220D24388D18}"/>
    <cellStyle name="20% - Accent1 2 2 10" xfId="320" xr:uid="{D55F7E92-1F9C-4E6E-9316-344281C1DB44}"/>
    <cellStyle name="20% - Accent1 2 2 10 2" xfId="25687" xr:uid="{63383B12-2BB3-43C6-A6F9-969149B2319D}"/>
    <cellStyle name="20% - Accent1 2 2 2" xfId="321" xr:uid="{7284036C-B257-4CC8-8185-4CCE8106E5BF}"/>
    <cellStyle name="20% - Accent1 2 2 2 2" xfId="322" xr:uid="{D67D9985-B199-483A-970C-73B07BC884DC}"/>
    <cellStyle name="20% - Accent1 2 2 2 2 2" xfId="323" xr:uid="{74A1866B-C92F-4E17-8A6B-403FD34E336C}"/>
    <cellStyle name="20% - Accent1 2 2 2 2 2 2" xfId="324" xr:uid="{0D18F5F8-E740-4563-9279-821B5CC63EBD}"/>
    <cellStyle name="20% - Accent1 2 2 2 2 2 2 2" xfId="325" xr:uid="{35B6FF17-1433-46E2-AA93-491004F06B6C}"/>
    <cellStyle name="20% - Accent1 2 2 2 2 2 2 2 2" xfId="326" xr:uid="{E911557A-6895-4CDC-83B8-3DBE74B3C679}"/>
    <cellStyle name="20% - Accent1 2 2 2 2 2 2 2 2 2" xfId="25692" xr:uid="{469E3528-705A-4DBD-8327-86EB1CD64C54}"/>
    <cellStyle name="20% - Accent1 2 2 2 2 2 2 2 3" xfId="327" xr:uid="{82B78ADF-ECD6-42F7-A793-278D530724DD}"/>
    <cellStyle name="20% - Accent1 2 2 2 2 2 2 2 3 2" xfId="25693" xr:uid="{D0C37EE8-A98F-47F5-A4D4-CDF50505C599}"/>
    <cellStyle name="20% - Accent1 2 2 2 2 2 2 2 4" xfId="25691" xr:uid="{3C119BB2-D74C-44E2-9691-B5BB9941C53C}"/>
    <cellStyle name="20% - Accent1 2 2 2 2 2 2 2_Table RoGS.NHAPI25 - 3" xfId="328" xr:uid="{51A272C2-9DD1-4B46-B36A-8CD2F0DE54F8}"/>
    <cellStyle name="20% - Accent1 2 2 2 2 2 2 3" xfId="329" xr:uid="{CB630799-E3BD-4438-A300-705C9C684E2D}"/>
    <cellStyle name="20% - Accent1 2 2 2 2 2 2 3 2" xfId="25694" xr:uid="{B86CE767-FA28-4310-9373-F0093D087548}"/>
    <cellStyle name="20% - Accent1 2 2 2 2 2 2 4" xfId="330" xr:uid="{843436F3-A78B-4D67-B553-A3EC31D0847C}"/>
    <cellStyle name="20% - Accent1 2 2 2 2 2 2 4 2" xfId="25695" xr:uid="{ED6D4B82-4A08-4CB3-A1AB-48723E3D5826}"/>
    <cellStyle name="20% - Accent1 2 2 2 2 2 2 5" xfId="25690" xr:uid="{7797BD84-D701-4FF8-841C-9F69D548E2CE}"/>
    <cellStyle name="20% - Accent1 2 2 2 2 2 2_Table RoGS.NHAPI25 - 3" xfId="331" xr:uid="{48E559FF-48CD-4BAB-AC63-1A812C33EC85}"/>
    <cellStyle name="20% - Accent1 2 2 2 2 2 3" xfId="332" xr:uid="{26D8A803-304B-46C8-8DCD-57895108B4EF}"/>
    <cellStyle name="20% - Accent1 2 2 2 2 2 3 2" xfId="333" xr:uid="{21C2AE09-209A-41E4-8D4C-5F934DE89B76}"/>
    <cellStyle name="20% - Accent1 2 2 2 2 2 3 2 2" xfId="25697" xr:uid="{492709B5-CC64-43FE-AB1F-2954C5ABE878}"/>
    <cellStyle name="20% - Accent1 2 2 2 2 2 3 3" xfId="334" xr:uid="{D2D32312-DBA8-4F76-A126-19951A941869}"/>
    <cellStyle name="20% - Accent1 2 2 2 2 2 3 3 2" xfId="25698" xr:uid="{27D18C3B-947B-4BC8-81A9-DC686F895DFF}"/>
    <cellStyle name="20% - Accent1 2 2 2 2 2 3 4" xfId="25696" xr:uid="{D9FEBFB3-7417-4356-96D7-D851E3E36984}"/>
    <cellStyle name="20% - Accent1 2 2 2 2 2 3_Table RoGS.NHAPI25 - 3" xfId="335" xr:uid="{B3883D09-6C5B-42F5-BF07-FAB1AC60DB95}"/>
    <cellStyle name="20% - Accent1 2 2 2 2 2 4" xfId="336" xr:uid="{3A51C22C-3270-4BEA-BCF8-3F8125463931}"/>
    <cellStyle name="20% - Accent1 2 2 2 2 2 4 2" xfId="25699" xr:uid="{0AC9F0B0-DDE1-4C9E-9409-C3DEF8D43A41}"/>
    <cellStyle name="20% - Accent1 2 2 2 2 2 5" xfId="337" xr:uid="{B9A14E84-7386-4CDB-AA7A-DFE04C34CB47}"/>
    <cellStyle name="20% - Accent1 2 2 2 2 2 5 2" xfId="25700" xr:uid="{757D4E6D-3C11-4252-AF54-ED560B526267}"/>
    <cellStyle name="20% - Accent1 2 2 2 2 2 6" xfId="25689" xr:uid="{BEC0503A-6DBC-45FF-B70B-6A2533066135}"/>
    <cellStyle name="20% - Accent1 2 2 2 2 2_Table AA.27" xfId="338" xr:uid="{E89106A2-B242-4374-8A9D-458492FB75A0}"/>
    <cellStyle name="20% - Accent1 2 2 2 2 3" xfId="339" xr:uid="{130BB76F-2844-429C-B9CD-BBC5A058AF98}"/>
    <cellStyle name="20% - Accent1 2 2 2 2 3 2" xfId="340" xr:uid="{773B654C-D495-4094-AE1A-F563B6995446}"/>
    <cellStyle name="20% - Accent1 2 2 2 2 3 2 2" xfId="341" xr:uid="{CB8FEAB8-58F5-485A-A4FE-77642E26FD47}"/>
    <cellStyle name="20% - Accent1 2 2 2 2 3 2 2 2" xfId="25703" xr:uid="{7D0CB887-6A12-479D-BD8D-789096382798}"/>
    <cellStyle name="20% - Accent1 2 2 2 2 3 2 3" xfId="342" xr:uid="{A23E59EF-6B57-47B1-8753-B2709ABB4260}"/>
    <cellStyle name="20% - Accent1 2 2 2 2 3 2 3 2" xfId="25704" xr:uid="{81D5974A-4309-48F9-B4A0-3E00B7EABF53}"/>
    <cellStyle name="20% - Accent1 2 2 2 2 3 2 4" xfId="25702" xr:uid="{FCF9284A-EEA8-44E7-8FED-B1A8F56E3496}"/>
    <cellStyle name="20% - Accent1 2 2 2 2 3 2_Table RoGS.NHAPI25 - 3" xfId="343" xr:uid="{FFB619FF-DB4F-447B-BF2D-0DD64B35AB52}"/>
    <cellStyle name="20% - Accent1 2 2 2 2 3 3" xfId="344" xr:uid="{92B6EE1F-7D6C-4C67-AA9C-970E98AD34B7}"/>
    <cellStyle name="20% - Accent1 2 2 2 2 3 3 2" xfId="25705" xr:uid="{54E21794-B7EF-41B0-B59B-7C71EA5550F2}"/>
    <cellStyle name="20% - Accent1 2 2 2 2 3 4" xfId="345" xr:uid="{05D92265-986F-4A9F-85BE-EDEC71D50AB4}"/>
    <cellStyle name="20% - Accent1 2 2 2 2 3 4 2" xfId="25706" xr:uid="{51702ABD-8088-4DFC-AEE8-C065C5D06295}"/>
    <cellStyle name="20% - Accent1 2 2 2 2 3 5" xfId="25701" xr:uid="{5AF1E611-58A2-462E-8AB8-07592A2066C6}"/>
    <cellStyle name="20% - Accent1 2 2 2 2 3_Table RoGS.NHAPI25 - 3" xfId="346" xr:uid="{EFBFEFAE-90FC-4F96-B107-3B0965ABD412}"/>
    <cellStyle name="20% - Accent1 2 2 2 2 4" xfId="347" xr:uid="{EE74242D-B33F-4EF1-BF3C-C68F6498FCFA}"/>
    <cellStyle name="20% - Accent1 2 2 2 2 4 2" xfId="348" xr:uid="{B72A5231-9432-4BD2-84A6-F85D2640A857}"/>
    <cellStyle name="20% - Accent1 2 2 2 2 4 2 2" xfId="25708" xr:uid="{6AA1B943-42DA-4B29-86A2-91F7BA086147}"/>
    <cellStyle name="20% - Accent1 2 2 2 2 4 3" xfId="349" xr:uid="{853283B7-A9A3-4980-B453-2772576054A0}"/>
    <cellStyle name="20% - Accent1 2 2 2 2 4 3 2" xfId="25709" xr:uid="{A2BFD2F9-E1EB-4A87-84E9-4D18B8BCE3E7}"/>
    <cellStyle name="20% - Accent1 2 2 2 2 4 4" xfId="25707" xr:uid="{394914EB-A205-4C1B-9CD0-EC4CE9B272ED}"/>
    <cellStyle name="20% - Accent1 2 2 2 2 4_Table RoGS.NHAPI25 - 3" xfId="350" xr:uid="{99D0EA4C-3FF8-48EE-9D44-6D9D30700A00}"/>
    <cellStyle name="20% - Accent1 2 2 2 2 5" xfId="351" xr:uid="{84B1DDCB-0A99-44F2-AF1E-691D1D181E45}"/>
    <cellStyle name="20% - Accent1 2 2 2 2 5 2" xfId="25710" xr:uid="{45869470-91B4-46ED-A4B1-96C525F0F204}"/>
    <cellStyle name="20% - Accent1 2 2 2 2 6" xfId="352" xr:uid="{D0AD60E9-43BF-4F3F-9F82-BE5A3B1D7BF9}"/>
    <cellStyle name="20% - Accent1 2 2 2 2 6 2" xfId="25711" xr:uid="{2641F891-651B-4C20-8279-A489FC5DF332}"/>
    <cellStyle name="20% - Accent1 2 2 2 2 7" xfId="25688" xr:uid="{083BB048-0456-42DA-8E98-B1D64DA6E205}"/>
    <cellStyle name="20% - Accent1 2 2 2 2_Table AA.27" xfId="353" xr:uid="{F7F3604B-EB5F-4CC2-9E17-A1D4BC9FC8B8}"/>
    <cellStyle name="20% - Accent1 2 2 2 3" xfId="354" xr:uid="{4E19A377-1C96-45F7-8C1E-E4D8AEFA0001}"/>
    <cellStyle name="20% - Accent1 2 2 2 3 2" xfId="355" xr:uid="{BD6B1F5E-40FF-4E31-AF5E-8DD7365B9661}"/>
    <cellStyle name="20% - Accent1 2 2 2 3 2 2" xfId="356" xr:uid="{D60B79A1-DAEC-4892-A688-6A0BBFEC48D6}"/>
    <cellStyle name="20% - Accent1 2 2 2 3 2 2 2" xfId="357" xr:uid="{4EE70BBA-B6F8-489D-8FDC-D7B805A863DF}"/>
    <cellStyle name="20% - Accent1 2 2 2 3 2 2 2 2" xfId="25715" xr:uid="{E29F7DC4-7265-41CF-8040-A66A0E5BBCD9}"/>
    <cellStyle name="20% - Accent1 2 2 2 3 2 2 3" xfId="358" xr:uid="{CE512C8D-4FF0-4F4C-8095-1A204228A897}"/>
    <cellStyle name="20% - Accent1 2 2 2 3 2 2 3 2" xfId="25716" xr:uid="{7941DD8A-8E62-432B-9C37-081D7D4BF606}"/>
    <cellStyle name="20% - Accent1 2 2 2 3 2 2 4" xfId="25714" xr:uid="{E526754C-6CF3-4EDB-9443-3000757E0642}"/>
    <cellStyle name="20% - Accent1 2 2 2 3 2 2_Table RoGS.NHAPI25 - 3" xfId="359" xr:uid="{605597C2-F962-47F5-B7D0-07BBE24B49A1}"/>
    <cellStyle name="20% - Accent1 2 2 2 3 2 3" xfId="360" xr:uid="{DFBE6B8B-DF34-4C31-92EC-19E447E5378B}"/>
    <cellStyle name="20% - Accent1 2 2 2 3 2 3 2" xfId="25717" xr:uid="{BA4A85EA-AC62-4267-A133-751BC7CE1A2B}"/>
    <cellStyle name="20% - Accent1 2 2 2 3 2 4" xfId="361" xr:uid="{EE555B18-0290-4F51-8890-042BE7421581}"/>
    <cellStyle name="20% - Accent1 2 2 2 3 2 4 2" xfId="25718" xr:uid="{6D6F096D-9393-4C63-9DB3-1245E1FA74E2}"/>
    <cellStyle name="20% - Accent1 2 2 2 3 2 5" xfId="25713" xr:uid="{39F34548-6B09-477A-9924-AD511D4D3D84}"/>
    <cellStyle name="20% - Accent1 2 2 2 3 2_Table RoGS.NHAPI25 - 3" xfId="362" xr:uid="{E0F0B570-2F1A-4DBF-9AFF-CDB8B193D2BE}"/>
    <cellStyle name="20% - Accent1 2 2 2 3 3" xfId="363" xr:uid="{910BEC69-033D-4BCF-9D2D-E968FD142565}"/>
    <cellStyle name="20% - Accent1 2 2 2 3 3 2" xfId="364" xr:uid="{C8AC1764-4A4F-4400-B347-701806A24F8A}"/>
    <cellStyle name="20% - Accent1 2 2 2 3 3 2 2" xfId="25720" xr:uid="{E0AC5438-D010-4230-9D6A-4721E5BF17F0}"/>
    <cellStyle name="20% - Accent1 2 2 2 3 3 3" xfId="365" xr:uid="{908A9F07-F5A5-416B-9293-5C7329AEE894}"/>
    <cellStyle name="20% - Accent1 2 2 2 3 3 3 2" xfId="25721" xr:uid="{DC111CBA-8A61-4D40-A8B3-9BD8807F98E5}"/>
    <cellStyle name="20% - Accent1 2 2 2 3 3 4" xfId="25719" xr:uid="{A1B5B818-7CFF-40CA-BD18-BCE97CC8EBA8}"/>
    <cellStyle name="20% - Accent1 2 2 2 3 3_Table RoGS.NHAPI25 - 3" xfId="366" xr:uid="{BC9D3DFA-2A50-41D1-B556-25DA2D10D8DE}"/>
    <cellStyle name="20% - Accent1 2 2 2 3 4" xfId="367" xr:uid="{D740E518-D27F-4F65-93EC-86D4BD554D35}"/>
    <cellStyle name="20% - Accent1 2 2 2 3 4 2" xfId="25722" xr:uid="{8EA30731-4A2C-453A-996C-367B89E39C33}"/>
    <cellStyle name="20% - Accent1 2 2 2 3 5" xfId="368" xr:uid="{A8A81EEC-2951-45FA-BB02-B0A81C4AC8C7}"/>
    <cellStyle name="20% - Accent1 2 2 2 3 5 2" xfId="25723" xr:uid="{6EADA7D9-1687-4502-AF50-058B119CC231}"/>
    <cellStyle name="20% - Accent1 2 2 2 3 6" xfId="25712" xr:uid="{AC4994B2-BBD7-4807-A677-0D1D79C6DFED}"/>
    <cellStyle name="20% - Accent1 2 2 2 3_Table AA.27" xfId="369" xr:uid="{342BCBC6-6681-436E-88D6-4887F92EFD88}"/>
    <cellStyle name="20% - Accent1 2 2 2 4" xfId="370" xr:uid="{BF0616B5-EED4-4D8D-BB98-8C98F020598D}"/>
    <cellStyle name="20% - Accent1 2 2 2 4 2" xfId="371" xr:uid="{7DA0825E-2464-48E9-93F3-86F49ED48063}"/>
    <cellStyle name="20% - Accent1 2 2 2 4 2 2" xfId="372" xr:uid="{00127DA5-4F40-4963-BB3E-DFA8BBA60BCA}"/>
    <cellStyle name="20% - Accent1 2 2 2 4 2 2 2" xfId="25726" xr:uid="{3DC4C829-C20F-4590-B9DD-553E30A363B5}"/>
    <cellStyle name="20% - Accent1 2 2 2 4 2 3" xfId="373" xr:uid="{F1E855ED-B991-41A9-ABC1-E16FE925D2EE}"/>
    <cellStyle name="20% - Accent1 2 2 2 4 2 3 2" xfId="25727" xr:uid="{BBD5BAF4-1F68-472C-AA42-BBF0D41723F8}"/>
    <cellStyle name="20% - Accent1 2 2 2 4 2 4" xfId="25725" xr:uid="{9BA8F0B6-1C07-479E-B90A-546A49AAC485}"/>
    <cellStyle name="20% - Accent1 2 2 2 4 2_Table RoGS.NHAPI25 - 3" xfId="374" xr:uid="{4783420E-78C7-46FA-B2FE-F3E05EC93229}"/>
    <cellStyle name="20% - Accent1 2 2 2 4 3" xfId="375" xr:uid="{82BC89A2-1E36-488C-BEDE-B7E40D49CE4F}"/>
    <cellStyle name="20% - Accent1 2 2 2 4 3 2" xfId="25728" xr:uid="{62628817-2F46-45E8-BEFA-397414144676}"/>
    <cellStyle name="20% - Accent1 2 2 2 4 4" xfId="376" xr:uid="{84CF16AD-74A7-4AA2-9AF9-30547FE4F785}"/>
    <cellStyle name="20% - Accent1 2 2 2 4 4 2" xfId="25729" xr:uid="{49E2871D-908C-40D3-958D-6ACB3ABDA48C}"/>
    <cellStyle name="20% - Accent1 2 2 2 4 5" xfId="25724" xr:uid="{479834C5-7C12-4F92-ABFB-90CFA007EF8A}"/>
    <cellStyle name="20% - Accent1 2 2 2 4_Table RoGS.NHAPI25 - 3" xfId="377" xr:uid="{9105A49D-5AC6-40D5-B963-C99752C77349}"/>
    <cellStyle name="20% - Accent1 2 2 2 5" xfId="378" xr:uid="{32E9D781-6FC9-49CD-8DB7-EB45D7597442}"/>
    <cellStyle name="20% - Accent1 2 2 2 5 2" xfId="379" xr:uid="{05611AF2-4DE9-419F-A820-A25DBF30B5F9}"/>
    <cellStyle name="20% - Accent1 2 2 2 5 2 2" xfId="25731" xr:uid="{3FCF0F60-AD64-4596-B0E7-C31BA8B16A7A}"/>
    <cellStyle name="20% - Accent1 2 2 2 5 3" xfId="380" xr:uid="{718D097B-30D8-4C39-B17F-47AB45FD3602}"/>
    <cellStyle name="20% - Accent1 2 2 2 5 3 2" xfId="25732" xr:uid="{7EA69D49-7758-4433-B8BC-366DD7568D4C}"/>
    <cellStyle name="20% - Accent1 2 2 2 5 4" xfId="25730" xr:uid="{707607FB-8B95-4C7C-BED2-F308462E2239}"/>
    <cellStyle name="20% - Accent1 2 2 2 5_Table RoGS.NHAPI25 - 3" xfId="381" xr:uid="{317793E8-B6BA-404E-86AC-3FC8C3A71830}"/>
    <cellStyle name="20% - Accent1 2 2 2_Table AA.27" xfId="382" xr:uid="{93206AE9-0491-484E-9D48-B61C1A6C0BAB}"/>
    <cellStyle name="20% - Accent1 2 2 3" xfId="383" xr:uid="{79BB12AC-2874-470A-884A-372C4DB9CE9E}"/>
    <cellStyle name="20% - Accent1 2 2 3 2" xfId="384" xr:uid="{473D671B-1AAE-4753-AD31-18A9D8EE1D04}"/>
    <cellStyle name="20% - Accent1 2 2 3 2 2" xfId="385" xr:uid="{2D05141E-8BA7-4232-AC7B-DF6BC3A44B7F}"/>
    <cellStyle name="20% - Accent1 2 2 3 2 2 2" xfId="386" xr:uid="{B527F474-5794-4A96-84A5-700183A9B5EF}"/>
    <cellStyle name="20% - Accent1 2 2 3 2 2 2 2" xfId="387" xr:uid="{31ED26F4-3589-429A-B565-1FD790CCAC3C}"/>
    <cellStyle name="20% - Accent1 2 2 3 2 2 2 2 2" xfId="25737" xr:uid="{46B67B34-5668-42EB-A47E-C8733F6463DA}"/>
    <cellStyle name="20% - Accent1 2 2 3 2 2 2 3" xfId="388" xr:uid="{7F960D0C-FC51-4A8B-8E84-62F6E73ED9C2}"/>
    <cellStyle name="20% - Accent1 2 2 3 2 2 2 3 2" xfId="25738" xr:uid="{AD0172C6-0857-4E8F-B5EF-D4EA2CEC1291}"/>
    <cellStyle name="20% - Accent1 2 2 3 2 2 2 4" xfId="25736" xr:uid="{6C8148D9-0F2D-4BEC-9718-6AEA3439C5B4}"/>
    <cellStyle name="20% - Accent1 2 2 3 2 2 2_Table RoGS.NHAPI25 - 3" xfId="389" xr:uid="{728D1865-2099-4362-8A3D-70E98C7DDF7F}"/>
    <cellStyle name="20% - Accent1 2 2 3 2 2 3" xfId="390" xr:uid="{C30D5DDE-0683-4C97-B503-5392ADFA55B0}"/>
    <cellStyle name="20% - Accent1 2 2 3 2 2 3 2" xfId="25739" xr:uid="{93F1AC1C-B79B-4949-9EEA-7B6B1660DBBD}"/>
    <cellStyle name="20% - Accent1 2 2 3 2 2 4" xfId="391" xr:uid="{BCCBBB03-043F-41C6-A078-6D0F4BB88D35}"/>
    <cellStyle name="20% - Accent1 2 2 3 2 2 4 2" xfId="25740" xr:uid="{AF5F53F7-4B73-4052-B2B3-A97DACEFD905}"/>
    <cellStyle name="20% - Accent1 2 2 3 2 2 5" xfId="25735" xr:uid="{F2036C12-1804-437D-AA52-7AFEEDC1DFE1}"/>
    <cellStyle name="20% - Accent1 2 2 3 2 2_Table RoGS.NHAPI25 - 3" xfId="392" xr:uid="{A54D99DD-E6B9-4CCD-84D0-A9C0F63BDB69}"/>
    <cellStyle name="20% - Accent1 2 2 3 2 3" xfId="393" xr:uid="{58FC4930-EFB4-4F2A-880F-916183D54002}"/>
    <cellStyle name="20% - Accent1 2 2 3 2 3 2" xfId="394" xr:uid="{CFE73678-F8BD-42D3-851A-072298597E3E}"/>
    <cellStyle name="20% - Accent1 2 2 3 2 3 2 2" xfId="25742" xr:uid="{4E2489FA-37DE-4337-95B4-6803982094CE}"/>
    <cellStyle name="20% - Accent1 2 2 3 2 3 3" xfId="395" xr:uid="{60580C62-26C4-47B8-8246-0E40A65CF2E6}"/>
    <cellStyle name="20% - Accent1 2 2 3 2 3 3 2" xfId="25743" xr:uid="{5AFAE839-B711-4F3A-82A6-0F5002F49A16}"/>
    <cellStyle name="20% - Accent1 2 2 3 2 3 4" xfId="25741" xr:uid="{84C70D6A-56A1-4E84-B9EB-9D4FC1219188}"/>
    <cellStyle name="20% - Accent1 2 2 3 2 3_Table RoGS.NHAPI25 - 3" xfId="396" xr:uid="{CD5252A1-21BE-4599-899A-7BBA9B7F59F9}"/>
    <cellStyle name="20% - Accent1 2 2 3 2 4" xfId="397" xr:uid="{64F34057-D729-4DAD-8059-FDD8BFC78C77}"/>
    <cellStyle name="20% - Accent1 2 2 3 2 4 2" xfId="25744" xr:uid="{66C9665D-E516-40AD-9FB5-19487E65D326}"/>
    <cellStyle name="20% - Accent1 2 2 3 2 5" xfId="398" xr:uid="{5D07C746-F704-456E-9B46-54003E68FA92}"/>
    <cellStyle name="20% - Accent1 2 2 3 2 5 2" xfId="25745" xr:uid="{E4C1273F-0E26-4755-9667-3D95CC0D5AC2}"/>
    <cellStyle name="20% - Accent1 2 2 3 2 6" xfId="25734" xr:uid="{A6355046-1392-4CAE-BE86-5363951E0F28}"/>
    <cellStyle name="20% - Accent1 2 2 3 2_Table AA.27" xfId="399" xr:uid="{741B60EC-C3D2-401C-9A57-D9F9A7837C5A}"/>
    <cellStyle name="20% - Accent1 2 2 3 3" xfId="400" xr:uid="{1D489326-1238-4FCB-8C8D-E80691D9C822}"/>
    <cellStyle name="20% - Accent1 2 2 3 3 2" xfId="401" xr:uid="{81CB3EE4-7C10-4B11-9EA6-BFED53177BED}"/>
    <cellStyle name="20% - Accent1 2 2 3 3 2 2" xfId="402" xr:uid="{BBAB29B7-6E3F-4679-9373-A66840A0801E}"/>
    <cellStyle name="20% - Accent1 2 2 3 3 2 2 2" xfId="25748" xr:uid="{4C4E856C-A0EE-4409-B156-EC6A548E6741}"/>
    <cellStyle name="20% - Accent1 2 2 3 3 2 3" xfId="403" xr:uid="{3BC32AEC-63FB-4A1F-A348-B150F45E4FEC}"/>
    <cellStyle name="20% - Accent1 2 2 3 3 2 3 2" xfId="25749" xr:uid="{C0B6F0F6-4E89-4CDF-A1A8-8388634755F6}"/>
    <cellStyle name="20% - Accent1 2 2 3 3 2 4" xfId="25747" xr:uid="{23B291E0-87E8-4039-B3B9-1D2F60A2EF1C}"/>
    <cellStyle name="20% - Accent1 2 2 3 3 2_Table RoGS.NHAPI25 - 3" xfId="404" xr:uid="{D292C748-89CD-41EA-9571-935694C3007C}"/>
    <cellStyle name="20% - Accent1 2 2 3 3 3" xfId="405" xr:uid="{CA30C758-4B8C-4360-86C4-F813AF2A1670}"/>
    <cellStyle name="20% - Accent1 2 2 3 3 3 2" xfId="25750" xr:uid="{520E4D8A-9D09-4F3E-8F78-3BCF22859D48}"/>
    <cellStyle name="20% - Accent1 2 2 3 3 4" xfId="406" xr:uid="{DA00F450-4E7A-449F-8ECD-A3E394FC7EBC}"/>
    <cellStyle name="20% - Accent1 2 2 3 3 4 2" xfId="25751" xr:uid="{2661FCBF-A169-4C8D-992A-60D7BF796E45}"/>
    <cellStyle name="20% - Accent1 2 2 3 3 5" xfId="25746" xr:uid="{8760E185-AF9E-4B6F-A703-5E61043E2F80}"/>
    <cellStyle name="20% - Accent1 2 2 3 3_Table RoGS.NHAPI25 - 3" xfId="407" xr:uid="{47FD927B-ABBB-4677-8BBC-1D63413877F2}"/>
    <cellStyle name="20% - Accent1 2 2 3 4" xfId="408" xr:uid="{281A4D4D-D788-42F3-87A3-B10F97B90337}"/>
    <cellStyle name="20% - Accent1 2 2 3 4 2" xfId="409" xr:uid="{A396851C-F93E-4A48-B2E4-9F0484A34593}"/>
    <cellStyle name="20% - Accent1 2 2 3 4 2 2" xfId="25753" xr:uid="{692539D3-5354-48D5-A8BD-AE863892546F}"/>
    <cellStyle name="20% - Accent1 2 2 3 4 3" xfId="410" xr:uid="{7A4C2683-6109-48C8-9514-2CCB300139A4}"/>
    <cellStyle name="20% - Accent1 2 2 3 4 3 2" xfId="25754" xr:uid="{6BE65D69-B010-4191-8B36-290ABEC0DF70}"/>
    <cellStyle name="20% - Accent1 2 2 3 4 4" xfId="25752" xr:uid="{8C577A8F-4819-4493-8948-2FE9D25752CF}"/>
    <cellStyle name="20% - Accent1 2 2 3 4_Table RoGS.NHAPI25 - 3" xfId="411" xr:uid="{B9D35221-B577-4D15-815C-92E9B3DEAA4D}"/>
    <cellStyle name="20% - Accent1 2 2 3 5" xfId="412" xr:uid="{67D34208-7DB9-40F0-8390-FFF767EB0D6D}"/>
    <cellStyle name="20% - Accent1 2 2 3 5 2" xfId="25755" xr:uid="{73851605-6A96-456F-A9CA-B617CD24F30E}"/>
    <cellStyle name="20% - Accent1 2 2 3 6" xfId="413" xr:uid="{7783E5F6-AC95-4D7B-90E9-969C14695CAE}"/>
    <cellStyle name="20% - Accent1 2 2 3 6 2" xfId="25756" xr:uid="{76E68149-943E-4085-B5E4-CCDC777492FE}"/>
    <cellStyle name="20% - Accent1 2 2 3 7" xfId="25733" xr:uid="{2573864E-A602-466F-B63B-D35AD8AE3D16}"/>
    <cellStyle name="20% - Accent1 2 2 3_Table AA.27" xfId="414" xr:uid="{15C33336-B9FB-414A-9A6A-97C7DF920590}"/>
    <cellStyle name="20% - Accent1 2 2 4" xfId="415" xr:uid="{944D281E-BCA7-414A-8082-AFC09D53392B}"/>
    <cellStyle name="20% - Accent1 2 2 4 2" xfId="416" xr:uid="{30C903F1-76DB-4CDC-975F-1F77FCADF604}"/>
    <cellStyle name="20% - Accent1 2 2 4 2 2" xfId="417" xr:uid="{BA7EFCA0-74AC-48A1-BA43-F0C7FCAF3FC4}"/>
    <cellStyle name="20% - Accent1 2 2 4 2 2 2" xfId="418" xr:uid="{70406A2E-96FD-4B67-95F0-6EAF4FD3058D}"/>
    <cellStyle name="20% - Accent1 2 2 4 2 2 2 2" xfId="25760" xr:uid="{77ED4A79-A0E4-47BA-841B-4811588CB25B}"/>
    <cellStyle name="20% - Accent1 2 2 4 2 2 3" xfId="419" xr:uid="{E68433FC-B818-48A0-95F8-045385C00541}"/>
    <cellStyle name="20% - Accent1 2 2 4 2 2 3 2" xfId="25761" xr:uid="{7D7D64CC-8602-4F7A-A1A8-E848D7524183}"/>
    <cellStyle name="20% - Accent1 2 2 4 2 2 4" xfId="25759" xr:uid="{8F28E2D5-B341-4E86-9675-4DB44F88323B}"/>
    <cellStyle name="20% - Accent1 2 2 4 2 2_Table RoGS.NHAPI25 - 3" xfId="420" xr:uid="{F43A0BB4-4F48-48F2-A7C1-D91E7280F30F}"/>
    <cellStyle name="20% - Accent1 2 2 4 2 3" xfId="421" xr:uid="{DACCF113-9BCA-4A19-B4EA-43FB095B4874}"/>
    <cellStyle name="20% - Accent1 2 2 4 2 3 2" xfId="25762" xr:uid="{979AB747-6EBE-429B-8BA9-8D4048AE4BEC}"/>
    <cellStyle name="20% - Accent1 2 2 4 2 4" xfId="422" xr:uid="{824F3B22-D321-4A7C-9093-DF8A15EB4EC1}"/>
    <cellStyle name="20% - Accent1 2 2 4 2 4 2" xfId="25763" xr:uid="{BA69341C-20E9-4208-8991-944DE9BCC532}"/>
    <cellStyle name="20% - Accent1 2 2 4 2 5" xfId="25758" xr:uid="{7B64EC8C-7AAE-4D73-A915-C9665AB4592E}"/>
    <cellStyle name="20% - Accent1 2 2 4 2_Table RoGS.NHAPI25 - 3" xfId="423" xr:uid="{E18BFCEB-4151-45B9-B7A2-D3F1D81A9759}"/>
    <cellStyle name="20% - Accent1 2 2 4 3" xfId="424" xr:uid="{067721B1-4AA9-4E60-AE09-D6406CF97862}"/>
    <cellStyle name="20% - Accent1 2 2 4 3 2" xfId="425" xr:uid="{FCA939BA-F195-42BB-A671-33C7C8CA5377}"/>
    <cellStyle name="20% - Accent1 2 2 4 3 2 2" xfId="25765" xr:uid="{B9F8C8B4-4EA0-4FC6-A24E-F6D437AC2F76}"/>
    <cellStyle name="20% - Accent1 2 2 4 3 3" xfId="426" xr:uid="{E8AD39DA-6602-4CA3-B24A-91DC1E449367}"/>
    <cellStyle name="20% - Accent1 2 2 4 3 3 2" xfId="25766" xr:uid="{413E4E71-0970-4DA5-B356-0CA828D8D954}"/>
    <cellStyle name="20% - Accent1 2 2 4 3 4" xfId="427" xr:uid="{B7F13446-2E94-4AC9-9761-6422978A9DE6}"/>
    <cellStyle name="20% - Accent1 2 2 4 3 4 2" xfId="25767" xr:uid="{A284F6DF-5B9A-4F81-90D6-01FE7CEDE4AF}"/>
    <cellStyle name="20% - Accent1 2 2 4 3 5" xfId="25764" xr:uid="{3A5E2DE8-39A6-4AB5-9370-ABCD12A5DD84}"/>
    <cellStyle name="20% - Accent1 2 2 4 3_Table RoGS.NHAPI25 - 3" xfId="428" xr:uid="{319B3CA9-8853-4146-A80C-72CA2C9BA69F}"/>
    <cellStyle name="20% - Accent1 2 2 4 4" xfId="429" xr:uid="{7D57F7BA-6DA3-4D2C-9BA1-78D87A48C5A3}"/>
    <cellStyle name="20% - Accent1 2 2 4 4 2" xfId="25768" xr:uid="{FDB3F40D-23E9-4FED-86C7-3848AFA42E9D}"/>
    <cellStyle name="20% - Accent1 2 2 4 5" xfId="430" xr:uid="{402F1863-78E1-4C26-9823-56D1F20CF922}"/>
    <cellStyle name="20% - Accent1 2 2 4 5 2" xfId="25769" xr:uid="{30D1428F-62E0-4832-B009-6FFD68C1113A}"/>
    <cellStyle name="20% - Accent1 2 2 4 6" xfId="431" xr:uid="{A6E16966-6808-4EC2-A201-EACA173BC223}"/>
    <cellStyle name="20% - Accent1 2 2 4 6 2" xfId="25770" xr:uid="{B2398163-BA3C-4D80-B0E4-AC0867562046}"/>
    <cellStyle name="20% - Accent1 2 2 4 7" xfId="25757" xr:uid="{E4648918-20CB-43DA-B904-72F9374744B7}"/>
    <cellStyle name="20% - Accent1 2 2 4_Table AA.27" xfId="432" xr:uid="{82189DEE-A41A-45DE-AE73-D0F2AF637AD1}"/>
    <cellStyle name="20% - Accent1 2 2 5" xfId="433" xr:uid="{29A7C888-B169-4BC4-9ADB-54F906EA4918}"/>
    <cellStyle name="20% - Accent1 2 2 5 2" xfId="434" xr:uid="{C958A344-6D6A-4058-A463-13A7F46BC3D1}"/>
    <cellStyle name="20% - Accent1 2 2 5 2 2" xfId="435" xr:uid="{439167FB-61E7-4EDF-907E-71F938C18268}"/>
    <cellStyle name="20% - Accent1 2 2 5 2 2 2" xfId="25773" xr:uid="{1359783A-BBFF-4260-BD8A-3F67296411C5}"/>
    <cellStyle name="20% - Accent1 2 2 5 2 3" xfId="436" xr:uid="{C7610879-2998-4376-A003-E4E82A2161C0}"/>
    <cellStyle name="20% - Accent1 2 2 5 2 3 2" xfId="25774" xr:uid="{B6DCD9CD-0F14-464A-8CEC-89B9780F0AB5}"/>
    <cellStyle name="20% - Accent1 2 2 5 2 4" xfId="437" xr:uid="{FDA6E371-04FD-482F-A192-7CDBE1691DB6}"/>
    <cellStyle name="20% - Accent1 2 2 5 2 4 2" xfId="25775" xr:uid="{4511CFA4-E0F0-4742-A3FF-EC23676EE98D}"/>
    <cellStyle name="20% - Accent1 2 2 5 2 5" xfId="25772" xr:uid="{FFD626DA-1700-49BC-9518-61AC77F050B3}"/>
    <cellStyle name="20% - Accent1 2 2 5 2_Table RoGS.NHAPI25 - 3" xfId="438" xr:uid="{92F81492-E994-4932-8797-1660009D5518}"/>
    <cellStyle name="20% - Accent1 2 2 5 3" xfId="439" xr:uid="{B7D2E82B-3999-4D4A-BD6F-BAF57B0983C3}"/>
    <cellStyle name="20% - Accent1 2 2 5 3 2" xfId="440" xr:uid="{7684824A-19B8-45AD-B72B-1BDFB6E2D629}"/>
    <cellStyle name="20% - Accent1 2 2 5 3 2 2" xfId="25777" xr:uid="{89E51B38-25A9-4A08-BE7F-DEC059F24631}"/>
    <cellStyle name="20% - Accent1 2 2 5 3 3" xfId="25776" xr:uid="{69AAF6F1-B63A-4BBA-BC5D-75EEE23A779A}"/>
    <cellStyle name="20% - Accent1 2 2 5 3_Table RoGS.NHAPI25 - 3" xfId="441" xr:uid="{CD0B4A47-6D27-4513-969A-9F276A7E4BF7}"/>
    <cellStyle name="20% - Accent1 2 2 5 4" xfId="442" xr:uid="{989E113C-0D27-4061-B102-30D92F69EE80}"/>
    <cellStyle name="20% - Accent1 2 2 5 4 2" xfId="25778" xr:uid="{20F806D4-F7A4-44E9-9374-9610BC7C2F2E}"/>
    <cellStyle name="20% - Accent1 2 2 5 5" xfId="443" xr:uid="{57F79B3F-8EF3-4A3D-B6EF-CE50222A3259}"/>
    <cellStyle name="20% - Accent1 2 2 5 5 2" xfId="25779" xr:uid="{C65CC82E-FEC5-4B83-A701-69C90552C3C8}"/>
    <cellStyle name="20% - Accent1 2 2 5 6" xfId="444" xr:uid="{13BF4391-D8D8-4B54-B449-263700C94CA7}"/>
    <cellStyle name="20% - Accent1 2 2 5 6 2" xfId="25780" xr:uid="{E025EEEF-46BD-458C-A063-4D7B2A3E5359}"/>
    <cellStyle name="20% - Accent1 2 2 5 7" xfId="25771" xr:uid="{3B73093E-B863-4E6D-9660-6D9FF906B24E}"/>
    <cellStyle name="20% - Accent1 2 2 5_Table RoGS.NHAPI25 - 3" xfId="445" xr:uid="{8C779EE6-B4A7-4E51-844A-5CD14DF6FCB1}"/>
    <cellStyle name="20% - Accent1 2 2 6" xfId="446" xr:uid="{E037C90C-84E8-4110-85EA-DFF47A7F507F}"/>
    <cellStyle name="20% - Accent1 2 2 6 2" xfId="447" xr:uid="{CAB3F24B-939F-425B-AC76-52C6ED2127FF}"/>
    <cellStyle name="20% - Accent1 2 2 6 2 2" xfId="448" xr:uid="{255AACAB-3F97-444F-B64E-D6899980631F}"/>
    <cellStyle name="20% - Accent1 2 2 6 2 2 2" xfId="25783" xr:uid="{1E3AC272-4F9B-46CA-801F-EF455D0AD3E3}"/>
    <cellStyle name="20% - Accent1 2 2 6 2 3" xfId="449" xr:uid="{B99B561C-27C0-4F17-A7C6-F509712B85F4}"/>
    <cellStyle name="20% - Accent1 2 2 6 2 3 2" xfId="25784" xr:uid="{370485EC-4F25-452A-AAF9-F1BAF3AB882A}"/>
    <cellStyle name="20% - Accent1 2 2 6 2 4" xfId="450" xr:uid="{9A7BCDB0-254A-4EDF-A0BE-C9AA4C547BCE}"/>
    <cellStyle name="20% - Accent1 2 2 6 2 4 2" xfId="25785" xr:uid="{15A9F412-B876-4B21-8A8C-0E22D9AF1F79}"/>
    <cellStyle name="20% - Accent1 2 2 6 2 5" xfId="25782" xr:uid="{485C3654-5560-4A22-A622-A5E53CE28004}"/>
    <cellStyle name="20% - Accent1 2 2 6 2_Table RoGS.NHAPI25 - 3" xfId="451" xr:uid="{5C46BF40-06DB-473D-AA94-BE05AA4C9BF4}"/>
    <cellStyle name="20% - Accent1 2 2 6 3" xfId="452" xr:uid="{37D38383-7416-45AB-8BF3-00DDE6320E70}"/>
    <cellStyle name="20% - Accent1 2 2 6 3 2" xfId="453" xr:uid="{07D87534-3287-4281-A87D-624B8388D538}"/>
    <cellStyle name="20% - Accent1 2 2 6 3 2 2" xfId="25787" xr:uid="{132CFD9E-56E1-4A23-808E-6F871947B716}"/>
    <cellStyle name="20% - Accent1 2 2 6 3 3" xfId="25786" xr:uid="{92014D03-3C44-483C-994B-3825375CEF8B}"/>
    <cellStyle name="20% - Accent1 2 2 6 3_Table RoGS.NHAPI25 - 3" xfId="454" xr:uid="{9DE9262E-933A-4207-9846-99B5CC52FE17}"/>
    <cellStyle name="20% - Accent1 2 2 6 4" xfId="455" xr:uid="{EE66DC61-AE8B-4CA2-83F3-E7E49DD2F9AC}"/>
    <cellStyle name="20% - Accent1 2 2 6 4 2" xfId="25788" xr:uid="{014C7193-6D4B-4D32-944B-DAE0662F978D}"/>
    <cellStyle name="20% - Accent1 2 2 6 5" xfId="456" xr:uid="{7C9E0FF8-95BF-40EB-82D1-B12C2EBED692}"/>
    <cellStyle name="20% - Accent1 2 2 6 5 2" xfId="25789" xr:uid="{D2F49FF8-9474-4EEA-BBAF-9E4AE2C56B2C}"/>
    <cellStyle name="20% - Accent1 2 2 6 6" xfId="457" xr:uid="{E69EE245-251D-4FFF-B5D7-D9B4004B7B7B}"/>
    <cellStyle name="20% - Accent1 2 2 6 6 2" xfId="25790" xr:uid="{F5FFD6F2-0C07-4791-A536-049FB58750EC}"/>
    <cellStyle name="20% - Accent1 2 2 6 7" xfId="25781" xr:uid="{0F11E3EA-E91C-4ACD-9C02-29465D4C9A5B}"/>
    <cellStyle name="20% - Accent1 2 2 6_Table RoGS.NHAPI25 - 3" xfId="458" xr:uid="{9CC9FAA4-8179-4468-99C3-2F957515BA89}"/>
    <cellStyle name="20% - Accent1 2 2 7" xfId="459" xr:uid="{8136FF6B-12FB-4D73-A577-036D1EF8C486}"/>
    <cellStyle name="20% - Accent1 2 2 7 2" xfId="460" xr:uid="{611AAAE4-3467-4553-90B8-0A7D36A09DF8}"/>
    <cellStyle name="20% - Accent1 2 2 7 2 2" xfId="461" xr:uid="{3B94EDF3-F31E-4FCD-B5CF-DFC03E4E2308}"/>
    <cellStyle name="20% - Accent1 2 2 7 2 2 2" xfId="25793" xr:uid="{6C407A4C-903E-4EB3-8313-765A42AAFC32}"/>
    <cellStyle name="20% - Accent1 2 2 7 2 3" xfId="25792" xr:uid="{3DD3376B-5B48-44EE-88EF-0C956FB19AA0}"/>
    <cellStyle name="20% - Accent1 2 2 7 2_Table RoGS.NHAPI25 - 3" xfId="462" xr:uid="{85C826E9-3988-417E-82C4-547E22B7769B}"/>
    <cellStyle name="20% - Accent1 2 2 7 3" xfId="463" xr:uid="{36FA6BB1-E7F5-4DF0-9A11-8B7646C45E4E}"/>
    <cellStyle name="20% - Accent1 2 2 7 3 2" xfId="464" xr:uid="{9923BC79-341F-4E1E-B90F-A7F3ED32E0F8}"/>
    <cellStyle name="20% - Accent1 2 2 7 3 2 2" xfId="25795" xr:uid="{F5DAAF43-C004-4074-A4D9-E1F82C80688C}"/>
    <cellStyle name="20% - Accent1 2 2 7 3 3" xfId="25794" xr:uid="{748FCA88-7ADF-4F4D-A9DC-64D1EB807C78}"/>
    <cellStyle name="20% - Accent1 2 2 7 3_Table RoGS.NHAPI25 - 3" xfId="465" xr:uid="{9898ED51-075E-4241-A886-35AFE106699F}"/>
    <cellStyle name="20% - Accent1 2 2 7 4" xfId="466" xr:uid="{9B11E280-89CB-423D-9AD4-F2CE197331C9}"/>
    <cellStyle name="20% - Accent1 2 2 7 4 2" xfId="25796" xr:uid="{8B00F23C-3288-4C4A-8E32-CCEA4AC4E28F}"/>
    <cellStyle name="20% - Accent1 2 2 7 5" xfId="467" xr:uid="{A5ABD311-38D1-4D36-9D30-95709B0AB8DB}"/>
    <cellStyle name="20% - Accent1 2 2 7 5 2" xfId="25797" xr:uid="{002B8D0C-9246-4700-9E1F-AC9160EA011B}"/>
    <cellStyle name="20% - Accent1 2 2 7 6" xfId="468" xr:uid="{17E734E9-B157-4069-ABDC-42D15E61B12A}"/>
    <cellStyle name="20% - Accent1 2 2 7 6 2" xfId="25798" xr:uid="{732E2CD6-71F0-4160-88E2-D2107C46B038}"/>
    <cellStyle name="20% - Accent1 2 2 7 7" xfId="25791" xr:uid="{C2EA9942-3B0A-4249-A1D2-4C5E814FD2BD}"/>
    <cellStyle name="20% - Accent1 2 2 7_Table RoGS.NHAPI25 - 3" xfId="469" xr:uid="{41088285-AF77-4ECE-9153-A9E6F47B9035}"/>
    <cellStyle name="20% - Accent1 2 2 8" xfId="470" xr:uid="{70194F4A-346B-4975-B804-AB1D42D9F938}"/>
    <cellStyle name="20% - Accent1 2 2 8 2" xfId="471" xr:uid="{6DEBDA8C-8BCC-45C9-AA7C-01F00CE7EEEC}"/>
    <cellStyle name="20% - Accent1 2 2 8 2 2" xfId="25800" xr:uid="{931609BD-C734-49E3-9BD3-A09C425A1018}"/>
    <cellStyle name="20% - Accent1 2 2 8 3" xfId="472" xr:uid="{5723D754-9894-41C7-8412-119D11239652}"/>
    <cellStyle name="20% - Accent1 2 2 8 3 2" xfId="25801" xr:uid="{356C1849-998E-400F-9426-D778F3193311}"/>
    <cellStyle name="20% - Accent1 2 2 8 4" xfId="473" xr:uid="{FEF8480E-962A-4A98-A323-726021989D3B}"/>
    <cellStyle name="20% - Accent1 2 2 8 5" xfId="25799" xr:uid="{510023B1-1D0A-4BAE-BC66-10A2C843CBE9}"/>
    <cellStyle name="20% - Accent1 2 2 8_Table RoGS.NHAPI25 - 3" xfId="474" xr:uid="{2F798B0F-E5D5-49E9-86E2-7D2A3A16EAF1}"/>
    <cellStyle name="20% - Accent1 2 2 9" xfId="475" xr:uid="{798E18EA-3D35-496A-8A78-E046C1743351}"/>
    <cellStyle name="20% - Accent1 2 3" xfId="476" xr:uid="{B9915057-9819-408A-8CEA-157A44CD7536}"/>
    <cellStyle name="20% - Accent1 2 3 2" xfId="477" xr:uid="{3DEDCFA0-2E4F-4A58-83A7-146946EFB61B}"/>
    <cellStyle name="20% - Accent1 2 3 2 2" xfId="478" xr:uid="{6928B0F0-967B-460F-81C5-C48EC661C0C4}"/>
    <cellStyle name="20% - Accent1 2 3 2 2 2" xfId="479" xr:uid="{E2AE972A-AE60-4775-88E9-8881ABFE31C0}"/>
    <cellStyle name="20% - Accent1 2 3 2 2 2 2" xfId="25804" xr:uid="{4F6D690E-D96C-4E54-992A-FC36D9E2BF29}"/>
    <cellStyle name="20% - Accent1 2 3 2 2 3" xfId="480" xr:uid="{844B8914-73B1-48BB-9C62-2A03E06F17B0}"/>
    <cellStyle name="20% - Accent1 2 3 2 2 3 2" xfId="25805" xr:uid="{379E0494-F160-494F-92F7-E0BE4F0AD230}"/>
    <cellStyle name="20% - Accent1 2 3 2 2 4" xfId="481" xr:uid="{CEE3B59A-9A9F-4071-84E0-84EAB0718CC7}"/>
    <cellStyle name="20% - Accent1 2 3 2 2 4 2" xfId="25806" xr:uid="{F74D1A2E-D4B3-4E20-AF57-67AF3FADA74E}"/>
    <cellStyle name="20% - Accent1 2 3 2 2 5" xfId="25803" xr:uid="{52065469-0CCF-4831-81B5-79D01B3443BC}"/>
    <cellStyle name="20% - Accent1 2 3 2 2_Table RoGS.NHAPI25 - 3" xfId="482" xr:uid="{F9BB8066-5AD5-4C0A-9E7F-776859B55FC4}"/>
    <cellStyle name="20% - Accent1 2 3 2 3" xfId="483" xr:uid="{074FDAE9-488C-470B-8E16-E0F78E4173DF}"/>
    <cellStyle name="20% - Accent1 2 3 2 3 2" xfId="25807" xr:uid="{48C8088E-4E27-4E9C-A1AE-FEFCCF7084C7}"/>
    <cellStyle name="20% - Accent1 2 3 2 4" xfId="484" xr:uid="{01F63595-6A20-4BCF-AA7F-B023C22BAE17}"/>
    <cellStyle name="20% - Accent1 2 3 2 4 2" xfId="25808" xr:uid="{F3A8DB6C-5DEF-4221-8132-882C3382E491}"/>
    <cellStyle name="20% - Accent1 2 3 2 5" xfId="485" xr:uid="{67CA784F-7B2B-43D1-A47C-DEC01CF9796F}"/>
    <cellStyle name="20% - Accent1 2 3 2 5 2" xfId="25809" xr:uid="{4F759290-51B1-42C1-BE2B-D20E99F7EDD1}"/>
    <cellStyle name="20% - Accent1 2 3 2 6" xfId="486" xr:uid="{29B0B925-6AFD-4840-AAD1-0FADEC10D27C}"/>
    <cellStyle name="20% - Accent1 2 3 2 6 2" xfId="25810" xr:uid="{E2750EC2-28F9-4CF2-B2EC-8A67E170BD01}"/>
    <cellStyle name="20% - Accent1 2 3 2 7" xfId="25802" xr:uid="{3193CE37-7AA7-4D8F-8B95-4B81460EFA12}"/>
    <cellStyle name="20% - Accent1 2 3 2_Table RoGS.NHAPI25 - 3" xfId="487" xr:uid="{06FC7234-58B1-4F15-83DC-14EA727F1C09}"/>
    <cellStyle name="20% - Accent1 2 3 3" xfId="488" xr:uid="{25AC7CE7-A106-4D73-A41C-FB5EC86E8AC8}"/>
    <cellStyle name="20% - Accent1 2 3 3 2" xfId="489" xr:uid="{72D691CA-0BD2-4AA3-A402-6AC2F7E99BAA}"/>
    <cellStyle name="20% - Accent1 2 3 3 2 2" xfId="490" xr:uid="{65B2E5E1-F889-4419-9707-8C9CBC42618C}"/>
    <cellStyle name="20% - Accent1 2 3 3 2 2 2" xfId="25813" xr:uid="{F47FD64C-AAE1-4FE9-B605-D2E72B5F1C85}"/>
    <cellStyle name="20% - Accent1 2 3 3 2 3" xfId="491" xr:uid="{6FC429F6-4371-48AD-B9C1-526BB1AB6BA4}"/>
    <cellStyle name="20% - Accent1 2 3 3 2 3 2" xfId="25814" xr:uid="{D8BF7653-0DE9-4FE5-9CEE-D649B0A82979}"/>
    <cellStyle name="20% - Accent1 2 3 3 2 4" xfId="492" xr:uid="{C5F17271-EDA6-492A-A892-B5FF6C4658B6}"/>
    <cellStyle name="20% - Accent1 2 3 3 2 4 2" xfId="25815" xr:uid="{A8BF63B5-1D33-4138-AE3D-DE02436B4BFE}"/>
    <cellStyle name="20% - Accent1 2 3 3 2 5" xfId="25812" xr:uid="{F2E074EC-C462-4E91-B9B8-9ABBF2C0AC00}"/>
    <cellStyle name="20% - Accent1 2 3 3 2_Table RoGS.NHAPI25 - 3" xfId="493" xr:uid="{2A2C252C-D0A6-4D4B-A88F-71BD0A29CE88}"/>
    <cellStyle name="20% - Accent1 2 3 3 3" xfId="494" xr:uid="{250EF248-F4D9-478B-860C-7B4734169800}"/>
    <cellStyle name="20% - Accent1 2 3 3 3 2" xfId="25816" xr:uid="{9C8FD207-2C7D-4E00-9452-E3A8C4A2BB20}"/>
    <cellStyle name="20% - Accent1 2 3 3 4" xfId="495" xr:uid="{6B16931D-4761-414F-9282-56E22A3D585C}"/>
    <cellStyle name="20% - Accent1 2 3 3 4 2" xfId="25817" xr:uid="{072813AD-1B38-4C49-A555-62FAF95E48EE}"/>
    <cellStyle name="20% - Accent1 2 3 3 5" xfId="496" xr:uid="{7AA3F44E-D743-444A-95B2-523ED1BB3337}"/>
    <cellStyle name="20% - Accent1 2 3 3 5 2" xfId="25818" xr:uid="{BE4B84DA-7139-4C04-9073-512EF87607C9}"/>
    <cellStyle name="20% - Accent1 2 3 3 6" xfId="25811" xr:uid="{C74A828E-4757-4E8F-B1BF-5AFB179D28BA}"/>
    <cellStyle name="20% - Accent1 2 3 3_Table RoGS.NHAPI25 - 3" xfId="497" xr:uid="{919597A1-6AA1-4B8A-BB03-3D0602CC1257}"/>
    <cellStyle name="20% - Accent1 2 3 4" xfId="498" xr:uid="{F1D2F87C-4656-4604-9F5B-B28CBDBEE7A7}"/>
    <cellStyle name="20% - Accent1 2 3 5" xfId="499" xr:uid="{00AF5CBB-68CA-4A51-9809-842C2CDEA542}"/>
    <cellStyle name="20% - Accent1 2 4" xfId="500" xr:uid="{F4CF3D60-DE6B-4E3C-81DF-6FB01FACBA5F}"/>
    <cellStyle name="20% - Accent1 2 4 2" xfId="501" xr:uid="{249DF851-DFBE-4F85-AF52-DF7A5326AF48}"/>
    <cellStyle name="20% - Accent1 2 4 2 2" xfId="502" xr:uid="{02E7C4B9-438A-4025-89FA-D979B709FE7B}"/>
    <cellStyle name="20% - Accent1 2 4 2 2 2" xfId="503" xr:uid="{70B041C9-E740-44D0-8B66-96BDBBA70B6D}"/>
    <cellStyle name="20% - Accent1 2 4 2 2 2 2" xfId="25821" xr:uid="{2CD6DB3F-A5C1-4D11-91A9-14828E436F5A}"/>
    <cellStyle name="20% - Accent1 2 4 2 2 3" xfId="25820" xr:uid="{8D6BA218-CC80-4329-B98A-15914ADF56C7}"/>
    <cellStyle name="20% - Accent1 2 4 2 2_Table AA.27" xfId="504" xr:uid="{97BF812D-EBB9-4615-A1F9-3F1E5ACCF675}"/>
    <cellStyle name="20% - Accent1 2 4 2 3" xfId="505" xr:uid="{26CA6DAE-95A9-43C6-9701-C5520D271C47}"/>
    <cellStyle name="20% - Accent1 2 4 2 3 2" xfId="25822" xr:uid="{FCE7DD67-2104-4BAB-9AAD-902E27E16BC6}"/>
    <cellStyle name="20% - Accent1 2 4 2 4" xfId="25819" xr:uid="{8C89B4E6-D9E0-49D5-B1D4-231918C6DD28}"/>
    <cellStyle name="20% - Accent1 2 4 2_Table AA.27" xfId="506" xr:uid="{79B7DF1E-5C3E-48B7-A73A-1FD509B46E1B}"/>
    <cellStyle name="20% - Accent1 2 4 3" xfId="507" xr:uid="{9C33F84E-8B03-4E29-84CD-792CF544C845}"/>
    <cellStyle name="20% - Accent1 2 4 3 2" xfId="508" xr:uid="{B68A4BD8-E390-4BEB-AAFA-2A0E6E4BCE32}"/>
    <cellStyle name="20% - Accent1 2 4 3 2 2" xfId="25824" xr:uid="{8CA4E933-FCC1-471B-889D-5B3FD6E3B8BD}"/>
    <cellStyle name="20% - Accent1 2 4 3 3" xfId="25823" xr:uid="{B339D028-151D-4B19-B4F0-D73FBC806347}"/>
    <cellStyle name="20% - Accent1 2 4 3_Table AA.27" xfId="509" xr:uid="{82BC77C3-B4BB-4245-BDA8-831BF149B2A2}"/>
    <cellStyle name="20% - Accent1 2 4 4" xfId="510" xr:uid="{DEF8F3AA-9636-46A4-A4BC-11B709AD9C23}"/>
    <cellStyle name="20% - Accent1 2 4 4 2" xfId="25825" xr:uid="{32F59135-647A-4B93-95B6-1DDFF3B773BB}"/>
    <cellStyle name="20% - Accent1 2 4_Table AA.27" xfId="511" xr:uid="{91010300-AA37-4A7F-B600-89D3456BA779}"/>
    <cellStyle name="20% - Accent1 2 5" xfId="512" xr:uid="{71212054-85A4-42DE-AACB-42A24FB02D50}"/>
    <cellStyle name="20% - Accent1 2 5 2" xfId="513" xr:uid="{F0CBBA3C-B2D4-4B0A-BE20-7FE0953B4BA7}"/>
    <cellStyle name="20% - Accent1 2 5 2 2" xfId="514" xr:uid="{67CED0FB-CB48-4C57-8D72-A1D94966C3D3}"/>
    <cellStyle name="20% - Accent1 2 5 2 2 2" xfId="25828" xr:uid="{137CCFDF-BFBB-4547-A9B3-3E9061B7DC7E}"/>
    <cellStyle name="20% - Accent1 2 5 2 3" xfId="25827" xr:uid="{1249E294-0A63-4D26-B3E8-792AB4F6EB99}"/>
    <cellStyle name="20% - Accent1 2 5 2_Table AA.27" xfId="515" xr:uid="{97D4763B-2E72-47A6-94F1-90EDE3634E1C}"/>
    <cellStyle name="20% - Accent1 2 5 3" xfId="516" xr:uid="{B460AC45-3DAB-47BF-892F-043C7C53FD3E}"/>
    <cellStyle name="20% - Accent1 2 5 3 2" xfId="25829" xr:uid="{07AADFAF-4417-41D6-8B4A-1230C52B4FBB}"/>
    <cellStyle name="20% - Accent1 2 5 4" xfId="25826" xr:uid="{7B7BA24B-679D-4589-87B0-D07EE2EE378C}"/>
    <cellStyle name="20% - Accent1 2 5_Table AA.27" xfId="517" xr:uid="{9F3EE64C-E9C1-483D-8751-30D34C65093A}"/>
    <cellStyle name="20% - Accent1 2 6" xfId="518" xr:uid="{53ACC021-F316-4F66-A691-E1F6E38439F3}"/>
    <cellStyle name="20% - Accent1 2 6 2" xfId="519" xr:uid="{88F5993C-DFB9-4DA3-A7D0-B6E64A516EB8}"/>
    <cellStyle name="20% - Accent1 2 6 2 2" xfId="25831" xr:uid="{22400F11-784C-4969-8377-2173CB90ECEB}"/>
    <cellStyle name="20% - Accent1 2 6 3" xfId="25830" xr:uid="{859FEDC3-41A9-4BB0-9191-029803E50174}"/>
    <cellStyle name="20% - Accent1 2 6_Table AA.27" xfId="520" xr:uid="{0926F8FC-FE2A-4303-AA42-5C2A6A87AEEF}"/>
    <cellStyle name="20% - Accent1 20" xfId="521" xr:uid="{2F1BC798-6D56-44D3-A91D-7FDF1F79140B}"/>
    <cellStyle name="20% - Accent1 21" xfId="522" xr:uid="{9933C2AD-0A45-4E2A-9E96-0C4AFE7A8325}"/>
    <cellStyle name="20% - Accent1 22" xfId="523" xr:uid="{FB335C58-F4D9-47DD-8D6E-A7A129556D4F}"/>
    <cellStyle name="20% - Accent1 23" xfId="38604" xr:uid="{F23A983F-4072-4892-A34B-CAC121B7972C}"/>
    <cellStyle name="20% - Accent1 3" xfId="524" xr:uid="{FECFB9F5-0261-45CA-8D01-B417DFC7032C}"/>
    <cellStyle name="20% - Accent1 3 10" xfId="525" xr:uid="{6804BD75-F13F-4153-8338-04237DAFCA8C}"/>
    <cellStyle name="20% - Accent1 3 10 2" xfId="25832" xr:uid="{8ABAC6E4-DE54-4D23-BDE3-91B8B429B3FF}"/>
    <cellStyle name="20% - Accent1 3 2" xfId="526" xr:uid="{FF713A2B-C6C7-46DB-BF40-60B95CF9FF0A}"/>
    <cellStyle name="20% - Accent1 3 2 2" xfId="527" xr:uid="{6D19C259-D55D-4423-8A52-CBFE2045C037}"/>
    <cellStyle name="20% - Accent1 3 2 2 10" xfId="528" xr:uid="{C77F05E3-C425-4A14-B7D0-D0CA53903D4B}"/>
    <cellStyle name="20% - Accent1 3 2 2 2" xfId="529" xr:uid="{454F34D1-9C36-46B1-A1A1-FCD3F2F9B4BC}"/>
    <cellStyle name="20% - Accent1 3 2 2 2 2" xfId="530" xr:uid="{C4B1E90B-7882-4C22-941B-D86752867CFB}"/>
    <cellStyle name="20% - Accent1 3 2 2 2 2 2" xfId="25834" xr:uid="{CFB1F96D-68CC-472F-96CE-DB7824951252}"/>
    <cellStyle name="20% - Accent1 3 2 2 2 3" xfId="531" xr:uid="{8A60B8AC-F20D-4FCC-96DB-2AA0D0EE4261}"/>
    <cellStyle name="20% - Accent1 3 2 2 2 3 2" xfId="25835" xr:uid="{F92CC5F9-79C5-41D6-B1A1-E4FF164628AA}"/>
    <cellStyle name="20% - Accent1 3 2 2 2 4" xfId="25833" xr:uid="{D1696FB4-1B02-4ACF-9367-9CB20066D836}"/>
    <cellStyle name="20% - Accent1 3 2 2 2_Table AA.27" xfId="532" xr:uid="{40C45554-4B1E-476B-B8C3-3D367F5627A8}"/>
    <cellStyle name="20% - Accent1 3 2 2 3" xfId="533" xr:uid="{F6CF7B5A-937C-4912-949F-0FB1070A8CC0}"/>
    <cellStyle name="20% - Accent1 3 2 2 3 2" xfId="534" xr:uid="{0ECEBCB1-E032-4619-B210-39DDB8F933D4}"/>
    <cellStyle name="20% - Accent1 3 2 2 3 2 2" xfId="25836" xr:uid="{C8DA996F-5414-4684-BD96-46E93BB264F2}"/>
    <cellStyle name="20% - Accent1 3 2 2 3_Table AA.27" xfId="535" xr:uid="{D9E26E93-0795-4797-8483-E565826F938D}"/>
    <cellStyle name="20% - Accent1 3 2 2 4" xfId="536" xr:uid="{BE566315-58C7-42C4-97EF-5995D6E2204E}"/>
    <cellStyle name="20% - Accent1 3 2 2 5" xfId="537" xr:uid="{9CC2D2EE-F207-484C-ADAD-9B54D43CD41D}"/>
    <cellStyle name="20% - Accent1 3 2 2 5 2" xfId="25837" xr:uid="{CD75B9DB-B6A5-4506-B5AE-E262A66BD647}"/>
    <cellStyle name="20% - Accent1 3 2 2 6" xfId="538" xr:uid="{23A5A24B-2F8D-47A8-A308-31B35ACA72B9}"/>
    <cellStyle name="20% - Accent1 3 2 2 6 2" xfId="25838" xr:uid="{1E60860B-53F8-4D51-A52B-404D233E282D}"/>
    <cellStyle name="20% - Accent1 3 2 2 7" xfId="539" xr:uid="{338C30A6-ACDF-43EF-BFD6-455E678AFDB2}"/>
    <cellStyle name="20% - Accent1 3 2 2 8" xfId="540" xr:uid="{D92BCFCE-7465-44FE-9E3B-B9130734842A}"/>
    <cellStyle name="20% - Accent1 3 2 2 9" xfId="541" xr:uid="{2A87877F-9163-48EA-9A49-B3A6E4C2F08B}"/>
    <cellStyle name="20% - Accent1 3 2 2_Table AA.27" xfId="542" xr:uid="{6E9BDCA2-C8CD-4AC3-8863-AC9796BFF304}"/>
    <cellStyle name="20% - Accent1 3 2 3" xfId="543" xr:uid="{757C7CBA-7A00-4CB0-999F-279762C24EA0}"/>
    <cellStyle name="20% - Accent1 3 2 3 2" xfId="544" xr:uid="{CD4B342C-F425-4CA2-A49C-4306FD1C52D0}"/>
    <cellStyle name="20% - Accent1 3 2 3 2 2" xfId="25840" xr:uid="{CDCBAFC4-776D-42F4-914B-E66A82DFA90D}"/>
    <cellStyle name="20% - Accent1 3 2 3 3" xfId="545" xr:uid="{3811C933-0CA5-49C7-8947-4E2C6EDAD361}"/>
    <cellStyle name="20% - Accent1 3 2 3 3 2" xfId="25841" xr:uid="{A3D0AF83-B5B5-45E9-904A-F7ABEE5BED02}"/>
    <cellStyle name="20% - Accent1 3 2 3 4" xfId="25839" xr:uid="{306D07D2-9204-4921-AC90-F1DB8272F862}"/>
    <cellStyle name="20% - Accent1 3 2 3_Table AA.27" xfId="546" xr:uid="{E6AAE283-600D-4636-965D-9BAAE2A46A8B}"/>
    <cellStyle name="20% - Accent1 3 2 4" xfId="547" xr:uid="{11F8A488-0AA3-4C7B-B9EA-520CE1B3A441}"/>
    <cellStyle name="20% - Accent1 3 2 5" xfId="548" xr:uid="{5A352902-3475-4E1E-B510-4B2B8CACE52B}"/>
    <cellStyle name="20% - Accent1 3 2 6" xfId="549" xr:uid="{5062BC65-F770-4EAC-8195-8391CCC32893}"/>
    <cellStyle name="20% - Accent1 3 2 7" xfId="550" xr:uid="{02EE5B4E-9DD6-4309-BAB3-559AF47307F2}"/>
    <cellStyle name="20% - Accent1 3 2 7 2" xfId="25842" xr:uid="{67E47BA1-E212-4833-B366-0B4AFAAA4CC9}"/>
    <cellStyle name="20% - Accent1 3 2_Table AA.27" xfId="551" xr:uid="{2B4BD200-9913-4304-82F4-8519625B13BF}"/>
    <cellStyle name="20% - Accent1 3 3" xfId="552" xr:uid="{48E73EF0-AC7E-47E2-ABD5-3A46684F71F3}"/>
    <cellStyle name="20% - Accent1 3 3 2" xfId="553" xr:uid="{E650E2AB-9334-4EA3-8C31-EEB091FDD693}"/>
    <cellStyle name="20% - Accent1 3 3 2 2" xfId="554" xr:uid="{C8BCF6CC-2B9F-439C-A9E4-23B3DD0C8452}"/>
    <cellStyle name="20% - Accent1 3 3 2 2 2" xfId="555" xr:uid="{77EC034E-F5E3-41C8-B25E-9EDAE6936A67}"/>
    <cellStyle name="20% - Accent1 3 3 2 2 2 2" xfId="25846" xr:uid="{6DABA54D-2057-425F-A768-265722779022}"/>
    <cellStyle name="20% - Accent1 3 3 2 2 3" xfId="556" xr:uid="{7DBE4749-6406-405D-AD41-04B98D22079A}"/>
    <cellStyle name="20% - Accent1 3 3 2 2 3 2" xfId="25847" xr:uid="{D5C0081B-49D3-4614-8E41-A02FDCA7EB28}"/>
    <cellStyle name="20% - Accent1 3 3 2 2 4" xfId="25845" xr:uid="{A81D93F4-4B19-4E33-B78D-A03535C8FCC6}"/>
    <cellStyle name="20% - Accent1 3 3 2 2_Table AA.27" xfId="557" xr:uid="{E396F65F-92EA-4E5C-994C-6E41FC3E26AF}"/>
    <cellStyle name="20% - Accent1 3 3 2 3" xfId="558" xr:uid="{2C0D588A-B955-480C-B2EC-B73A7E1BD35F}"/>
    <cellStyle name="20% - Accent1 3 3 2 3 2" xfId="559" xr:uid="{4651D546-F540-42A1-8115-9B9E0FB9A284}"/>
    <cellStyle name="20% - Accent1 3 3 2 3 2 2" xfId="25849" xr:uid="{BAADBB46-451D-4C4B-86FB-AEB604BC9F1C}"/>
    <cellStyle name="20% - Accent1 3 3 2 3 3" xfId="25848" xr:uid="{AB1DAF40-9E1F-4DB1-9E2B-9042FDA026F8}"/>
    <cellStyle name="20% - Accent1 3 3 2 3_Table AA.27" xfId="560" xr:uid="{30D2437A-358C-4A5C-83C6-47DC528C6121}"/>
    <cellStyle name="20% - Accent1 3 3 2 4" xfId="561" xr:uid="{3736EE99-26D9-468B-A1B2-54836B4E7B17}"/>
    <cellStyle name="20% - Accent1 3 3 2 4 2" xfId="25850" xr:uid="{B39353B2-5674-4195-8B5B-B012DE69ABD7}"/>
    <cellStyle name="20% - Accent1 3 3 2 5" xfId="562" xr:uid="{9774AF66-4561-466A-8CFC-4312BB5BE730}"/>
    <cellStyle name="20% - Accent1 3 3 2 5 2" xfId="25851" xr:uid="{22FE107A-9206-4FCE-85D2-D7D960C0CEDB}"/>
    <cellStyle name="20% - Accent1 3 3 2 6" xfId="563" xr:uid="{0D82AB4F-D322-4F50-B1DC-21B8C26F2948}"/>
    <cellStyle name="20% - Accent1 3 3 2 6 2" xfId="25852" xr:uid="{922B071B-69FD-41A3-9D43-8434B1121A5C}"/>
    <cellStyle name="20% - Accent1 3 3 2 7" xfId="25844" xr:uid="{39A4FFD8-B6F4-47D6-93C6-AA37D36E36A9}"/>
    <cellStyle name="20% - Accent1 3 3 2_Table AA.27" xfId="564" xr:uid="{E553A72D-931C-425E-B0FE-1248A49F96B7}"/>
    <cellStyle name="20% - Accent1 3 3 3" xfId="565" xr:uid="{91F7252B-5C62-46F9-998B-674BFECCDE55}"/>
    <cellStyle name="20% - Accent1 3 3 3 2" xfId="566" xr:uid="{091352B5-2465-47B9-916B-852F1F375DCA}"/>
    <cellStyle name="20% - Accent1 3 3 3 2 2" xfId="25854" xr:uid="{CD253611-30D2-4855-953E-1E283AF974E9}"/>
    <cellStyle name="20% - Accent1 3 3 3 3" xfId="567" xr:uid="{949025D8-5348-46DB-8656-4DE80C0D19CE}"/>
    <cellStyle name="20% - Accent1 3 3 3 3 2" xfId="25855" xr:uid="{723EEBE5-2296-465D-9472-75DCF09019F2}"/>
    <cellStyle name="20% - Accent1 3 3 3 4" xfId="25853" xr:uid="{D73DF765-88FA-4838-B4D1-D02E4E213E12}"/>
    <cellStyle name="20% - Accent1 3 3 3_Table AA.27" xfId="568" xr:uid="{96644B51-8E77-41C0-BD5F-57B6FD708EDD}"/>
    <cellStyle name="20% - Accent1 3 3 4" xfId="569" xr:uid="{D50B2211-B78B-4D03-9C4F-D5E7AF828F92}"/>
    <cellStyle name="20% - Accent1 3 3 4 2" xfId="570" xr:uid="{7967DDDF-0107-4CD2-9578-1081D8EA0930}"/>
    <cellStyle name="20% - Accent1 3 3 4 2 2" xfId="25857" xr:uid="{7BF4ED17-5164-4FBB-A6A0-A033179D97EF}"/>
    <cellStyle name="20% - Accent1 3 3 4 3" xfId="25856" xr:uid="{F4FCCD06-2901-4CC7-9662-D28E330BBE74}"/>
    <cellStyle name="20% - Accent1 3 3 4_Table AA.27" xfId="571" xr:uid="{F2E86525-C09D-4E5A-AFEF-84D3600B2099}"/>
    <cellStyle name="20% - Accent1 3 3 5" xfId="572" xr:uid="{974AC1DA-86FC-423E-8ADF-911E7373290D}"/>
    <cellStyle name="20% - Accent1 3 3 5 2" xfId="25858" xr:uid="{5E4973DD-8ADD-44B6-A54A-184A9222B185}"/>
    <cellStyle name="20% - Accent1 3 3 6" xfId="573" xr:uid="{4EDE9517-0AC6-4110-B2E1-6687FB9205D0}"/>
    <cellStyle name="20% - Accent1 3 3 6 2" xfId="25859" xr:uid="{917DCBF7-F3BA-47D1-9E8B-38BEA88A5F26}"/>
    <cellStyle name="20% - Accent1 3 3 7" xfId="574" xr:uid="{3724678E-6850-458A-AC31-65569F8608B4}"/>
    <cellStyle name="20% - Accent1 3 3 7 2" xfId="25860" xr:uid="{04C9E715-2343-4B4A-85DB-70F2ABB6FBA4}"/>
    <cellStyle name="20% - Accent1 3 3 8" xfId="25843" xr:uid="{08A4B763-1052-410A-BCAF-C6AD9AD3E0D2}"/>
    <cellStyle name="20% - Accent1 3 3_Table AA.27" xfId="575" xr:uid="{6C29FBB8-90ED-40BC-A53C-0524351AC733}"/>
    <cellStyle name="20% - Accent1 3 4" xfId="576" xr:uid="{2ADE0D96-1A7A-48D8-A42D-513B9C112698}"/>
    <cellStyle name="20% - Accent1 3 4 2" xfId="577" xr:uid="{9E4EB8C6-C0FC-4B64-8260-1E0458A471D5}"/>
    <cellStyle name="20% - Accent1 3 4 2 2" xfId="578" xr:uid="{347E2F8F-CCBB-4111-819A-7FEAE06898F9}"/>
    <cellStyle name="20% - Accent1 3 4 2 2 2" xfId="25861" xr:uid="{7FB824BF-6668-4C05-A860-FFBB068799E8}"/>
    <cellStyle name="20% - Accent1 3 4 2 3" xfId="579" xr:uid="{2F25FCC9-2E8D-44CB-8F44-F9FDC9193C62}"/>
    <cellStyle name="20% - Accent1 3 4 2 3 2" xfId="25862" xr:uid="{0C41F40A-9936-4A90-9B80-8C38847EBC8B}"/>
    <cellStyle name="20% - Accent1 3 4 2_Table AA.27" xfId="580" xr:uid="{0A3A99DE-3795-43F7-9FB2-42496FC053BB}"/>
    <cellStyle name="20% - Accent1 3 4 3" xfId="581" xr:uid="{5E0F30FC-D343-463F-BDEE-9693B05151F3}"/>
    <cellStyle name="20% - Accent1 3 4 3 2" xfId="582" xr:uid="{FE1018FE-F86A-454D-8522-D7076E3B8294}"/>
    <cellStyle name="20% - Accent1 3 4 3 2 2" xfId="25864" xr:uid="{83F37E69-53C3-4DFB-8E3E-838B604F5192}"/>
    <cellStyle name="20% - Accent1 3 4 3 3" xfId="25863" xr:uid="{E2D276A4-27E7-4CAB-A183-EF3765BCB3F4}"/>
    <cellStyle name="20% - Accent1 3 4 3_Table AA.27" xfId="583" xr:uid="{212655B9-BD1E-4BBE-A54A-99F67B39D040}"/>
    <cellStyle name="20% - Accent1 3 4 4" xfId="584" xr:uid="{FFE8F7C5-E906-4C6E-B495-6B96FB6648A1}"/>
    <cellStyle name="20% - Accent1 3 4 4 2" xfId="25865" xr:uid="{C65BB3BD-9B3F-4A34-A648-2C0A330EAB13}"/>
    <cellStyle name="20% - Accent1 3 4 5" xfId="585" xr:uid="{3D39D5F5-4300-4618-96F7-61F1E5742F9A}"/>
    <cellStyle name="20% - Accent1 3 4 5 2" xfId="25866" xr:uid="{96D2DCC0-A37E-4A80-BED7-3C311645048E}"/>
    <cellStyle name="20% - Accent1 3 4 6" xfId="586" xr:uid="{43FA5BAF-A687-4360-B296-9D4A3C2F8C3F}"/>
    <cellStyle name="20% - Accent1 3 4 6 2" xfId="25867" xr:uid="{873B0F7D-5785-44B5-AB12-ACDBE93D0240}"/>
    <cellStyle name="20% - Accent1 3 4_Table AA.27" xfId="587" xr:uid="{E7611557-1784-45F0-B60E-368FAE270DC8}"/>
    <cellStyle name="20% - Accent1 3 5" xfId="588" xr:uid="{62812976-0FD4-4E8D-9868-291197B4172C}"/>
    <cellStyle name="20% - Accent1 3 5 2" xfId="589" xr:uid="{9B244020-9473-4B1E-952E-0FAAF370B88E}"/>
    <cellStyle name="20% - Accent1 3 5 2 2" xfId="590" xr:uid="{93C36B65-DCF4-48AC-9A25-792C05602B0E}"/>
    <cellStyle name="20% - Accent1 3 5 2 2 2" xfId="25870" xr:uid="{222434C2-BB4D-4803-9516-C5F0A88F6435}"/>
    <cellStyle name="20% - Accent1 3 5 2 3" xfId="591" xr:uid="{5E7B5AFE-11A4-40D6-8862-8C9468A97804}"/>
    <cellStyle name="20% - Accent1 3 5 2 3 2" xfId="25871" xr:uid="{ECA82AF0-68DD-412B-9221-A34565C9B7E1}"/>
    <cellStyle name="20% - Accent1 3 5 2 4" xfId="25869" xr:uid="{9803BAE9-F0FB-4D9B-B5A4-81EEAD25D649}"/>
    <cellStyle name="20% - Accent1 3 5 2_Table AA.27" xfId="592" xr:uid="{198BF692-F3DF-4DF9-9941-BB22D0E66A56}"/>
    <cellStyle name="20% - Accent1 3 5 3" xfId="593" xr:uid="{C43BEA10-2490-485C-8B23-76C6DB8059E6}"/>
    <cellStyle name="20% - Accent1 3 5 3 2" xfId="594" xr:uid="{5340DD6B-F136-4A15-A915-21D0222E9540}"/>
    <cellStyle name="20% - Accent1 3 5 3 2 2" xfId="25873" xr:uid="{1D31EB24-5029-4C94-814E-428B6935D351}"/>
    <cellStyle name="20% - Accent1 3 5 3 3" xfId="25872" xr:uid="{4CCD172D-DD4C-4F18-A7D9-1F4D178EC908}"/>
    <cellStyle name="20% - Accent1 3 5 3_Table AA.27" xfId="595" xr:uid="{E470CFF8-92A9-42CF-A6C0-1C20FC896C6C}"/>
    <cellStyle name="20% - Accent1 3 5 4" xfId="596" xr:uid="{9F43BC2F-FC58-4C16-B3C4-9919BCA2ED0C}"/>
    <cellStyle name="20% - Accent1 3 5 4 2" xfId="25874" xr:uid="{6CF3E385-2889-493B-BE86-9079CD53D0C8}"/>
    <cellStyle name="20% - Accent1 3 5 5" xfId="597" xr:uid="{44E75254-4A27-43A3-8890-1FEF489D4BB1}"/>
    <cellStyle name="20% - Accent1 3 5 5 2" xfId="25875" xr:uid="{13C5C57E-DB36-4E4B-8657-2D64BE328880}"/>
    <cellStyle name="20% - Accent1 3 5 6" xfId="598" xr:uid="{0A673034-EF0A-415F-B5B2-2AE4A7CAAB69}"/>
    <cellStyle name="20% - Accent1 3 5 6 2" xfId="25876" xr:uid="{69071BC8-8BCA-4199-B873-34296729D8F0}"/>
    <cellStyle name="20% - Accent1 3 5 7" xfId="25868" xr:uid="{26EC1A87-3A7B-4523-9DF4-67F1CCF55AF2}"/>
    <cellStyle name="20% - Accent1 3 5_Table AA.27" xfId="599" xr:uid="{1FF19824-BE62-43E0-BA96-496E6FE14DC6}"/>
    <cellStyle name="20% - Accent1 3 6" xfId="600" xr:uid="{B082FD20-3693-446C-B224-CAEF32D4104D}"/>
    <cellStyle name="20% - Accent1 3 6 2" xfId="601" xr:uid="{35BD905F-8D97-46C3-8CAF-80B1EC6BEF73}"/>
    <cellStyle name="20% - Accent1 3 6 2 2" xfId="25878" xr:uid="{E89D87CC-619A-45F8-872D-007EB04D66E6}"/>
    <cellStyle name="20% - Accent1 3 6 3" xfId="602" xr:uid="{12D3C90E-E1C3-4477-8BC6-6BF0981F677F}"/>
    <cellStyle name="20% - Accent1 3 6 3 2" xfId="25879" xr:uid="{CBE8BCE7-3F13-4869-9C30-226914D653FB}"/>
    <cellStyle name="20% - Accent1 3 6 4" xfId="25877" xr:uid="{7D24FADF-41BD-4613-9AEF-37CC7490A5CE}"/>
    <cellStyle name="20% - Accent1 3 6_Table AA.27" xfId="603" xr:uid="{1D71D50C-E6FD-45B6-A789-2A425A3B4005}"/>
    <cellStyle name="20% - Accent1 3 7" xfId="604" xr:uid="{34B7E2FC-B431-45F8-B4A5-C1E2C52B6CAF}"/>
    <cellStyle name="20% - Accent1 3 8" xfId="605" xr:uid="{6B29D9B2-736B-42ED-9223-DC4E216A841F}"/>
    <cellStyle name="20% - Accent1 3 9" xfId="606" xr:uid="{17FC1AA9-637F-4A98-921C-B0071E6E62C0}"/>
    <cellStyle name="20% - Accent1 3 9 2" xfId="607" xr:uid="{16555173-B17E-45ED-81C8-1BDDE625681C}"/>
    <cellStyle name="20% - Accent1 3_Table AA.27" xfId="608" xr:uid="{4B608C57-1F4F-4684-9D90-31FADF485222}"/>
    <cellStyle name="20% - Accent1 4" xfId="609" xr:uid="{CF6E4BC7-5291-46F1-A680-D127D1F84ECB}"/>
    <cellStyle name="20% - Accent1 4 2" xfId="610" xr:uid="{E872257E-5654-4D96-8EED-254111DB0BC7}"/>
    <cellStyle name="20% - Accent1 4 2 2" xfId="611" xr:uid="{C2B746DF-C183-46C7-8ABB-7AAFECC6491F}"/>
    <cellStyle name="20% - Accent1 4 2 2 2" xfId="612" xr:uid="{E7224534-6A1E-4A93-9169-562F7A0E91AC}"/>
    <cellStyle name="20% - Accent1 4 2 2 2 2" xfId="613" xr:uid="{E5BBB9E8-3E9C-418B-84C6-7B47697093A2}"/>
    <cellStyle name="20% - Accent1 4 2 2 2 2 2" xfId="614" xr:uid="{097572E9-A6C5-41FB-B281-8FEA029BC50F}"/>
    <cellStyle name="20% - Accent1 4 2 2 2 2 2 2" xfId="615" xr:uid="{2F761560-EDDA-4258-AA30-3C3E884C7AE4}"/>
    <cellStyle name="20% - Accent1 4 2 2 2 2 2 2 2" xfId="25885" xr:uid="{EA092776-085F-404D-A07A-F15E7F9075CF}"/>
    <cellStyle name="20% - Accent1 4 2 2 2 2 2 3" xfId="25884" xr:uid="{8777DC3E-6575-4B4B-AB4E-EBB35B9B7788}"/>
    <cellStyle name="20% - Accent1 4 2 2 2 2 2_Table RoGS.NHAPI25 - 3" xfId="616" xr:uid="{6194DB31-3649-42E6-B412-02A9188768A3}"/>
    <cellStyle name="20% - Accent1 4 2 2 2 2 3" xfId="617" xr:uid="{9F74255D-0183-4A1D-8CA4-B07416A7BD43}"/>
    <cellStyle name="20% - Accent1 4 2 2 2 2 3 2" xfId="25886" xr:uid="{F3922054-2587-4CDD-8164-94337373BA6E}"/>
    <cellStyle name="20% - Accent1 4 2 2 2 2 4" xfId="25883" xr:uid="{CD7F0C83-9693-4A0B-9CF8-9E50F3E58742}"/>
    <cellStyle name="20% - Accent1 4 2 2 2 2_Table AA.27" xfId="618" xr:uid="{12835F7F-F142-4033-B6A6-176CC66D8610}"/>
    <cellStyle name="20% - Accent1 4 2 2 2 3" xfId="619" xr:uid="{9FD42D1C-2288-4D53-887F-9094C539FA3C}"/>
    <cellStyle name="20% - Accent1 4 2 2 2 3 2" xfId="620" xr:uid="{0934F3EA-0FC8-4A12-B0BC-297F54793947}"/>
    <cellStyle name="20% - Accent1 4 2 2 2 3 2 2" xfId="25888" xr:uid="{FF823B20-F2E7-492F-A2BD-09FD7FB0A337}"/>
    <cellStyle name="20% - Accent1 4 2 2 2 3 3" xfId="25887" xr:uid="{29CD243A-96D3-417B-93F7-8AFF40B58A9D}"/>
    <cellStyle name="20% - Accent1 4 2 2 2 3_Table RoGS.NHAPI25 - 3" xfId="621" xr:uid="{47D01BA5-A6FA-4A14-8DFC-956357DF8A98}"/>
    <cellStyle name="20% - Accent1 4 2 2 2 4" xfId="622" xr:uid="{71E24AD7-657E-4EE6-96F6-A493407929ED}"/>
    <cellStyle name="20% - Accent1 4 2 2 2 4 2" xfId="25889" xr:uid="{06D7E15E-D55A-4693-B4A4-E54D07D742A3}"/>
    <cellStyle name="20% - Accent1 4 2 2 2 5" xfId="25882" xr:uid="{A6A52411-7260-4B24-9E15-2DD3BFB859A8}"/>
    <cellStyle name="20% - Accent1 4 2 2 2_Table AA.27" xfId="623" xr:uid="{AC93479E-E392-452D-B351-C4E4971A2AF5}"/>
    <cellStyle name="20% - Accent1 4 2 2 3" xfId="624" xr:uid="{10BBF66C-6486-4D1D-A2D7-BE2C4FE6373C}"/>
    <cellStyle name="20% - Accent1 4 2 2 3 2" xfId="625" xr:uid="{41FC432A-B851-4B97-B40C-508BD3FD3F5F}"/>
    <cellStyle name="20% - Accent1 4 2 2 3 2 2" xfId="626" xr:uid="{09E011F0-09C2-4E17-8574-0FE1664AD27B}"/>
    <cellStyle name="20% - Accent1 4 2 2 3 2 2 2" xfId="25892" xr:uid="{0F180A51-F807-4BB8-AE44-340C218E5E25}"/>
    <cellStyle name="20% - Accent1 4 2 2 3 2 3" xfId="25891" xr:uid="{C8FCCE9F-1922-4ABD-B4BC-B300A52B8B23}"/>
    <cellStyle name="20% - Accent1 4 2 2 3 2_Table RoGS.NHAPI25 - 3" xfId="627" xr:uid="{F6F92428-9242-4A8B-BCF1-D5542FFB3A30}"/>
    <cellStyle name="20% - Accent1 4 2 2 3 3" xfId="628" xr:uid="{DEB338ED-53E8-4C0D-A3BB-2414C77D8B8C}"/>
    <cellStyle name="20% - Accent1 4 2 2 3 3 2" xfId="25893" xr:uid="{7859348D-EB39-4AA5-A49D-628F072137F3}"/>
    <cellStyle name="20% - Accent1 4 2 2 3 4" xfId="25890" xr:uid="{BE0F3E11-81FB-4BC0-B51A-982F137A2CE8}"/>
    <cellStyle name="20% - Accent1 4 2 2 3_Table AA.27" xfId="629" xr:uid="{C3FFACA4-4CBC-46F1-A300-968DC1CBDB74}"/>
    <cellStyle name="20% - Accent1 4 2 2 4" xfId="630" xr:uid="{08637E28-CF2F-4A07-AA60-DA431B7ADC1B}"/>
    <cellStyle name="20% - Accent1 4 2 2 4 2" xfId="631" xr:uid="{CCED5272-D3D0-4366-A7D6-5C7C258C03DC}"/>
    <cellStyle name="20% - Accent1 4 2 2 4 2 2" xfId="25895" xr:uid="{FB5060C3-AB78-44CF-8707-8601F5CEA547}"/>
    <cellStyle name="20% - Accent1 4 2 2 4 3" xfId="25894" xr:uid="{ABBDB3B4-084F-4DE9-B4AA-52EBD3483853}"/>
    <cellStyle name="20% - Accent1 4 2 2 4_Table RoGS.NHAPI25 - 3" xfId="632" xr:uid="{A8A840CC-7178-43D4-BACB-CEF6610198A1}"/>
    <cellStyle name="20% - Accent1 4 2 2 5" xfId="633" xr:uid="{FCC94E56-66F7-4B65-9A8D-60474F8B1942}"/>
    <cellStyle name="20% - Accent1 4 2 2 5 2" xfId="25896" xr:uid="{C3E387B8-9E20-44DD-B701-27F84D84AE30}"/>
    <cellStyle name="20% - Accent1 4 2 2 6" xfId="25881" xr:uid="{A404ED0B-79B8-49EB-8CC9-1B7CC0032E3E}"/>
    <cellStyle name="20% - Accent1 4 2 2_Table AA.27" xfId="634" xr:uid="{25297726-E804-4BF4-98E8-30493AD4840B}"/>
    <cellStyle name="20% - Accent1 4 2 3" xfId="635" xr:uid="{C01C3F4C-7675-4660-8A32-20F575C3D604}"/>
    <cellStyle name="20% - Accent1 4 2 3 2" xfId="636" xr:uid="{F9F2EEDC-AE89-4DF0-AE7B-0D504E55C768}"/>
    <cellStyle name="20% - Accent1 4 2 3 2 2" xfId="637" xr:uid="{FECA0692-E842-4216-935F-60A63B51000D}"/>
    <cellStyle name="20% - Accent1 4 2 3 2 2 2" xfId="638" xr:uid="{4DF51337-3D10-49BF-A8B3-ACA271E014FC}"/>
    <cellStyle name="20% - Accent1 4 2 3 2 2 2 2" xfId="25900" xr:uid="{D8126F70-F4C3-4AB7-BE69-C5A5777B80D2}"/>
    <cellStyle name="20% - Accent1 4 2 3 2 2 3" xfId="25899" xr:uid="{2923D055-8248-4470-A133-1FC72993EE49}"/>
    <cellStyle name="20% - Accent1 4 2 3 2 2_Table RoGS.NHAPI25 - 3" xfId="639" xr:uid="{755A96B1-F81B-40FD-B061-7F2B0A4F25D2}"/>
    <cellStyle name="20% - Accent1 4 2 3 2 3" xfId="640" xr:uid="{E9993A57-98D0-4597-BE30-B95D49BA6768}"/>
    <cellStyle name="20% - Accent1 4 2 3 2 3 2" xfId="25901" xr:uid="{34618F5A-3206-4867-BA23-3401843CDA71}"/>
    <cellStyle name="20% - Accent1 4 2 3 2 4" xfId="25898" xr:uid="{AB325DA7-E05B-4BE7-9302-4F3CBD3D1196}"/>
    <cellStyle name="20% - Accent1 4 2 3 2_Table AA.27" xfId="641" xr:uid="{2D45BA35-9D43-40CD-B1BC-3504985DA471}"/>
    <cellStyle name="20% - Accent1 4 2 3 3" xfId="642" xr:uid="{7106007C-021C-4D40-B7D5-E2B459612A65}"/>
    <cellStyle name="20% - Accent1 4 2 3 3 2" xfId="643" xr:uid="{9217DF30-E863-446F-94DA-6E53C1CBC7FF}"/>
    <cellStyle name="20% - Accent1 4 2 3 3 2 2" xfId="25903" xr:uid="{A6696202-D296-4BE3-BB2A-A441669EBD8D}"/>
    <cellStyle name="20% - Accent1 4 2 3 3 3" xfId="25902" xr:uid="{11131C1D-191B-41C7-B2BD-DD59AB72E7EC}"/>
    <cellStyle name="20% - Accent1 4 2 3 3_Table RoGS.NHAPI25 - 3" xfId="644" xr:uid="{7288AEEC-0BF2-4DF9-B2B3-2BA4F4A33AF4}"/>
    <cellStyle name="20% - Accent1 4 2 3 4" xfId="645" xr:uid="{F622A20B-CC20-43ED-BE6D-B335BC1D61D5}"/>
    <cellStyle name="20% - Accent1 4 2 3 4 2" xfId="25904" xr:uid="{552E8A3E-DEF6-4313-98FD-9547BD645CCD}"/>
    <cellStyle name="20% - Accent1 4 2 3 5" xfId="25897" xr:uid="{05A250B3-567F-4FF9-9E8C-1EDF2B5D3407}"/>
    <cellStyle name="20% - Accent1 4 2 3_Table AA.27" xfId="646" xr:uid="{AC1E7CD6-C74F-4BEF-A0F2-4823C63D0DA9}"/>
    <cellStyle name="20% - Accent1 4 2 4" xfId="647" xr:uid="{5B719771-2AFE-4EB9-B739-B78A14507DB8}"/>
    <cellStyle name="20% - Accent1 4 2 4 2" xfId="648" xr:uid="{3BE6403E-A57B-4579-8F19-1A34723A40E7}"/>
    <cellStyle name="20% - Accent1 4 2 4 2 2" xfId="649" xr:uid="{6597EAFC-2059-4243-BEEF-E3FA39BFFB19}"/>
    <cellStyle name="20% - Accent1 4 2 4 2 2 2" xfId="25907" xr:uid="{FF10F13B-0D2C-49B4-B4A8-FCD8AC8B7B99}"/>
    <cellStyle name="20% - Accent1 4 2 4 2 3" xfId="25906" xr:uid="{C18C0276-5068-4EA0-930B-AB1E65C06334}"/>
    <cellStyle name="20% - Accent1 4 2 4 2_Table RoGS.NHAPI25 - 3" xfId="650" xr:uid="{54C5DEEC-DDBC-4FC4-B046-0AEB1F1EE222}"/>
    <cellStyle name="20% - Accent1 4 2 4 3" xfId="651" xr:uid="{AB5DD4FD-E2B6-4629-AFBC-957596F060FA}"/>
    <cellStyle name="20% - Accent1 4 2 4 3 2" xfId="25908" xr:uid="{23DF7101-30BF-4495-B38F-060A615A0E11}"/>
    <cellStyle name="20% - Accent1 4 2 4 4" xfId="25905" xr:uid="{2330E09D-F043-43C3-9525-7E636596FE40}"/>
    <cellStyle name="20% - Accent1 4 2 4_Table AA.27" xfId="652" xr:uid="{CE653EF1-95B0-476B-8A2C-33AED9DD2A70}"/>
    <cellStyle name="20% - Accent1 4 2 5" xfId="653" xr:uid="{9B3770FE-391D-49C2-9F7E-DDAEB8CF28A3}"/>
    <cellStyle name="20% - Accent1 4 2 5 2" xfId="654" xr:uid="{A2055649-8D70-4583-94D5-4B7F5E044706}"/>
    <cellStyle name="20% - Accent1 4 2 5 2 2" xfId="25910" xr:uid="{81774D13-4B36-4346-AF45-25D6D5853D3B}"/>
    <cellStyle name="20% - Accent1 4 2 5 3" xfId="25909" xr:uid="{36C19F94-B8ED-4304-8BDA-A604AFB1F629}"/>
    <cellStyle name="20% - Accent1 4 2 5_Table RoGS.NHAPI25 - 3" xfId="655" xr:uid="{A551E9A6-C14E-458B-85AE-BBE81CE63B8B}"/>
    <cellStyle name="20% - Accent1 4 2 6" xfId="656" xr:uid="{559D035B-4290-4A98-BCB9-DC6CC2B1C6B1}"/>
    <cellStyle name="20% - Accent1 4 2 6 2" xfId="25911" xr:uid="{0C018268-A730-48F4-901F-1587F457A7C9}"/>
    <cellStyle name="20% - Accent1 4 2 7" xfId="657" xr:uid="{55EEF9D2-2D7B-452B-87F5-F1034904B3DF}"/>
    <cellStyle name="20% - Accent1 4 2 7 2" xfId="25912" xr:uid="{304AC727-F3FA-4A76-8F3A-2F8ED329B27E}"/>
    <cellStyle name="20% - Accent1 4 2 8" xfId="25880" xr:uid="{DB79739F-E7A7-4D58-817E-E555C6735E62}"/>
    <cellStyle name="20% - Accent1 4 2_Table AA.27" xfId="658" xr:uid="{A46B7D22-60C4-4F0C-9401-948A9A114F2A}"/>
    <cellStyle name="20% - Accent1 4 3" xfId="659" xr:uid="{3E018786-E9FB-4EAC-8995-CEF77BA183DE}"/>
    <cellStyle name="20% - Accent1 4 3 2" xfId="660" xr:uid="{8DA51072-1480-4CFC-913B-EBC5BF8C3783}"/>
    <cellStyle name="20% - Accent1 4 3 2 2" xfId="661" xr:uid="{58F08C94-D388-409F-9E11-ADF4B8183B96}"/>
    <cellStyle name="20% - Accent1 4 3 2 2 2" xfId="662" xr:uid="{9419DF51-0BEE-4FC0-A1DC-1CCC03E583DD}"/>
    <cellStyle name="20% - Accent1 4 3 2 2 2 2" xfId="663" xr:uid="{1BA2FB19-EC6A-411B-A3AE-87D029AE547E}"/>
    <cellStyle name="20% - Accent1 4 3 2 2 2 2 2" xfId="25917" xr:uid="{E0BA8D8C-271C-435F-9332-B2C37AC688CE}"/>
    <cellStyle name="20% - Accent1 4 3 2 2 2 3" xfId="25916" xr:uid="{8C3C027D-ADBA-40FD-9DF9-79D7D0CFEB04}"/>
    <cellStyle name="20% - Accent1 4 3 2 2 2_Table RoGS.NHAPI25 - 3" xfId="664" xr:uid="{2DD10E7D-76D7-4D3A-8688-497EEBC49A3D}"/>
    <cellStyle name="20% - Accent1 4 3 2 2 3" xfId="665" xr:uid="{4523C77F-E1B8-4D43-A564-462F720EC037}"/>
    <cellStyle name="20% - Accent1 4 3 2 2 3 2" xfId="25918" xr:uid="{3D99DFC8-EC40-4E3B-95C0-DD619460CE8E}"/>
    <cellStyle name="20% - Accent1 4 3 2 2 4" xfId="25915" xr:uid="{E37B2003-025F-44F8-BD17-A7ED4F501260}"/>
    <cellStyle name="20% - Accent1 4 3 2 2_Table AA.27" xfId="666" xr:uid="{D2E3B52D-E633-4DA3-BA42-ED55E2DB12D0}"/>
    <cellStyle name="20% - Accent1 4 3 2 3" xfId="667" xr:uid="{66E10151-5E0E-4058-BCAE-24021F478B51}"/>
    <cellStyle name="20% - Accent1 4 3 2 3 2" xfId="668" xr:uid="{EDBBED55-1D86-4C3D-A548-6D99A9B89D54}"/>
    <cellStyle name="20% - Accent1 4 3 2 3 2 2" xfId="25920" xr:uid="{7F895BBA-5F36-4CED-A230-D745E9F460D0}"/>
    <cellStyle name="20% - Accent1 4 3 2 3 3" xfId="25919" xr:uid="{5ACD65E7-A575-476A-BFB7-77FCE6EF2E57}"/>
    <cellStyle name="20% - Accent1 4 3 2 3_Table RoGS.NHAPI25 - 3" xfId="669" xr:uid="{5B6C745B-CCD8-4D41-A74B-2C4CF3DE8E9D}"/>
    <cellStyle name="20% - Accent1 4 3 2 4" xfId="670" xr:uid="{888513CF-1712-4A08-9C07-9AE4D8230C29}"/>
    <cellStyle name="20% - Accent1 4 3 2 4 2" xfId="25921" xr:uid="{259A03D2-1AD4-4439-8117-74E6FFA61CE4}"/>
    <cellStyle name="20% - Accent1 4 3 2 5" xfId="25914" xr:uid="{98BE2513-B9AB-43D5-9B08-7DE831E5DF1E}"/>
    <cellStyle name="20% - Accent1 4 3 2_Table AA.27" xfId="671" xr:uid="{9823FEF8-5794-4F8B-BA49-D1E46E4F267B}"/>
    <cellStyle name="20% - Accent1 4 3 3" xfId="672" xr:uid="{708391CE-2A0A-4FA8-97D1-967CBD85CB54}"/>
    <cellStyle name="20% - Accent1 4 3 3 2" xfId="673" xr:uid="{2C897D9A-19A2-4423-AAF8-4DC6C6CE58E2}"/>
    <cellStyle name="20% - Accent1 4 3 3 2 2" xfId="674" xr:uid="{E0382992-E862-4BB1-A966-9ABB63F68CFA}"/>
    <cellStyle name="20% - Accent1 4 3 3 2 2 2" xfId="25924" xr:uid="{9F76A142-46BF-4274-9E32-F05C7E942682}"/>
    <cellStyle name="20% - Accent1 4 3 3 2 3" xfId="25923" xr:uid="{BDBF7D41-A258-4463-B1B9-D9BDE5530229}"/>
    <cellStyle name="20% - Accent1 4 3 3 2_Table RoGS.NHAPI25 - 3" xfId="675" xr:uid="{AAF87957-4312-4385-BECA-D8397688978F}"/>
    <cellStyle name="20% - Accent1 4 3 3 3" xfId="676" xr:uid="{601C8C10-7E80-487B-87CE-A31CC49CA575}"/>
    <cellStyle name="20% - Accent1 4 3 3 3 2" xfId="25925" xr:uid="{C26A4F10-04E1-44FF-955F-DEBF86941499}"/>
    <cellStyle name="20% - Accent1 4 3 3 4" xfId="25922" xr:uid="{A8557105-6CAA-42FC-BE88-88A6EAF13B6A}"/>
    <cellStyle name="20% - Accent1 4 3 3_Table AA.27" xfId="677" xr:uid="{B4F57390-AAAD-4241-B91A-4F0B49EEC5F1}"/>
    <cellStyle name="20% - Accent1 4 3 4" xfId="678" xr:uid="{C2D81BDB-5065-4529-99CA-C3D07A8EDF7B}"/>
    <cellStyle name="20% - Accent1 4 3 4 2" xfId="679" xr:uid="{9326D0EF-992A-4120-A897-DA823CAA7A8A}"/>
    <cellStyle name="20% - Accent1 4 3 4 2 2" xfId="25927" xr:uid="{F4B71BE3-6823-4937-8637-CF4D5A5F3623}"/>
    <cellStyle name="20% - Accent1 4 3 4 3" xfId="25926" xr:uid="{9E07D087-E3CA-4A10-8568-2B2B60DAAD7C}"/>
    <cellStyle name="20% - Accent1 4 3 4_Table RoGS.NHAPI25 - 3" xfId="680" xr:uid="{D42AE30C-5570-4729-8477-1429D5E12845}"/>
    <cellStyle name="20% - Accent1 4 3 5" xfId="681" xr:uid="{6757AAC0-608F-43ED-B679-7E5B6D917AC7}"/>
    <cellStyle name="20% - Accent1 4 3 5 2" xfId="25928" xr:uid="{557B3665-E6E6-4390-BA05-D28598DC05FC}"/>
    <cellStyle name="20% - Accent1 4 3 6" xfId="25913" xr:uid="{3E360E7A-8AEB-4CE5-BF74-ACBE39827771}"/>
    <cellStyle name="20% - Accent1 4 3_Table AA.27" xfId="682" xr:uid="{B757F8F8-2849-41B6-BEAB-C8817C321BC7}"/>
    <cellStyle name="20% - Accent1 4 4" xfId="683" xr:uid="{46A245A6-611D-4BA1-A2FB-FE9B32262993}"/>
    <cellStyle name="20% - Accent1 4 4 2" xfId="684" xr:uid="{A311F01A-9D0C-4273-9A2C-147D08D4E91C}"/>
    <cellStyle name="20% - Accent1 4 4 2 2" xfId="685" xr:uid="{BBAA33CD-354B-4059-AD02-DE0EAC8E0397}"/>
    <cellStyle name="20% - Accent1 4 4 2 2 2" xfId="686" xr:uid="{9F4603CA-21AA-4F92-ACBF-43763EC7152A}"/>
    <cellStyle name="20% - Accent1 4 4 2 2 2 2" xfId="25932" xr:uid="{5388927B-CBD7-4A04-87AA-11271AB24125}"/>
    <cellStyle name="20% - Accent1 4 4 2 2 3" xfId="25931" xr:uid="{C451B3DF-67CC-458F-ADE7-0D5D4C9B6459}"/>
    <cellStyle name="20% - Accent1 4 4 2 2_Table RoGS.NHAPI25 - 3" xfId="687" xr:uid="{0741623C-80E7-4739-9CF9-3FC33F2C1E2E}"/>
    <cellStyle name="20% - Accent1 4 4 2 3" xfId="688" xr:uid="{01F9CC40-7690-4B8B-A252-AD49B7D85E60}"/>
    <cellStyle name="20% - Accent1 4 4 2 3 2" xfId="25933" xr:uid="{395EA51A-BB55-410E-98DA-F88C1070CE9D}"/>
    <cellStyle name="20% - Accent1 4 4 2 4" xfId="25930" xr:uid="{6E0417AF-80BC-49A2-BE3F-B5C0E3B3CB28}"/>
    <cellStyle name="20% - Accent1 4 4 2_Table AA.27" xfId="689" xr:uid="{B6ED8819-52A2-41CA-BA2B-F5DCDC9639B4}"/>
    <cellStyle name="20% - Accent1 4 4 3" xfId="690" xr:uid="{43A669D4-82E7-40AE-A85D-3BCDC1AC221E}"/>
    <cellStyle name="20% - Accent1 4 4 3 2" xfId="691" xr:uid="{2CDCC1C6-988E-4748-BDE8-CB8FCA405FD5}"/>
    <cellStyle name="20% - Accent1 4 4 3 2 2" xfId="25935" xr:uid="{C13A3E94-540C-4EB3-8A6A-2F094D0F74D9}"/>
    <cellStyle name="20% - Accent1 4 4 3 3" xfId="25934" xr:uid="{3B442D20-B8DC-4C1A-8A98-878F557553B4}"/>
    <cellStyle name="20% - Accent1 4 4 3_Table RoGS.NHAPI25 - 3" xfId="692" xr:uid="{2AE7711D-42DD-4FC1-9A73-BCF9EFB8C635}"/>
    <cellStyle name="20% - Accent1 4 4 4" xfId="693" xr:uid="{5B828639-EFC4-4423-8763-C3419FC9A8BE}"/>
    <cellStyle name="20% - Accent1 4 4 4 2" xfId="25936" xr:uid="{D32D3C7B-468D-4D6F-BA06-94FDD69EF5D9}"/>
    <cellStyle name="20% - Accent1 4 4 5" xfId="25929" xr:uid="{B3FD2370-C315-4B6F-8CE9-082ACCE94AE8}"/>
    <cellStyle name="20% - Accent1 4 4_Table AA.27" xfId="694" xr:uid="{03542B3D-9961-489F-AB52-B4E2EF6BDBC8}"/>
    <cellStyle name="20% - Accent1 4 5" xfId="695" xr:uid="{35C5D0CA-56A3-455A-88AD-ECACEF3353F4}"/>
    <cellStyle name="20% - Accent1 4 5 2" xfId="696" xr:uid="{681BB26E-168C-4FF7-8A38-D22A43200DB0}"/>
    <cellStyle name="20% - Accent1 4 5 2 2" xfId="697" xr:uid="{8DE40100-6A31-4880-BD9A-8C8240226B35}"/>
    <cellStyle name="20% - Accent1 4 5 2 2 2" xfId="25939" xr:uid="{A7E22E01-40E4-4416-BE36-A3C109FB8D88}"/>
    <cellStyle name="20% - Accent1 4 5 2 3" xfId="25938" xr:uid="{226347F6-00DC-4AC6-9E5C-503AE35B80FF}"/>
    <cellStyle name="20% - Accent1 4 5 2_Table RoGS.NHAPI25 - 3" xfId="698" xr:uid="{5D43454B-DBE4-41FA-8D94-390A62C91E55}"/>
    <cellStyle name="20% - Accent1 4 5 3" xfId="699" xr:uid="{7B158888-702F-47B0-B172-B8F0415E7E52}"/>
    <cellStyle name="20% - Accent1 4 5 3 2" xfId="25940" xr:uid="{DB372DF5-A8A8-45CC-841C-7A7D3BD88235}"/>
    <cellStyle name="20% - Accent1 4 5 4" xfId="25937" xr:uid="{1E530A99-4C72-4C9F-8486-F0AC905C37CF}"/>
    <cellStyle name="20% - Accent1 4 5_Table AA.27" xfId="700" xr:uid="{0D4C516A-4C61-4BC3-8738-94B58BC1F081}"/>
    <cellStyle name="20% - Accent1 4 6" xfId="701" xr:uid="{967019A8-F477-4718-B5CD-140A9626BC65}"/>
    <cellStyle name="20% - Accent1 4 6 2" xfId="702" xr:uid="{5C29B770-2EB8-4C66-845D-375080EB43D3}"/>
    <cellStyle name="20% - Accent1 4 6 2 2" xfId="25942" xr:uid="{B51A266D-1CBE-4524-B31E-F5620FA8FDCA}"/>
    <cellStyle name="20% - Accent1 4 6 3" xfId="25941" xr:uid="{37DFB700-D18F-4BEB-83CD-3F0C58587E0B}"/>
    <cellStyle name="20% - Accent1 4 6_Table RoGS.NHAPI25 - 3" xfId="703" xr:uid="{AF38372B-824F-41F5-9F05-75272914E597}"/>
    <cellStyle name="20% - Accent1 4 7" xfId="704" xr:uid="{F814B295-C278-4298-9573-1C419FB1D6F1}"/>
    <cellStyle name="20% - Accent1 4 7 2" xfId="705" xr:uid="{E8EA1482-5706-407A-9571-A8D9E647EAB4}"/>
    <cellStyle name="20% - Accent1 4 7 2 2" xfId="25944" xr:uid="{39E1FFBA-CE02-49BE-8E01-1D1C8C721848}"/>
    <cellStyle name="20% - Accent1 4 7 3" xfId="25943" xr:uid="{11FDA33A-1F6B-4776-8EFE-A004EA738932}"/>
    <cellStyle name="20% - Accent1 4 7_Table RoGS.NHAPI25 - 3" xfId="706" xr:uid="{1BC8E8B4-C816-4E06-A2BA-FDBCFD747779}"/>
    <cellStyle name="20% - Accent1 4 8" xfId="707" xr:uid="{0E4B80B0-FBAC-4870-ADB4-1B972B2F9E1B}"/>
    <cellStyle name="20% - Accent1 4_Table AA.27" xfId="708" xr:uid="{939BC251-D3F1-41E2-9A1D-C3494A294022}"/>
    <cellStyle name="20% - Accent1 5" xfId="709" xr:uid="{43A7514A-B275-4E3E-8064-67ACBAAF6A59}"/>
    <cellStyle name="20% - Accent1 5 2" xfId="710" xr:uid="{6E014E54-DBBC-4FBE-96AA-DE4712F99D69}"/>
    <cellStyle name="20% - Accent1 5 2 2" xfId="711" xr:uid="{89D9AD32-568E-4834-B4ED-E159D828413F}"/>
    <cellStyle name="20% - Accent1 5 2 2 2" xfId="712" xr:uid="{FFE86C09-5936-4FE8-A6B8-6F6886D83C63}"/>
    <cellStyle name="20% - Accent1 5 2 2 2 2" xfId="713" xr:uid="{FB5E114A-5FC1-4DF4-8851-6C4E984C00A1}"/>
    <cellStyle name="20% - Accent1 5 2 2 2 2 2" xfId="714" xr:uid="{DD30A3BE-E550-4F2B-B8BF-3EC857CA43CF}"/>
    <cellStyle name="20% - Accent1 5 2 2 2 2 2 2" xfId="25950" xr:uid="{9D81BF0F-5C3C-42F7-B5FC-5EDFAB4C1299}"/>
    <cellStyle name="20% - Accent1 5 2 2 2 2 3" xfId="715" xr:uid="{DFE1E9C3-CE5A-4384-A88F-589B1258C395}"/>
    <cellStyle name="20% - Accent1 5 2 2 2 2 3 2" xfId="25951" xr:uid="{30F4C716-31C2-4B32-8999-F35D47EE9CC9}"/>
    <cellStyle name="20% - Accent1 5 2 2 2 2 4" xfId="25949" xr:uid="{B2FE8CD0-E341-4136-A49A-D8E0821E6FFB}"/>
    <cellStyle name="20% - Accent1 5 2 2 2 2_Table RoGS.NHAPI25 - 3" xfId="716" xr:uid="{D96E34F3-859C-4611-A3C7-0D7115F0A4E8}"/>
    <cellStyle name="20% - Accent1 5 2 2 2 3" xfId="717" xr:uid="{C0A42DBD-A9B5-4CFD-9E2A-5988D4B89CA6}"/>
    <cellStyle name="20% - Accent1 5 2 2 2 3 2" xfId="25952" xr:uid="{187FE79D-A511-4168-81D5-A0F7A310BCEF}"/>
    <cellStyle name="20% - Accent1 5 2 2 2 4" xfId="718" xr:uid="{DADDDFC9-0878-4700-9CCA-53C3BCA12B35}"/>
    <cellStyle name="20% - Accent1 5 2 2 2 4 2" xfId="25953" xr:uid="{6CC66160-E9CE-4B05-AF2E-3BD98CCAAB8C}"/>
    <cellStyle name="20% - Accent1 5 2 2 2 5" xfId="25948" xr:uid="{83A14116-5FAA-449E-9964-638EF6469304}"/>
    <cellStyle name="20% - Accent1 5 2 2 2_Table RoGS.NHAPI25 - 3" xfId="719" xr:uid="{D393A6EE-46A8-485B-8F8E-1D470DB70DF2}"/>
    <cellStyle name="20% - Accent1 5 2 2 3" xfId="720" xr:uid="{25FDBF91-BA02-4ED5-B867-695D407C2B5F}"/>
    <cellStyle name="20% - Accent1 5 2 2 3 2" xfId="721" xr:uid="{6DA34B60-B275-41BC-87F9-9B6085E5EB63}"/>
    <cellStyle name="20% - Accent1 5 2 2 3 2 2" xfId="25955" xr:uid="{7DA26CE2-C337-4417-8203-3CFDDF461B78}"/>
    <cellStyle name="20% - Accent1 5 2 2 3 3" xfId="722" xr:uid="{871B1EAB-5F2F-4B08-ACFA-595A0007F279}"/>
    <cellStyle name="20% - Accent1 5 2 2 3 3 2" xfId="25956" xr:uid="{D30009AF-EA0B-432E-8818-6293F83FE7DC}"/>
    <cellStyle name="20% - Accent1 5 2 2 3 4" xfId="25954" xr:uid="{7CBC951D-A693-4033-9D71-D642FDD81797}"/>
    <cellStyle name="20% - Accent1 5 2 2 3_Table RoGS.NHAPI25 - 3" xfId="723" xr:uid="{94A03EF9-C606-4F04-8CB6-93A000EEA22A}"/>
    <cellStyle name="20% - Accent1 5 2 2 4" xfId="724" xr:uid="{1041650E-BD80-43A9-A350-8DB7248DE84C}"/>
    <cellStyle name="20% - Accent1 5 2 2 4 2" xfId="25957" xr:uid="{5D343726-2F7F-4E51-A62B-A155B3EB2CB4}"/>
    <cellStyle name="20% - Accent1 5 2 2 5" xfId="725" xr:uid="{9375B6E8-3D4C-4D84-B515-00560DC2089B}"/>
    <cellStyle name="20% - Accent1 5 2 2 5 2" xfId="25958" xr:uid="{D2A0D30C-C232-4372-A64B-9A2704A2FBBE}"/>
    <cellStyle name="20% - Accent1 5 2 2 6" xfId="25947" xr:uid="{323E3E76-195B-41E3-8242-38D2A6D40CA9}"/>
    <cellStyle name="20% - Accent1 5 2 2_Table RoGS.NHAPI25 - 3" xfId="726" xr:uid="{23AC33AA-08F0-47D6-BC16-A6C2CA3824A8}"/>
    <cellStyle name="20% - Accent1 5 2 3" xfId="727" xr:uid="{D927FB1D-A367-4FFD-A021-C39DE34BCB95}"/>
    <cellStyle name="20% - Accent1 5 2 3 2" xfId="728" xr:uid="{DDCF31FA-BF8B-4BF5-8E0B-6CC6EF2D3026}"/>
    <cellStyle name="20% - Accent1 5 2 3 2 2" xfId="729" xr:uid="{B1C93324-6E6B-45F6-AB30-FBD665E7ED24}"/>
    <cellStyle name="20% - Accent1 5 2 3 2 2 2" xfId="25961" xr:uid="{A375A981-14F5-4311-B152-C7E6C77E7ACC}"/>
    <cellStyle name="20% - Accent1 5 2 3 2 3" xfId="730" xr:uid="{50AE21F5-BF2B-4AEF-A481-11418A0F4D68}"/>
    <cellStyle name="20% - Accent1 5 2 3 2 3 2" xfId="25962" xr:uid="{14B5B8B7-6FCD-481F-ABDA-C38DC02CC827}"/>
    <cellStyle name="20% - Accent1 5 2 3 2 4" xfId="25960" xr:uid="{BCF7E89D-0ED2-4C6C-A9F0-6FFCEA87DBAC}"/>
    <cellStyle name="20% - Accent1 5 2 3 2_Table RoGS.NHAPI25 - 3" xfId="731" xr:uid="{9217ACE7-E2CC-4CB7-B458-0AA2D751B0B4}"/>
    <cellStyle name="20% - Accent1 5 2 3 3" xfId="732" xr:uid="{BE61CE7D-3663-4860-8D01-E5367EB8EAE9}"/>
    <cellStyle name="20% - Accent1 5 2 3 3 2" xfId="25963" xr:uid="{3778AC7A-594D-4D6C-B063-C37EDE5241A9}"/>
    <cellStyle name="20% - Accent1 5 2 3 4" xfId="733" xr:uid="{F786AD71-5C8B-4B41-8CFD-C066258D4141}"/>
    <cellStyle name="20% - Accent1 5 2 3 4 2" xfId="25964" xr:uid="{0D3B7018-A6E8-40E8-898E-211D14754F84}"/>
    <cellStyle name="20% - Accent1 5 2 3 5" xfId="25959" xr:uid="{F67BF525-5005-4C1D-813D-0FF455044793}"/>
    <cellStyle name="20% - Accent1 5 2 3_Table RoGS.NHAPI25 - 3" xfId="734" xr:uid="{EA9CF9F2-40B4-474A-89C1-5723F2D39933}"/>
    <cellStyle name="20% - Accent1 5 2 4" xfId="735" xr:uid="{2DB7A500-6856-4735-AA18-C39619C0EF49}"/>
    <cellStyle name="20% - Accent1 5 2 4 2" xfId="736" xr:uid="{A59FDB52-F91D-44C0-A886-06A9A5EE3507}"/>
    <cellStyle name="20% - Accent1 5 2 4 2 2" xfId="25966" xr:uid="{F5BEA6EC-083A-4AB5-BEE2-D3310DAEE769}"/>
    <cellStyle name="20% - Accent1 5 2 4 3" xfId="737" xr:uid="{3A56629B-B136-4B18-B51A-D115F3E1255D}"/>
    <cellStyle name="20% - Accent1 5 2 4 3 2" xfId="25967" xr:uid="{E45915BE-B22B-4AB7-936D-4AFFBAFCB9A6}"/>
    <cellStyle name="20% - Accent1 5 2 4 4" xfId="25965" xr:uid="{72D29FBD-4A95-49E0-BDAF-D06796389DCB}"/>
    <cellStyle name="20% - Accent1 5 2 4_Table RoGS.NHAPI25 - 3" xfId="738" xr:uid="{2A589A99-BD5E-4F05-8125-D629A6F58CE8}"/>
    <cellStyle name="20% - Accent1 5 2 5" xfId="739" xr:uid="{520EE614-022C-4AA2-9E3A-40FBEA271527}"/>
    <cellStyle name="20% - Accent1 5 2 5 2" xfId="25968" xr:uid="{F97A0283-E171-4C77-9D8A-BD065332F09E}"/>
    <cellStyle name="20% - Accent1 5 2 6" xfId="740" xr:uid="{2F15B9D7-BF2B-42E8-8EDB-51390398559C}"/>
    <cellStyle name="20% - Accent1 5 2 6 2" xfId="25969" xr:uid="{D5F6794C-E7CE-4338-A3BD-E3BA1F9F8A9F}"/>
    <cellStyle name="20% - Accent1 5 2 7" xfId="25946" xr:uid="{0BF7A6BC-F4B3-4D02-B97D-05DB30C1AF42}"/>
    <cellStyle name="20% - Accent1 5 2_Table AA.27" xfId="741" xr:uid="{88AF6AE7-5256-429A-93AE-C16D66F203B7}"/>
    <cellStyle name="20% - Accent1 5 3" xfId="742" xr:uid="{F12CAD93-8353-4C54-ACD2-F5876D26227D}"/>
    <cellStyle name="20% - Accent1 5 3 2" xfId="743" xr:uid="{41459BEE-87C3-401A-952D-171609212E95}"/>
    <cellStyle name="20% - Accent1 5 3 2 2" xfId="744" xr:uid="{D9CABE4E-6C42-4F5A-AB3A-857C7FE5D93C}"/>
    <cellStyle name="20% - Accent1 5 3 2 2 2" xfId="745" xr:uid="{376EC451-DA6E-45D9-9AFE-3B0F30181E97}"/>
    <cellStyle name="20% - Accent1 5 3 2 2 2 2" xfId="746" xr:uid="{A3223090-4132-40E3-B201-1659A549E6CE}"/>
    <cellStyle name="20% - Accent1 5 3 2 2 2 2 2" xfId="25974" xr:uid="{B36C84EA-5E85-4B11-8E25-73D840EB74FC}"/>
    <cellStyle name="20% - Accent1 5 3 2 2 2 3" xfId="747" xr:uid="{0B390F6A-5D1D-4805-A3A0-24693D99FAD4}"/>
    <cellStyle name="20% - Accent1 5 3 2 2 2 3 2" xfId="25975" xr:uid="{3E4177A2-A382-4400-8E40-7662B83EF274}"/>
    <cellStyle name="20% - Accent1 5 3 2 2 2 4" xfId="25973" xr:uid="{F8D71D00-38A2-4792-896E-835B13EB9487}"/>
    <cellStyle name="20% - Accent1 5 3 2 2 2_Table RoGS.NHAPI25 - 3" xfId="748" xr:uid="{E7DD438D-FF34-4D00-A9D5-5DCE9D06D336}"/>
    <cellStyle name="20% - Accent1 5 3 2 2 3" xfId="749" xr:uid="{DBDC5520-2B2D-4A1C-AE74-96B264F6B6C0}"/>
    <cellStyle name="20% - Accent1 5 3 2 2 3 2" xfId="25976" xr:uid="{27F9D63A-F659-4E23-9E12-0162DD0A0E49}"/>
    <cellStyle name="20% - Accent1 5 3 2 2 4" xfId="750" xr:uid="{24F57ACF-AB8A-4A7D-860D-042955BA68C3}"/>
    <cellStyle name="20% - Accent1 5 3 2 2 4 2" xfId="25977" xr:uid="{E03B191A-8E5C-427A-AA1C-C18953FB04D3}"/>
    <cellStyle name="20% - Accent1 5 3 2 2 5" xfId="25972" xr:uid="{4EE531EC-A8C5-4D0D-A1F1-DDDEAD2BC694}"/>
    <cellStyle name="20% - Accent1 5 3 2 2_Table RoGS.NHAPI25 - 3" xfId="751" xr:uid="{6AD09240-897F-4194-AD00-CBC81F2C0A8A}"/>
    <cellStyle name="20% - Accent1 5 3 2 3" xfId="752" xr:uid="{9747F36E-777F-43DB-AB87-6FD985A8A926}"/>
    <cellStyle name="20% - Accent1 5 3 2 3 2" xfId="753" xr:uid="{304C46E7-4CD0-47E1-9D3B-5FCA13DF93DF}"/>
    <cellStyle name="20% - Accent1 5 3 2 3 2 2" xfId="25979" xr:uid="{C041117C-0BE8-451F-A336-9DBE9177EC2E}"/>
    <cellStyle name="20% - Accent1 5 3 2 3 3" xfId="754" xr:uid="{A1FF141B-F039-4DC8-8AA7-D377ED28BC76}"/>
    <cellStyle name="20% - Accent1 5 3 2 3 3 2" xfId="25980" xr:uid="{46E477DD-E05F-4654-BF9F-C49EA431286B}"/>
    <cellStyle name="20% - Accent1 5 3 2 3 4" xfId="25978" xr:uid="{2BE13153-604C-4B98-82AA-BA012330D8B0}"/>
    <cellStyle name="20% - Accent1 5 3 2 3_Table RoGS.NHAPI25 - 3" xfId="755" xr:uid="{1DED2619-5305-459D-BF1F-3AF903950781}"/>
    <cellStyle name="20% - Accent1 5 3 2 4" xfId="756" xr:uid="{F220EF7C-0466-49B7-B950-2C098429A00E}"/>
    <cellStyle name="20% - Accent1 5 3 2 4 2" xfId="25981" xr:uid="{F722F8EB-AA3A-4A6F-AEE2-5D4CC7DC398C}"/>
    <cellStyle name="20% - Accent1 5 3 2 5" xfId="757" xr:uid="{3E77B317-9CA8-403A-A641-D5AF3E5F3AF4}"/>
    <cellStyle name="20% - Accent1 5 3 2 5 2" xfId="25982" xr:uid="{E8E5DD88-375A-48B9-A861-2DB7BA877FC9}"/>
    <cellStyle name="20% - Accent1 5 3 2 6" xfId="25971" xr:uid="{4AE1CB2A-E1B9-4656-B1B9-0F975C9CD37E}"/>
    <cellStyle name="20% - Accent1 5 3 2_Table RoGS.NHAPI25 - 3" xfId="758" xr:uid="{7AFE1175-05EB-40FD-B925-2FDFCF664D44}"/>
    <cellStyle name="20% - Accent1 5 3 3" xfId="759" xr:uid="{90BF7975-2CED-4F81-A4AC-C2D1CABF1465}"/>
    <cellStyle name="20% - Accent1 5 3 3 2" xfId="760" xr:uid="{648234BB-AD08-4FC0-8CD4-2ABFA618F0AF}"/>
    <cellStyle name="20% - Accent1 5 3 3 2 2" xfId="761" xr:uid="{408943ED-882E-43D9-A146-0E3B61FD8649}"/>
    <cellStyle name="20% - Accent1 5 3 3 2 2 2" xfId="25985" xr:uid="{A6192B69-EA9B-48F6-AD96-87F3D2249A70}"/>
    <cellStyle name="20% - Accent1 5 3 3 2 3" xfId="762" xr:uid="{A2A12530-56EB-42C5-84DD-6441116E6EDF}"/>
    <cellStyle name="20% - Accent1 5 3 3 2 3 2" xfId="25986" xr:uid="{334ABA7A-8AA2-4065-A13B-9D2A3A9EB617}"/>
    <cellStyle name="20% - Accent1 5 3 3 2 4" xfId="25984" xr:uid="{AABF5F36-6F70-4746-8DB4-A5917CB2BCA2}"/>
    <cellStyle name="20% - Accent1 5 3 3 2_Table RoGS.NHAPI25 - 3" xfId="763" xr:uid="{8A67CDB2-7956-43C0-915A-69085AECF0A1}"/>
    <cellStyle name="20% - Accent1 5 3 3 3" xfId="764" xr:uid="{EC5B022D-5441-4B77-AC8C-63FA04CD5F7A}"/>
    <cellStyle name="20% - Accent1 5 3 3 3 2" xfId="25987" xr:uid="{F8970DD4-D81B-4F2C-91B1-805E01442EA9}"/>
    <cellStyle name="20% - Accent1 5 3 3 4" xfId="765" xr:uid="{4B1E241C-627C-445F-BE8A-ABFED48D003C}"/>
    <cellStyle name="20% - Accent1 5 3 3 4 2" xfId="25988" xr:uid="{D065D6A2-58B3-4F11-B2BB-E57A7A2BEAEC}"/>
    <cellStyle name="20% - Accent1 5 3 3 5" xfId="25983" xr:uid="{3640EF2E-3BC6-411B-AA3A-13F928087035}"/>
    <cellStyle name="20% - Accent1 5 3 3_Table RoGS.NHAPI25 - 3" xfId="766" xr:uid="{7E437899-39CD-4B08-8406-80A554AAC22D}"/>
    <cellStyle name="20% - Accent1 5 3 4" xfId="767" xr:uid="{63CACA33-9513-4CF6-B817-BFFBFBF5247B}"/>
    <cellStyle name="20% - Accent1 5 3 4 2" xfId="768" xr:uid="{A0FB2AC6-E14D-40F0-BAEA-46B36FFD7501}"/>
    <cellStyle name="20% - Accent1 5 3 4 2 2" xfId="25990" xr:uid="{01D1E089-9C07-4395-A0F6-D98336672549}"/>
    <cellStyle name="20% - Accent1 5 3 4 3" xfId="769" xr:uid="{53C00B0D-CB45-4D3A-8735-DDD657B2E93F}"/>
    <cellStyle name="20% - Accent1 5 3 4 3 2" xfId="25991" xr:uid="{0BB3B0C7-963A-4201-B1F9-DF1EFAE29432}"/>
    <cellStyle name="20% - Accent1 5 3 4 4" xfId="25989" xr:uid="{ECB2D4DA-9104-41F2-A251-B437C3CF19CC}"/>
    <cellStyle name="20% - Accent1 5 3 4_Table RoGS.NHAPI25 - 3" xfId="770" xr:uid="{1294B316-572D-456A-8A09-53BEF94757EA}"/>
    <cellStyle name="20% - Accent1 5 3 5" xfId="771" xr:uid="{C0FCC1DC-BA4D-4C81-9979-8BF81ABC3015}"/>
    <cellStyle name="20% - Accent1 5 3 5 2" xfId="25992" xr:uid="{BF9EC9EC-EBC5-4A38-B8A9-8113EC4E1B38}"/>
    <cellStyle name="20% - Accent1 5 3 6" xfId="772" xr:uid="{A9D06D1C-C8D6-4B21-83A4-D47A77E2EF45}"/>
    <cellStyle name="20% - Accent1 5 3 6 2" xfId="25993" xr:uid="{416D0CAB-2D46-4133-AB42-86DA6E1853C9}"/>
    <cellStyle name="20% - Accent1 5 3 7" xfId="25970" xr:uid="{ACEC677B-8A20-4661-8B70-E7AF33FBEB9F}"/>
    <cellStyle name="20% - Accent1 5 3_Table RoGS.NHAPI25 - 3" xfId="773" xr:uid="{0492E488-35AE-42CF-8C27-852A2C7412CF}"/>
    <cellStyle name="20% - Accent1 5 4" xfId="774" xr:uid="{CD101F6B-EC4D-4445-93BD-C4D5CF50670D}"/>
    <cellStyle name="20% - Accent1 5 4 2" xfId="775" xr:uid="{9F7912C2-D8F9-4D02-992B-A5E06F68D0DA}"/>
    <cellStyle name="20% - Accent1 5 4 2 2" xfId="776" xr:uid="{C5CCE845-96FA-4FDC-9081-9AE63EA45CB6}"/>
    <cellStyle name="20% - Accent1 5 4 2 2 2" xfId="777" xr:uid="{C1E45804-38B4-41E7-94C2-309F2F02FDD8}"/>
    <cellStyle name="20% - Accent1 5 4 2 2 2 2" xfId="25997" xr:uid="{21669BF7-72BC-4537-86A0-722C458487F1}"/>
    <cellStyle name="20% - Accent1 5 4 2 2 3" xfId="778" xr:uid="{CE2E118F-585A-4CF7-B63A-4C0EE4E54D04}"/>
    <cellStyle name="20% - Accent1 5 4 2 2 3 2" xfId="25998" xr:uid="{9DCA6D84-2241-4407-8053-294F3B0F52B8}"/>
    <cellStyle name="20% - Accent1 5 4 2 2 4" xfId="25996" xr:uid="{63F7D01F-3908-491F-BB34-CE21B547899D}"/>
    <cellStyle name="20% - Accent1 5 4 2 2_Table RoGS.NHAPI25 - 3" xfId="779" xr:uid="{F22CC562-1098-4C3E-A14A-69A053BFBA0B}"/>
    <cellStyle name="20% - Accent1 5 4 2 3" xfId="780" xr:uid="{50EE1BF8-5A6A-4D08-9912-8A280C0B7850}"/>
    <cellStyle name="20% - Accent1 5 4 2 3 2" xfId="25999" xr:uid="{EB22A7FD-1808-4E43-A097-9D7CF14AF179}"/>
    <cellStyle name="20% - Accent1 5 4 2 4" xfId="781" xr:uid="{6F1E1B15-571D-4B5B-8C00-0FD55E77198B}"/>
    <cellStyle name="20% - Accent1 5 4 2 4 2" xfId="26000" xr:uid="{DAFBF213-6C9E-4B88-9A62-3432F77F5EB6}"/>
    <cellStyle name="20% - Accent1 5 4 2 5" xfId="25995" xr:uid="{F68A4AFA-C477-4342-AA9C-66E890A9BD58}"/>
    <cellStyle name="20% - Accent1 5 4 2_Table RoGS.NHAPI25 - 3" xfId="782" xr:uid="{3506FC6E-E791-4254-B3D3-109AE5283A2A}"/>
    <cellStyle name="20% - Accent1 5 4 3" xfId="783" xr:uid="{0E800F4F-EEFA-4CA5-A613-AEB8D74023E4}"/>
    <cellStyle name="20% - Accent1 5 4 3 2" xfId="784" xr:uid="{A0BB3721-3DAE-41E8-8F97-3B4AA29157BD}"/>
    <cellStyle name="20% - Accent1 5 4 3 2 2" xfId="26002" xr:uid="{108139E2-22F2-4733-9EF1-24947561632F}"/>
    <cellStyle name="20% - Accent1 5 4 3 3" xfId="785" xr:uid="{8455F3AD-5C85-42C4-BF6A-AF42817D7402}"/>
    <cellStyle name="20% - Accent1 5 4 3 3 2" xfId="26003" xr:uid="{62DEE537-66DF-4813-93A7-7C7E486403BF}"/>
    <cellStyle name="20% - Accent1 5 4 3 4" xfId="26001" xr:uid="{2C835C51-78A3-4630-BF04-BEA3399614F7}"/>
    <cellStyle name="20% - Accent1 5 4 3_Table RoGS.NHAPI25 - 3" xfId="786" xr:uid="{3838AC8C-7A20-4CF0-97DF-5AA1C5AEDA85}"/>
    <cellStyle name="20% - Accent1 5 4 4" xfId="787" xr:uid="{C3EA857A-550F-4AEA-B201-BAB6D983322F}"/>
    <cellStyle name="20% - Accent1 5 4 4 2" xfId="26004" xr:uid="{0AF9D746-F1D9-489F-A687-A043ED8B068B}"/>
    <cellStyle name="20% - Accent1 5 4 5" xfId="788" xr:uid="{EED14FDA-A52D-4374-B439-3EDC23F70788}"/>
    <cellStyle name="20% - Accent1 5 4 5 2" xfId="26005" xr:uid="{190920DB-32E0-4093-9FE6-D238A63BFD9E}"/>
    <cellStyle name="20% - Accent1 5 4 6" xfId="25994" xr:uid="{1E90788C-57B1-48D3-B3F4-836672EB42A7}"/>
    <cellStyle name="20% - Accent1 5 4_Table RoGS.NHAPI25 - 3" xfId="789" xr:uid="{86D0DECC-ACD3-4C75-9B2C-DB8363B8623D}"/>
    <cellStyle name="20% - Accent1 5 5" xfId="790" xr:uid="{3D224A13-14EE-4934-892C-14976952386E}"/>
    <cellStyle name="20% - Accent1 5 5 2" xfId="791" xr:uid="{1DA7F259-3BDE-4759-83E1-5559076F99F5}"/>
    <cellStyle name="20% - Accent1 5 5 2 2" xfId="792" xr:uid="{152238EA-F7E4-43E6-8616-7C04E5BF4CC6}"/>
    <cellStyle name="20% - Accent1 5 5 2 2 2" xfId="26008" xr:uid="{35B5D153-41D9-4B07-9E6A-9ED223A1C649}"/>
    <cellStyle name="20% - Accent1 5 5 2 3" xfId="793" xr:uid="{D1B0EA95-121E-4EC9-B02D-BD2A0ACB8251}"/>
    <cellStyle name="20% - Accent1 5 5 2 3 2" xfId="26009" xr:uid="{8E92BF97-8872-4B5D-A974-8E46A7A793D6}"/>
    <cellStyle name="20% - Accent1 5 5 2 4" xfId="26007" xr:uid="{7F64151F-FC28-477F-8818-AB763C424E83}"/>
    <cellStyle name="20% - Accent1 5 5 2_Table RoGS.NHAPI25 - 3" xfId="794" xr:uid="{150BB8C8-AC93-45BD-A035-93B5E4A3F053}"/>
    <cellStyle name="20% - Accent1 5 5 3" xfId="795" xr:uid="{3AD80656-7F06-4441-9A45-D26291B8F0C1}"/>
    <cellStyle name="20% - Accent1 5 5 3 2" xfId="26010" xr:uid="{D155E5BD-9A5A-4D62-9999-FA1DBCDC1065}"/>
    <cellStyle name="20% - Accent1 5 5 4" xfId="796" xr:uid="{7F2B1D40-299B-4725-AE59-531859EDB8E2}"/>
    <cellStyle name="20% - Accent1 5 5 4 2" xfId="26011" xr:uid="{FA766AB9-B78C-426B-BACB-E93AF03F80C6}"/>
    <cellStyle name="20% - Accent1 5 5 5" xfId="26006" xr:uid="{43FFB2D9-2D0F-4E9E-AC19-F413267A42CB}"/>
    <cellStyle name="20% - Accent1 5 5_Table RoGS.NHAPI25 - 3" xfId="797" xr:uid="{2CFC6EF5-D286-46C0-8F95-2FD25A261ED4}"/>
    <cellStyle name="20% - Accent1 5 6" xfId="798" xr:uid="{1D0B7327-5A71-45F9-BFA9-06EF5487D077}"/>
    <cellStyle name="20% - Accent1 5 6 2" xfId="799" xr:uid="{F95F7E81-40D4-4A86-B2E6-F0C1FF426211}"/>
    <cellStyle name="20% - Accent1 5 6 2 2" xfId="26013" xr:uid="{A979A1C0-19C7-4A28-B2CD-E48F8C68CC01}"/>
    <cellStyle name="20% - Accent1 5 6 3" xfId="800" xr:uid="{A35ABFC2-4AC3-42F1-8AC0-B4668087D20B}"/>
    <cellStyle name="20% - Accent1 5 6 3 2" xfId="26014" xr:uid="{4E284DB3-39FD-4D3D-AD62-413C8E5D406D}"/>
    <cellStyle name="20% - Accent1 5 6 4" xfId="801" xr:uid="{3D758C0A-051D-4F5B-B6EF-FCFB25080C3A}"/>
    <cellStyle name="20% - Accent1 5 6 5" xfId="26012" xr:uid="{FD9494B6-F412-4163-A8A1-F16A18970623}"/>
    <cellStyle name="20% - Accent1 5 6_Table RoGS.NHAPI25 - 3" xfId="802" xr:uid="{A1DBBF71-2BE5-44CE-9563-98715B2534C5}"/>
    <cellStyle name="20% - Accent1 5 7" xfId="803" xr:uid="{2E2F9466-E9B5-4161-99C4-9A7B13B9323C}"/>
    <cellStyle name="20% - Accent1 5 7 2" xfId="26015" xr:uid="{DAC7112D-7C73-4B7B-B8A9-48E54225721E}"/>
    <cellStyle name="20% - Accent1 5 8" xfId="804" xr:uid="{58161D4A-4D51-45CB-B699-07DF5701BB19}"/>
    <cellStyle name="20% - Accent1 5 8 2" xfId="26016" xr:uid="{CC0A7DAA-A267-4A9E-A78E-096DCE097C0E}"/>
    <cellStyle name="20% - Accent1 5 9" xfId="25945" xr:uid="{BFB0A184-BDEE-468C-A368-06C10ACC8955}"/>
    <cellStyle name="20% - Accent1 5_Table AA.27" xfId="805" xr:uid="{B0AA96F4-277B-4484-8900-2DDC28DF7A9D}"/>
    <cellStyle name="20% - Accent1 6" xfId="806" xr:uid="{D77F5D4D-7702-45B6-9F7A-B06364D4172D}"/>
    <cellStyle name="20% - Accent1 6 2" xfId="807" xr:uid="{A5D477E1-D726-406B-8908-6834655B4824}"/>
    <cellStyle name="20% - Accent1 6 2 2" xfId="808" xr:uid="{4C005292-C381-4285-8330-BEDDE2BC5D2E}"/>
    <cellStyle name="20% - Accent1 6 2 2 2" xfId="809" xr:uid="{EEA3FF7F-BB71-4617-8EC0-56D5ACA929BE}"/>
    <cellStyle name="20% - Accent1 6 2 2 2 2" xfId="810" xr:uid="{6250A1D8-8ECE-45A1-9B52-119D0B79DD4D}"/>
    <cellStyle name="20% - Accent1 6 2 2 2 2 2" xfId="811" xr:uid="{9A98B471-7AB3-4D2C-AF95-43C704367155}"/>
    <cellStyle name="20% - Accent1 6 2 2 2 2 2 2" xfId="26022" xr:uid="{BF41F5DE-C9EB-42EA-8D65-1D3E7B5B74D7}"/>
    <cellStyle name="20% - Accent1 6 2 2 2 2 3" xfId="812" xr:uid="{C795DDCC-DB7D-412C-B490-89B58C5A1A3D}"/>
    <cellStyle name="20% - Accent1 6 2 2 2 2 3 2" xfId="26023" xr:uid="{3C748669-18BA-477B-968F-C0AA18EC54BE}"/>
    <cellStyle name="20% - Accent1 6 2 2 2 2 4" xfId="26021" xr:uid="{1FBBD6DC-3F53-444C-AC7E-F8E25516721C}"/>
    <cellStyle name="20% - Accent1 6 2 2 2 2_Table RoGS.NHAPI25 - 3" xfId="813" xr:uid="{C80C124F-0B3D-4585-B009-C25C51DE293C}"/>
    <cellStyle name="20% - Accent1 6 2 2 2 3" xfId="814" xr:uid="{4A0B855D-EE80-46F7-83E1-5027C0A376E7}"/>
    <cellStyle name="20% - Accent1 6 2 2 2 3 2" xfId="26024" xr:uid="{FD8806ED-7A7D-4F81-8F72-7A7DD5CB2F2D}"/>
    <cellStyle name="20% - Accent1 6 2 2 2 4" xfId="815" xr:uid="{AF96D481-3958-400E-8DFA-251C7FCB2ADD}"/>
    <cellStyle name="20% - Accent1 6 2 2 2 4 2" xfId="26025" xr:uid="{3406CF10-30D6-4BBA-B622-FA298AC98E71}"/>
    <cellStyle name="20% - Accent1 6 2 2 2 5" xfId="26020" xr:uid="{654B01FD-CA92-440B-84B5-7D94730BCAAB}"/>
    <cellStyle name="20% - Accent1 6 2 2 2_Table RoGS.NHAPI25 - 3" xfId="816" xr:uid="{7D2462D5-E5B0-4AFE-AE63-52B0642BC717}"/>
    <cellStyle name="20% - Accent1 6 2 2 3" xfId="817" xr:uid="{51FD82E7-5906-49D0-AE40-B2B53469A56B}"/>
    <cellStyle name="20% - Accent1 6 2 2 3 2" xfId="818" xr:uid="{7965D264-AEB3-46D1-A29C-4BA64F52A1C7}"/>
    <cellStyle name="20% - Accent1 6 2 2 3 2 2" xfId="26027" xr:uid="{B48AFB7C-6280-45A4-981D-7729213C5BEA}"/>
    <cellStyle name="20% - Accent1 6 2 2 3 3" xfId="819" xr:uid="{61D7C2CF-2428-41BE-AD80-FA67FC06FC2E}"/>
    <cellStyle name="20% - Accent1 6 2 2 3 3 2" xfId="26028" xr:uid="{00AFAC6B-C95C-4D31-B3FE-D71CD7E36252}"/>
    <cellStyle name="20% - Accent1 6 2 2 3 4" xfId="26026" xr:uid="{377A3A4A-3567-43A5-AF96-E635FF7D82D2}"/>
    <cellStyle name="20% - Accent1 6 2 2 3_Table RoGS.NHAPI25 - 3" xfId="820" xr:uid="{636D0B5D-1241-4630-B35F-438E0F8AFE33}"/>
    <cellStyle name="20% - Accent1 6 2 2 4" xfId="821" xr:uid="{A8EF613C-43AB-422B-AC3F-4310F3030157}"/>
    <cellStyle name="20% - Accent1 6 2 2 4 2" xfId="26029" xr:uid="{082FBFA9-4A21-43DB-8DD4-90FA2F4E2210}"/>
    <cellStyle name="20% - Accent1 6 2 2 5" xfId="822" xr:uid="{508C114C-61A7-4E7F-8CA2-F798196128B5}"/>
    <cellStyle name="20% - Accent1 6 2 2 5 2" xfId="26030" xr:uid="{7C10AB72-CBBB-479D-84E0-95BCCC7CAD21}"/>
    <cellStyle name="20% - Accent1 6 2 2 6" xfId="26019" xr:uid="{95A88D8E-2AD1-42DE-8C89-02C7EB637FE1}"/>
    <cellStyle name="20% - Accent1 6 2 2_Table RoGS.NHAPI25 - 3" xfId="823" xr:uid="{F412FE7E-3EDE-47E2-A9AD-BA92CCC97597}"/>
    <cellStyle name="20% - Accent1 6 2 3" xfId="824" xr:uid="{FE18718A-8403-41BE-854C-F665BE8F2A60}"/>
    <cellStyle name="20% - Accent1 6 2 3 2" xfId="825" xr:uid="{46AE1EF5-55CB-4EA9-826E-5945C8D1B8F2}"/>
    <cellStyle name="20% - Accent1 6 2 3 2 2" xfId="826" xr:uid="{3F5CD48C-3A52-4BE5-8C00-5F1F63C9F6BC}"/>
    <cellStyle name="20% - Accent1 6 2 3 2 2 2" xfId="26033" xr:uid="{4380194E-730C-466D-B7F4-38BB50021BAF}"/>
    <cellStyle name="20% - Accent1 6 2 3 2 3" xfId="827" xr:uid="{2ACAF0E7-A469-4E54-9114-485D6AA7EE6B}"/>
    <cellStyle name="20% - Accent1 6 2 3 2 3 2" xfId="26034" xr:uid="{246BD8DF-45B9-42F2-9D8C-93FB12279555}"/>
    <cellStyle name="20% - Accent1 6 2 3 2 4" xfId="26032" xr:uid="{85FEDB05-395B-405E-8C9D-DBEEDF24A3AE}"/>
    <cellStyle name="20% - Accent1 6 2 3 2_Table RoGS.NHAPI25 - 3" xfId="828" xr:uid="{6D4852C6-4D87-4489-A0FE-6DA17CC57083}"/>
    <cellStyle name="20% - Accent1 6 2 3 3" xfId="829" xr:uid="{387D6177-15A5-4C3E-9BEB-5C2D0D423149}"/>
    <cellStyle name="20% - Accent1 6 2 3 3 2" xfId="26035" xr:uid="{31B405D6-0471-40AB-B508-9F19114423AE}"/>
    <cellStyle name="20% - Accent1 6 2 3 4" xfId="830" xr:uid="{FFF3D85C-D95A-4161-A3A4-3F6E098889C6}"/>
    <cellStyle name="20% - Accent1 6 2 3 4 2" xfId="26036" xr:uid="{D9E6046F-13AD-4114-AD07-6E6C04CECD39}"/>
    <cellStyle name="20% - Accent1 6 2 3 5" xfId="26031" xr:uid="{570E9A17-3941-4023-866C-358F9F51BAA3}"/>
    <cellStyle name="20% - Accent1 6 2 3_Table RoGS.NHAPI25 - 3" xfId="831" xr:uid="{ABDB2597-95CD-44AB-9DE0-86EB57A921E1}"/>
    <cellStyle name="20% - Accent1 6 2 4" xfId="832" xr:uid="{44699EBF-7206-4273-912D-70AE51D40032}"/>
    <cellStyle name="20% - Accent1 6 2 4 2" xfId="833" xr:uid="{64EDAD9E-0F55-40DD-ADDF-AE4FD1D1496A}"/>
    <cellStyle name="20% - Accent1 6 2 4 2 2" xfId="26038" xr:uid="{97E76482-792F-43DE-957A-B56E1ECBBEE6}"/>
    <cellStyle name="20% - Accent1 6 2 4 3" xfId="834" xr:uid="{5E108D55-9010-481F-8A8A-1B7889F9AAEA}"/>
    <cellStyle name="20% - Accent1 6 2 4 3 2" xfId="26039" xr:uid="{97E4AAE6-95B1-4FCB-BBFE-1728CB414457}"/>
    <cellStyle name="20% - Accent1 6 2 4 4" xfId="26037" xr:uid="{4246F374-B504-4F84-BB13-AB0D68A23446}"/>
    <cellStyle name="20% - Accent1 6 2 4_Table RoGS.NHAPI25 - 3" xfId="835" xr:uid="{828B712D-3449-4470-8D9E-49DF990DD6AD}"/>
    <cellStyle name="20% - Accent1 6 2 5" xfId="836" xr:uid="{93BB3100-DBE0-4D09-A18F-00145E90BBDC}"/>
    <cellStyle name="20% - Accent1 6 2 5 2" xfId="26040" xr:uid="{FB4E43E6-6CC4-43E1-882A-C62D8A833F1F}"/>
    <cellStyle name="20% - Accent1 6 2 6" xfId="837" xr:uid="{551475D6-E794-43F9-B5EA-D92B06D7640E}"/>
    <cellStyle name="20% - Accent1 6 2 6 2" xfId="26041" xr:uid="{5F36A1F1-51DF-4DBF-A55D-A56A19E29C25}"/>
    <cellStyle name="20% - Accent1 6 2 7" xfId="838" xr:uid="{1A00C2E1-E430-4E21-A150-CD38A7007E82}"/>
    <cellStyle name="20% - Accent1 6 2 8" xfId="26018" xr:uid="{6F372B4A-5416-4EF1-9386-02847B0BCC17}"/>
    <cellStyle name="20% - Accent1 6 2_Table RoGS.NHAPI25 - 3" xfId="839" xr:uid="{8D75C7DE-8C4B-49BC-8A20-BCCE77200D2B}"/>
    <cellStyle name="20% - Accent1 6 3" xfId="840" xr:uid="{2C72183D-6E3C-4FC1-B9AD-828FCCF6D136}"/>
    <cellStyle name="20% - Accent1 6 3 2" xfId="841" xr:uid="{71B741EB-BA0C-473A-89F4-4C36ED4C8E53}"/>
    <cellStyle name="20% - Accent1 6 3 2 2" xfId="842" xr:uid="{F64AAA91-5FC1-47B0-8A88-C1CE6D426A3C}"/>
    <cellStyle name="20% - Accent1 6 3 2 2 2" xfId="843" xr:uid="{9CE07FF0-D2A0-491F-BB8F-88B8B645B3CB}"/>
    <cellStyle name="20% - Accent1 6 3 2 2 2 2" xfId="26045" xr:uid="{392C638C-68AB-496C-A1C2-247DA8141DE5}"/>
    <cellStyle name="20% - Accent1 6 3 2 2 3" xfId="844" xr:uid="{6BCAE13D-B228-4C46-A870-99496BEF26B0}"/>
    <cellStyle name="20% - Accent1 6 3 2 2 3 2" xfId="26046" xr:uid="{AC894625-8BDA-4D15-8351-518E26BD8CC4}"/>
    <cellStyle name="20% - Accent1 6 3 2 2 4" xfId="26044" xr:uid="{39096560-177E-418E-8C75-C38B5CCD8710}"/>
    <cellStyle name="20% - Accent1 6 3 2 2_Table RoGS.NHAPI25 - 3" xfId="845" xr:uid="{E10F98C2-F39B-4584-8467-5155BBE065C3}"/>
    <cellStyle name="20% - Accent1 6 3 2 3" xfId="846" xr:uid="{E979006C-CD2C-42B4-B9A2-1AE9764008A9}"/>
    <cellStyle name="20% - Accent1 6 3 2 3 2" xfId="26047" xr:uid="{7031CA80-BB0A-4B31-9316-DC4B045B1D4C}"/>
    <cellStyle name="20% - Accent1 6 3 2 4" xfId="847" xr:uid="{AAEBF8F1-5944-477C-BED9-6F91BDABFD6F}"/>
    <cellStyle name="20% - Accent1 6 3 2 4 2" xfId="26048" xr:uid="{93C39CC5-D2AE-4E12-9842-FCB856207CBE}"/>
    <cellStyle name="20% - Accent1 6 3 2 5" xfId="26043" xr:uid="{5C09CBAA-F693-4DBF-AF66-45407984A83A}"/>
    <cellStyle name="20% - Accent1 6 3 2_Table RoGS.NHAPI25 - 3" xfId="848" xr:uid="{686C363A-E34C-4C69-A848-3F40CA6E7275}"/>
    <cellStyle name="20% - Accent1 6 3 3" xfId="849" xr:uid="{669C8DD8-70AC-4505-8460-FB624862D973}"/>
    <cellStyle name="20% - Accent1 6 3 3 2" xfId="850" xr:uid="{6F01654F-FCE2-44E7-8D17-2DEE4B960761}"/>
    <cellStyle name="20% - Accent1 6 3 3 2 2" xfId="26050" xr:uid="{55D29E66-0A69-4DFB-A633-385F51C21553}"/>
    <cellStyle name="20% - Accent1 6 3 3 3" xfId="851" xr:uid="{18BBBC41-C093-459D-A39B-A8CF22820A5F}"/>
    <cellStyle name="20% - Accent1 6 3 3 3 2" xfId="26051" xr:uid="{3B965AF1-1CAA-40A9-8993-4214B0144DAC}"/>
    <cellStyle name="20% - Accent1 6 3 3 4" xfId="26049" xr:uid="{0BD5988F-9C3F-42EB-949F-C58CA1B727F4}"/>
    <cellStyle name="20% - Accent1 6 3 3_Table RoGS.NHAPI25 - 3" xfId="852" xr:uid="{E1A420D7-E712-4C27-BCA2-553D1289F0AB}"/>
    <cellStyle name="20% - Accent1 6 3 4" xfId="853" xr:uid="{595E5CE0-2C68-4F09-A5E6-1FED59C21918}"/>
    <cellStyle name="20% - Accent1 6 3 4 2" xfId="26052" xr:uid="{22B58F10-D89A-493C-ABF7-CCEBA4FD9302}"/>
    <cellStyle name="20% - Accent1 6 3 5" xfId="854" xr:uid="{51DD9EB1-7E02-4B26-A98E-FF2B2BD21136}"/>
    <cellStyle name="20% - Accent1 6 3 5 2" xfId="26053" xr:uid="{1B3101A6-4232-454A-A07E-F592917D9BC3}"/>
    <cellStyle name="20% - Accent1 6 3 6" xfId="26042" xr:uid="{9D1E96DA-A3F5-4741-8DC3-0B688EACD8D3}"/>
    <cellStyle name="20% - Accent1 6 3_Table RoGS.NHAPI25 - 3" xfId="855" xr:uid="{4F6AF050-C4AF-4816-942A-4A92013ECFF8}"/>
    <cellStyle name="20% - Accent1 6 4" xfId="856" xr:uid="{ABBE9B94-27BB-44EA-84BC-B9141C52997B}"/>
    <cellStyle name="20% - Accent1 6 4 2" xfId="857" xr:uid="{C3A96EDE-DAD6-41D0-80CD-B6DF1751AF88}"/>
    <cellStyle name="20% - Accent1 6 4 2 2" xfId="858" xr:uid="{AAD41B8B-ABB7-4A8B-BA82-17DB40BFFFF4}"/>
    <cellStyle name="20% - Accent1 6 4 2 2 2" xfId="26056" xr:uid="{F057F491-0EF4-4B55-BDA2-ED7B74A56CC5}"/>
    <cellStyle name="20% - Accent1 6 4 2 3" xfId="859" xr:uid="{C77FB2EB-AB81-414F-A9F0-2192D3F975F3}"/>
    <cellStyle name="20% - Accent1 6 4 2 3 2" xfId="26057" xr:uid="{FF241FD1-906F-4907-9219-9D9F5C288C49}"/>
    <cellStyle name="20% - Accent1 6 4 2 4" xfId="26055" xr:uid="{7AB21BBD-F854-4B90-827D-B0B7055174EF}"/>
    <cellStyle name="20% - Accent1 6 4 2_Table RoGS.NHAPI25 - 3" xfId="860" xr:uid="{71A08623-2BE4-4FF2-99B8-46B53B3F7E19}"/>
    <cellStyle name="20% - Accent1 6 4 3" xfId="861" xr:uid="{B06F8045-A812-4AED-9EFF-11711539D80B}"/>
    <cellStyle name="20% - Accent1 6 4 3 2" xfId="26058" xr:uid="{E88E2B4E-0CEC-402F-B771-CC6332BAEEBA}"/>
    <cellStyle name="20% - Accent1 6 4 4" xfId="862" xr:uid="{9BE0B580-F9D5-4EDC-B155-1AEFDD24335B}"/>
    <cellStyle name="20% - Accent1 6 4 4 2" xfId="26059" xr:uid="{37FBF7DD-18C8-41E0-92D9-6AF00BFC2031}"/>
    <cellStyle name="20% - Accent1 6 4 5" xfId="863" xr:uid="{5B822518-72DC-4643-97F4-4879E538B8CA}"/>
    <cellStyle name="20% - Accent1 6 4 6" xfId="26054" xr:uid="{67FF3D45-0628-4ECA-B89C-51E392B75244}"/>
    <cellStyle name="20% - Accent1 6 4_Table RoGS.NHAPI25 - 3" xfId="864" xr:uid="{42B6AE63-2963-4104-B369-3F4D33B20B07}"/>
    <cellStyle name="20% - Accent1 6 5" xfId="865" xr:uid="{8F62847C-31B1-4D90-B9B0-213A750CB84A}"/>
    <cellStyle name="20% - Accent1 6 5 2" xfId="866" xr:uid="{3935DD5E-EA27-4CD6-83F0-22C3F7F53CF2}"/>
    <cellStyle name="20% - Accent1 6 5 2 2" xfId="26061" xr:uid="{EF74015F-18E4-4D39-A676-43FEDDD4DAB1}"/>
    <cellStyle name="20% - Accent1 6 5 3" xfId="867" xr:uid="{AB94A334-3794-4D3E-B3A3-9392F4F45FF5}"/>
    <cellStyle name="20% - Accent1 6 5 3 2" xfId="26062" xr:uid="{1A5DE7C5-8FAE-4D93-B10B-77A5F1927E05}"/>
    <cellStyle name="20% - Accent1 6 5 4" xfId="26060" xr:uid="{1DC52131-4BCB-4A23-9FAD-23E05FC6165F}"/>
    <cellStyle name="20% - Accent1 6 5_Table RoGS.NHAPI25 - 3" xfId="868" xr:uid="{9980E1CB-BCBB-4428-AE2A-07AE4A5CF2BC}"/>
    <cellStyle name="20% - Accent1 6 6" xfId="869" xr:uid="{0387E4F6-D217-41E8-9E16-D7D4ADCDA17D}"/>
    <cellStyle name="20% - Accent1 6 6 2" xfId="26063" xr:uid="{602F1E0E-E6D4-4057-B624-07F3390B832C}"/>
    <cellStyle name="20% - Accent1 6 7" xfId="870" xr:uid="{DDF5B8BA-A748-4050-A0B5-9405B2C6AA67}"/>
    <cellStyle name="20% - Accent1 6 7 2" xfId="26064" xr:uid="{92414A14-E7B6-4486-8F19-EBC2720A7C80}"/>
    <cellStyle name="20% - Accent1 6 8" xfId="26017" xr:uid="{29441065-C676-44C7-A982-E19C8431973A}"/>
    <cellStyle name="20% - Accent1 6_Table RoGS.NHAPI25 - 3" xfId="871" xr:uid="{DF39282F-21A5-459D-8125-C313D166497E}"/>
    <cellStyle name="20% - Accent1 7" xfId="872" xr:uid="{9AA2AF82-E2A7-4917-B6F0-B474A03B518F}"/>
    <cellStyle name="20% - Accent1 7 2" xfId="873" xr:uid="{9D7EB294-6986-4913-B7F1-1EC98144A335}"/>
    <cellStyle name="20% - Accent1 7 2 2" xfId="874" xr:uid="{8FD005BA-E702-4ED1-9A2F-903DEB294724}"/>
    <cellStyle name="20% - Accent1 7 2 2 2" xfId="875" xr:uid="{E9DB89D1-E57D-4928-A2BF-6E2FB1E6363C}"/>
    <cellStyle name="20% - Accent1 7 2 2 2 2" xfId="876" xr:uid="{21700B8A-FE19-4E5E-BC44-4293B792AA0A}"/>
    <cellStyle name="20% - Accent1 7 2 2 2 2 2" xfId="877" xr:uid="{C4A62AE6-2D07-4AB3-8105-DBE71D16AF85}"/>
    <cellStyle name="20% - Accent1 7 2 2 2 2 2 2" xfId="26070" xr:uid="{AB8E7DBF-CE99-4B4B-8D73-EEB722654307}"/>
    <cellStyle name="20% - Accent1 7 2 2 2 2 3" xfId="878" xr:uid="{0423D42E-C65B-4947-BBC7-DC5C298E1A32}"/>
    <cellStyle name="20% - Accent1 7 2 2 2 2 3 2" xfId="26071" xr:uid="{7F4AFF1C-B21C-48A8-95C5-06EFB1FB5432}"/>
    <cellStyle name="20% - Accent1 7 2 2 2 2 4" xfId="26069" xr:uid="{98E49C14-57D0-4054-87D2-AEF011D63DC1}"/>
    <cellStyle name="20% - Accent1 7 2 2 2 2_Table RoGS.NHAPI25 - 3" xfId="879" xr:uid="{CFE18CD8-5641-476B-B011-659010B4D070}"/>
    <cellStyle name="20% - Accent1 7 2 2 2 3" xfId="880" xr:uid="{CB96E93B-619D-480D-867F-DB308D5687AE}"/>
    <cellStyle name="20% - Accent1 7 2 2 2 3 2" xfId="26072" xr:uid="{35C753DC-51E8-49C4-8786-E4C6ACDB3B0B}"/>
    <cellStyle name="20% - Accent1 7 2 2 2 4" xfId="881" xr:uid="{C9024165-BB24-4B79-85DA-276677DBFF45}"/>
    <cellStyle name="20% - Accent1 7 2 2 2 4 2" xfId="26073" xr:uid="{9249026F-5E29-40A6-B508-16B1FE7BBC36}"/>
    <cellStyle name="20% - Accent1 7 2 2 2 5" xfId="26068" xr:uid="{5F2713F4-D782-4181-92F5-79EB73A24012}"/>
    <cellStyle name="20% - Accent1 7 2 2 2_Table RoGS.NHAPI25 - 3" xfId="882" xr:uid="{462524E5-23F9-4AD2-928D-1B642E36B386}"/>
    <cellStyle name="20% - Accent1 7 2 2 3" xfId="883" xr:uid="{44590925-F266-443D-9733-377F1037C48D}"/>
    <cellStyle name="20% - Accent1 7 2 2 3 2" xfId="884" xr:uid="{DD090770-EF3F-47DE-B03F-2D738A9B705C}"/>
    <cellStyle name="20% - Accent1 7 2 2 3 2 2" xfId="26075" xr:uid="{5E8F3A2D-C6C4-4A41-AE9C-3C8C6BDE0F08}"/>
    <cellStyle name="20% - Accent1 7 2 2 3 3" xfId="885" xr:uid="{D2D90E55-AEB8-47E0-9C7B-C446D303A7B3}"/>
    <cellStyle name="20% - Accent1 7 2 2 3 3 2" xfId="26076" xr:uid="{01CB9F4F-C905-430B-B65C-C879A8C182CE}"/>
    <cellStyle name="20% - Accent1 7 2 2 3 4" xfId="26074" xr:uid="{DEAACC92-0A27-42C2-9F77-260FD90DFB24}"/>
    <cellStyle name="20% - Accent1 7 2 2 3_Table RoGS.NHAPI25 - 3" xfId="886" xr:uid="{DC5C11BF-7F1A-4433-9528-D8610714DA56}"/>
    <cellStyle name="20% - Accent1 7 2 2 4" xfId="887" xr:uid="{D2B24BD6-F90F-4965-9562-FA5A82A0D3E6}"/>
    <cellStyle name="20% - Accent1 7 2 2 4 2" xfId="26077" xr:uid="{99E1B156-97A7-4B7B-807D-D84A10B12EA0}"/>
    <cellStyle name="20% - Accent1 7 2 2 5" xfId="888" xr:uid="{9EE0F50A-329B-4916-A1B9-59111C70A1B5}"/>
    <cellStyle name="20% - Accent1 7 2 2 5 2" xfId="26078" xr:uid="{844D6ED3-7CAE-4E20-8A91-E939607559E1}"/>
    <cellStyle name="20% - Accent1 7 2 2 6" xfId="26067" xr:uid="{285F16C3-D07B-4421-AED7-A5AD7614CB06}"/>
    <cellStyle name="20% - Accent1 7 2 2_Table RoGS.NHAPI25 - 3" xfId="889" xr:uid="{6F30D4FB-E235-4059-9F0D-7C2DBFF20589}"/>
    <cellStyle name="20% - Accent1 7 2 3" xfId="890" xr:uid="{7C924F8C-7D49-453A-A874-D6011A3CF032}"/>
    <cellStyle name="20% - Accent1 7 2 3 2" xfId="891" xr:uid="{E4581691-81EB-4639-BED1-88C507ADFEB1}"/>
    <cellStyle name="20% - Accent1 7 2 3 2 2" xfId="892" xr:uid="{72BC8708-54FA-4925-81C0-DC82A34A43E8}"/>
    <cellStyle name="20% - Accent1 7 2 3 2 2 2" xfId="26081" xr:uid="{889828DE-64EE-406B-8DA3-063373240303}"/>
    <cellStyle name="20% - Accent1 7 2 3 2 3" xfId="893" xr:uid="{341C7E74-AA4C-4668-8C4E-62E8EE181C4C}"/>
    <cellStyle name="20% - Accent1 7 2 3 2 3 2" xfId="26082" xr:uid="{73AFAD3A-4B72-4F2A-805A-61C9EBC6364F}"/>
    <cellStyle name="20% - Accent1 7 2 3 2 4" xfId="26080" xr:uid="{2E28F497-7D6B-46F9-84AC-48FBC8545D70}"/>
    <cellStyle name="20% - Accent1 7 2 3 2_Table RoGS.NHAPI25 - 3" xfId="894" xr:uid="{2CEA67DD-DCF5-4FD1-AF3D-72AC2873261D}"/>
    <cellStyle name="20% - Accent1 7 2 3 3" xfId="895" xr:uid="{6FA6BFB2-6742-4987-8FE3-2574A690F6FA}"/>
    <cellStyle name="20% - Accent1 7 2 3 3 2" xfId="26083" xr:uid="{E5519FF9-E284-4218-BB94-D80648D32A79}"/>
    <cellStyle name="20% - Accent1 7 2 3 4" xfId="896" xr:uid="{2EFB8D14-A8A9-4DE6-AC88-68977D6A8D30}"/>
    <cellStyle name="20% - Accent1 7 2 3 4 2" xfId="26084" xr:uid="{F86F438B-B37B-4983-9DB5-F33DB84C9D63}"/>
    <cellStyle name="20% - Accent1 7 2 3 5" xfId="26079" xr:uid="{7558669D-70F3-4864-8316-575B3A6FE888}"/>
    <cellStyle name="20% - Accent1 7 2 3_Table RoGS.NHAPI25 - 3" xfId="897" xr:uid="{856B7A1F-1469-4A9A-BB81-30EFFDBF76DD}"/>
    <cellStyle name="20% - Accent1 7 2 4" xfId="898" xr:uid="{625BB5E6-1B78-4EDA-B88B-82A0C398CD88}"/>
    <cellStyle name="20% - Accent1 7 2 4 2" xfId="899" xr:uid="{9612D4ED-9AC6-49A2-9859-20554279B7EF}"/>
    <cellStyle name="20% - Accent1 7 2 4 2 2" xfId="26086" xr:uid="{6C8EF4DE-AC48-42C8-9646-2F374009B858}"/>
    <cellStyle name="20% - Accent1 7 2 4 3" xfId="900" xr:uid="{CE6F26CB-F72C-458F-AFC3-A92806D4E0F5}"/>
    <cellStyle name="20% - Accent1 7 2 4 3 2" xfId="26087" xr:uid="{1C595290-4D1D-4C22-BF0A-4443DC951413}"/>
    <cellStyle name="20% - Accent1 7 2 4 4" xfId="26085" xr:uid="{2D0E1D2F-D0D7-4F95-9C8B-F21D1E921014}"/>
    <cellStyle name="20% - Accent1 7 2 4_Table RoGS.NHAPI25 - 3" xfId="901" xr:uid="{270D46BF-C4D9-4975-BFC4-AE8D49A9CA5A}"/>
    <cellStyle name="20% - Accent1 7 2 5" xfId="902" xr:uid="{8C37A44D-870E-4E09-8311-DA1B9D642683}"/>
    <cellStyle name="20% - Accent1 7 2 5 2" xfId="26088" xr:uid="{511AC6AA-8893-47F5-8E91-F6F2DE49C918}"/>
    <cellStyle name="20% - Accent1 7 2 6" xfId="903" xr:uid="{78EA89F0-32E6-4D3F-8D40-836C10AFD61E}"/>
    <cellStyle name="20% - Accent1 7 2 6 2" xfId="26089" xr:uid="{47F5C913-7B0B-411B-8927-AF367B5EB9CA}"/>
    <cellStyle name="20% - Accent1 7 2 7" xfId="26066" xr:uid="{C80BC99F-8091-42EE-AD2C-91B810F07C77}"/>
    <cellStyle name="20% - Accent1 7 2_Table RoGS.NHAPI25 - 3" xfId="904" xr:uid="{601CD753-6353-4428-9E65-8E27310C7B32}"/>
    <cellStyle name="20% - Accent1 7 3" xfId="905" xr:uid="{DCD25927-5E4D-4546-9C94-01D0B0452B29}"/>
    <cellStyle name="20% - Accent1 7 3 2" xfId="906" xr:uid="{1C1E9672-113D-46FA-8211-C26082087841}"/>
    <cellStyle name="20% - Accent1 7 3 2 2" xfId="907" xr:uid="{BD7EFBC7-3331-45F6-911C-1039BD67F25F}"/>
    <cellStyle name="20% - Accent1 7 3 2 2 2" xfId="908" xr:uid="{72745FED-CB70-4A3F-9512-9934BF95356E}"/>
    <cellStyle name="20% - Accent1 7 3 2 2 2 2" xfId="26093" xr:uid="{4A8B0B24-5CA0-4C8F-954A-8F4D88D50546}"/>
    <cellStyle name="20% - Accent1 7 3 2 2 3" xfId="909" xr:uid="{38329432-6DBE-41B4-8B6C-BACDC7F34920}"/>
    <cellStyle name="20% - Accent1 7 3 2 2 3 2" xfId="26094" xr:uid="{6E584370-4F9B-43D1-BBD0-C7A23AEB1141}"/>
    <cellStyle name="20% - Accent1 7 3 2 2 4" xfId="26092" xr:uid="{E9F20FD4-D3E3-413A-B00C-FF67DCF77DEE}"/>
    <cellStyle name="20% - Accent1 7 3 2 2_Table RoGS.NHAPI25 - 3" xfId="910" xr:uid="{2BCB3AF6-4BB2-45F9-A519-FA23106CF277}"/>
    <cellStyle name="20% - Accent1 7 3 2 3" xfId="911" xr:uid="{BE6414E7-70FF-4D82-B6E1-671B039AA238}"/>
    <cellStyle name="20% - Accent1 7 3 2 3 2" xfId="26095" xr:uid="{DDAF3456-3F9B-4666-91BA-4C92E6A710BE}"/>
    <cellStyle name="20% - Accent1 7 3 2 4" xfId="912" xr:uid="{2CC006D1-5324-44B3-8EE7-35DF90F6AFDD}"/>
    <cellStyle name="20% - Accent1 7 3 2 4 2" xfId="26096" xr:uid="{7FAA5F6B-D9E6-4D4E-A3C6-5EEB2975936A}"/>
    <cellStyle name="20% - Accent1 7 3 2 5" xfId="26091" xr:uid="{C7C09F36-FB01-457A-B472-A2499746A02C}"/>
    <cellStyle name="20% - Accent1 7 3 2_Table RoGS.NHAPI25 - 3" xfId="913" xr:uid="{1D8FE3E1-B1C9-4A17-B285-7A4A051FE7C7}"/>
    <cellStyle name="20% - Accent1 7 3 3" xfId="914" xr:uid="{DBD2035D-272B-483F-BD17-74EC6A0279E8}"/>
    <cellStyle name="20% - Accent1 7 3 3 2" xfId="915" xr:uid="{BA3D25C7-6C0E-429A-9786-FEC740A418A8}"/>
    <cellStyle name="20% - Accent1 7 3 3 2 2" xfId="26098" xr:uid="{078CBD65-84E5-46DC-B690-7D11D97C5886}"/>
    <cellStyle name="20% - Accent1 7 3 3 3" xfId="916" xr:uid="{C127628C-EEDA-4D8C-B075-345FB61A26BE}"/>
    <cellStyle name="20% - Accent1 7 3 3 3 2" xfId="26099" xr:uid="{BACE7273-BD7D-4C54-8AF7-B401A3B85E78}"/>
    <cellStyle name="20% - Accent1 7 3 3 4" xfId="26097" xr:uid="{9C8C4047-1DF6-44E2-A683-E6FCA4A910BD}"/>
    <cellStyle name="20% - Accent1 7 3 3_Table RoGS.NHAPI25 - 3" xfId="917" xr:uid="{F6F39BCD-2A58-4CF8-B555-EA1193EA823F}"/>
    <cellStyle name="20% - Accent1 7 3 4" xfId="918" xr:uid="{13E7F282-6BA5-4E8D-ADCB-14552D3E317E}"/>
    <cellStyle name="20% - Accent1 7 3 4 2" xfId="26100" xr:uid="{0242ADC7-5390-4959-B2B5-CD98107A88FF}"/>
    <cellStyle name="20% - Accent1 7 3 5" xfId="919" xr:uid="{34409B3D-DF56-4CED-A53A-A393AC630992}"/>
    <cellStyle name="20% - Accent1 7 3 5 2" xfId="26101" xr:uid="{F3DAAF32-01EB-46FF-B277-4E23B12AEFF4}"/>
    <cellStyle name="20% - Accent1 7 3 6" xfId="26090" xr:uid="{AB368DDF-61F2-4049-87C2-54C2ED7372FF}"/>
    <cellStyle name="20% - Accent1 7 3_Table RoGS.NHAPI25 - 3" xfId="920" xr:uid="{E6C09DCA-773A-47E5-B65A-11BEF0BF4567}"/>
    <cellStyle name="20% - Accent1 7 4" xfId="921" xr:uid="{19145520-5BC0-44D2-867F-3C92C2C82A05}"/>
    <cellStyle name="20% - Accent1 7 4 2" xfId="922" xr:uid="{8BD4B68E-6CA0-4D03-BDB5-9FE63FDB88E2}"/>
    <cellStyle name="20% - Accent1 7 4 2 2" xfId="923" xr:uid="{EE5E2CC3-41D9-4F62-B715-966403FDDAC8}"/>
    <cellStyle name="20% - Accent1 7 4 2 2 2" xfId="26104" xr:uid="{B5D5CF97-85AB-411D-82A7-2F0483F0A9DC}"/>
    <cellStyle name="20% - Accent1 7 4 2 3" xfId="924" xr:uid="{BF578837-1DDE-4214-9EB5-E0099FADD947}"/>
    <cellStyle name="20% - Accent1 7 4 2 3 2" xfId="26105" xr:uid="{9B038306-155C-47CC-A91D-C6F29BA0EA4E}"/>
    <cellStyle name="20% - Accent1 7 4 2 4" xfId="26103" xr:uid="{1E5F0147-9EC4-4216-B5A7-4B200296A359}"/>
    <cellStyle name="20% - Accent1 7 4 2_Table RoGS.NHAPI25 - 3" xfId="925" xr:uid="{3732494E-77A9-48F5-8C00-D8C7568FE074}"/>
    <cellStyle name="20% - Accent1 7 4 3" xfId="926" xr:uid="{A0BCBDE5-46D0-4587-85F1-121D0BF18C2B}"/>
    <cellStyle name="20% - Accent1 7 4 3 2" xfId="26106" xr:uid="{B5E11EAB-D7A9-4F00-B2B8-22905E1C0C8F}"/>
    <cellStyle name="20% - Accent1 7 4 4" xfId="927" xr:uid="{2D4A5A57-DDA8-4A4D-9991-1998C3B916A1}"/>
    <cellStyle name="20% - Accent1 7 4 4 2" xfId="26107" xr:uid="{31E9709E-F31D-4179-B636-2DCD32E07A9F}"/>
    <cellStyle name="20% - Accent1 7 4 5" xfId="26102" xr:uid="{2502C9BC-0C96-4F62-B7E5-9772C615D1D9}"/>
    <cellStyle name="20% - Accent1 7 4_Table RoGS.NHAPI25 - 3" xfId="928" xr:uid="{35432987-5DE3-4C87-B857-F36C475E4625}"/>
    <cellStyle name="20% - Accent1 7 5" xfId="929" xr:uid="{75E429BD-59BB-45FB-9DC2-E1BC9797EA8D}"/>
    <cellStyle name="20% - Accent1 7 5 2" xfId="930" xr:uid="{4B66F99B-792B-416C-A9EF-91543B2C7C8F}"/>
    <cellStyle name="20% - Accent1 7 5 2 2" xfId="26109" xr:uid="{4F67A7E0-2F03-430C-8A54-9BC08E557203}"/>
    <cellStyle name="20% - Accent1 7 5 3" xfId="931" xr:uid="{7F81ED09-F31C-4B21-912E-B4BA1879A1E7}"/>
    <cellStyle name="20% - Accent1 7 5 3 2" xfId="26110" xr:uid="{96B510B5-85F7-4B27-993A-5C89D62F9910}"/>
    <cellStyle name="20% - Accent1 7 5 4" xfId="932" xr:uid="{823697CA-8292-4995-BD66-46755FE1CA42}"/>
    <cellStyle name="20% - Accent1 7 5 5" xfId="26108" xr:uid="{F9C2D771-7888-4902-9E19-1DE0355723A0}"/>
    <cellStyle name="20% - Accent1 7 5_Table RoGS.NHAPI25 - 3" xfId="933" xr:uid="{8A112FC0-4F94-4E2E-BFE4-2C5C8B5955C9}"/>
    <cellStyle name="20% - Accent1 7 6" xfId="934" xr:uid="{211B1E38-8F42-4C25-B280-27627ED22520}"/>
    <cellStyle name="20% - Accent1 7 6 2" xfId="26111" xr:uid="{6B3C7756-23FE-4AEA-BDD0-0A5F2CA04E69}"/>
    <cellStyle name="20% - Accent1 7 7" xfId="935" xr:uid="{D716A69B-B97B-46EC-97CC-48A61C209E43}"/>
    <cellStyle name="20% - Accent1 7 7 2" xfId="26112" xr:uid="{DEA662E4-4FB4-4163-8C8A-07C72866020C}"/>
    <cellStyle name="20% - Accent1 7 8" xfId="26065" xr:uid="{9878A037-CD79-4C02-B4A7-CC233B0DC3C5}"/>
    <cellStyle name="20% - Accent1 7_Table RoGS.NHAPI25 - 3" xfId="936" xr:uid="{4BBF70CD-6528-495D-9D17-712B5682411A}"/>
    <cellStyle name="20% - Accent1 8" xfId="937" xr:uid="{C240B33E-05D5-4F38-85AE-F8CF77297C8E}"/>
    <cellStyle name="20% - Accent1 8 2" xfId="938" xr:uid="{02BEF4DB-EA4C-477F-A63F-6A35D20B175B}"/>
    <cellStyle name="20% - Accent1 8 2 2" xfId="939" xr:uid="{8A7B62B4-4D5E-4462-9D00-37DD7923F1E1}"/>
    <cellStyle name="20% - Accent1 8 2 2 2" xfId="940" xr:uid="{7BC6E356-270D-403A-AD60-081682C125BF}"/>
    <cellStyle name="20% - Accent1 8 2 2 2 2" xfId="941" xr:uid="{638F7AEB-5E36-4D61-B566-3DD7279AA470}"/>
    <cellStyle name="20% - Accent1 8 2 2 2 2 2" xfId="26117" xr:uid="{AF2F98AB-0755-4D97-893F-631B56983014}"/>
    <cellStyle name="20% - Accent1 8 2 2 2 3" xfId="942" xr:uid="{825B81AF-C3BD-48DA-9E75-CBBBC4191245}"/>
    <cellStyle name="20% - Accent1 8 2 2 2 3 2" xfId="26118" xr:uid="{69A406AB-8AD1-41C4-83C9-16D3E98B94D8}"/>
    <cellStyle name="20% - Accent1 8 2 2 2 4" xfId="26116" xr:uid="{35705AE9-BB59-481B-9CDF-E3AECC4AE746}"/>
    <cellStyle name="20% - Accent1 8 2 2 2_Table RoGS.NHAPI25 - 3" xfId="943" xr:uid="{8DA16630-AAA6-417D-A82E-4EC5A6E9404A}"/>
    <cellStyle name="20% - Accent1 8 2 2 3" xfId="944" xr:uid="{8FDE7BDC-3533-4004-9C57-2D83F882635C}"/>
    <cellStyle name="20% - Accent1 8 2 2 3 2" xfId="26119" xr:uid="{89D0483F-2CDE-4DDE-9D60-C973DCE017A9}"/>
    <cellStyle name="20% - Accent1 8 2 2 4" xfId="945" xr:uid="{7AB88E5F-E71C-4D6A-AD06-A1A33CF7C96E}"/>
    <cellStyle name="20% - Accent1 8 2 2 4 2" xfId="26120" xr:uid="{D4E9DDD8-F3D9-4F9E-95DC-E3E3087B8A52}"/>
    <cellStyle name="20% - Accent1 8 2 2 5" xfId="946" xr:uid="{066D0B14-AA11-42E0-A2D8-588FFB1A50C4}"/>
    <cellStyle name="20% - Accent1 8 2 2 5 2" xfId="26121" xr:uid="{384FE009-D403-4977-8F05-0213C2D5362F}"/>
    <cellStyle name="20% - Accent1 8 2 2 6" xfId="26115" xr:uid="{7EE05D37-0287-4EDE-97A9-4A67E061434C}"/>
    <cellStyle name="20% - Accent1 8 2 2_Table RoGS.NHAPI25 - 3" xfId="947" xr:uid="{D1D8F135-4899-4D16-A890-71E26E3E3D08}"/>
    <cellStyle name="20% - Accent1 8 2 3" xfId="948" xr:uid="{3F18EA10-EC98-4103-BA23-A8B9EBB92639}"/>
    <cellStyle name="20% - Accent1 8 2 3 2" xfId="949" xr:uid="{5FD08F48-CCAB-4C8D-8781-7E54F167CE86}"/>
    <cellStyle name="20% - Accent1 8 2 3 2 2" xfId="26123" xr:uid="{3525E107-35EA-4EF2-BBD0-1C2955CAD2C5}"/>
    <cellStyle name="20% - Accent1 8 2 3 3" xfId="950" xr:uid="{72435137-AAC3-4B5D-B0A3-336492D6D35C}"/>
    <cellStyle name="20% - Accent1 8 2 3 3 2" xfId="26124" xr:uid="{0080A5F7-A6F1-48E6-B593-D255D7CE1C38}"/>
    <cellStyle name="20% - Accent1 8 2 3 4" xfId="26122" xr:uid="{63C6223F-AAB8-4FC6-9565-9E2B872FD761}"/>
    <cellStyle name="20% - Accent1 8 2 3_Table RoGS.NHAPI25 - 3" xfId="951" xr:uid="{3634FF6F-56F4-47E2-AE06-0F34DAA3B59E}"/>
    <cellStyle name="20% - Accent1 8 2 4" xfId="952" xr:uid="{4989C8EA-BEC3-446F-A72B-C81F1C4C4139}"/>
    <cellStyle name="20% - Accent1 8 2 4 2" xfId="26125" xr:uid="{BEB01592-71EF-40A0-AF73-0B807210937B}"/>
    <cellStyle name="20% - Accent1 8 2 5" xfId="953" xr:uid="{80BE5320-D335-4D4B-8842-59E89121D2F6}"/>
    <cellStyle name="20% - Accent1 8 2 5 2" xfId="26126" xr:uid="{09F4D2C4-7318-4B2A-9719-289921E55C86}"/>
    <cellStyle name="20% - Accent1 8 2 6" xfId="954" xr:uid="{11067B2E-5B0C-49A3-81FD-22A435C61D6D}"/>
    <cellStyle name="20% - Accent1 8 2 6 2" xfId="26127" xr:uid="{BA8F44A5-44B2-4381-907E-BA471FF63B88}"/>
    <cellStyle name="20% - Accent1 8 2 7" xfId="26114" xr:uid="{722737E5-A5E5-4EA6-833D-C4C1D987F468}"/>
    <cellStyle name="20% - Accent1 8 2_Table RoGS.NHAPI25 - 3" xfId="955" xr:uid="{A8DCBE97-7E1F-4E5A-B9F3-B82F979525F9}"/>
    <cellStyle name="20% - Accent1 8 3" xfId="956" xr:uid="{D42882D2-0581-48D4-A399-1DE77864F870}"/>
    <cellStyle name="20% - Accent1 8 3 2" xfId="957" xr:uid="{F14F3616-CAE3-4662-A504-71B0BB481D65}"/>
    <cellStyle name="20% - Accent1 8 3 2 2" xfId="958" xr:uid="{AC1F5AE7-6EB5-4113-BD25-4058E4B5788B}"/>
    <cellStyle name="20% - Accent1 8 3 2 2 2" xfId="26130" xr:uid="{067114D6-6968-4ABD-A804-3D91E80D6299}"/>
    <cellStyle name="20% - Accent1 8 3 2 3" xfId="959" xr:uid="{065A4D72-0484-4368-A32B-5FA4CA0F4057}"/>
    <cellStyle name="20% - Accent1 8 3 2 3 2" xfId="26131" xr:uid="{4B2191B3-5C90-4ABC-B367-45EC8E6D99BE}"/>
    <cellStyle name="20% - Accent1 8 3 2 4" xfId="26129" xr:uid="{06AEF8FA-A7E2-40DC-B510-330D6118F345}"/>
    <cellStyle name="20% - Accent1 8 3 2_Table RoGS.NHAPI25 - 3" xfId="960" xr:uid="{194DC9C0-3116-4E0F-A00F-D83827839DE2}"/>
    <cellStyle name="20% - Accent1 8 3 3" xfId="961" xr:uid="{D24F8899-9F73-4C1B-AB69-6F056CC7CC6B}"/>
    <cellStyle name="20% - Accent1 8 3 3 2" xfId="26132" xr:uid="{1A6E6F0A-0DD1-4252-AA30-C5DF5624649B}"/>
    <cellStyle name="20% - Accent1 8 3 4" xfId="962" xr:uid="{96184569-3619-4A5E-AFAC-9FBAFE346977}"/>
    <cellStyle name="20% - Accent1 8 3 4 2" xfId="26133" xr:uid="{4A2414E2-D348-4737-9867-302FA6077C5A}"/>
    <cellStyle name="20% - Accent1 8 3 5" xfId="963" xr:uid="{CF5E1BFA-3A6E-4EB3-8A1D-AF3CE44F23E5}"/>
    <cellStyle name="20% - Accent1 8 3 5 2" xfId="26134" xr:uid="{9C178F9E-7648-4B9B-B486-009F8629CFFE}"/>
    <cellStyle name="20% - Accent1 8 3 6" xfId="26128" xr:uid="{A9946EAD-0405-4C12-A336-6C3E3CA317D2}"/>
    <cellStyle name="20% - Accent1 8 3_Table RoGS.NHAPI25 - 3" xfId="964" xr:uid="{58354A13-97EE-4055-AD10-568CB46B822A}"/>
    <cellStyle name="20% - Accent1 8 4" xfId="965" xr:uid="{CA99424C-8F7A-40BD-AA04-A5758BEEAA47}"/>
    <cellStyle name="20% - Accent1 8 4 2" xfId="966" xr:uid="{642A74A4-0C25-44DC-BA95-7E05EEEADCA2}"/>
    <cellStyle name="20% - Accent1 8 4 2 2" xfId="26136" xr:uid="{C8C34593-DC95-45C7-8557-072B96CB7BEE}"/>
    <cellStyle name="20% - Accent1 8 4 3" xfId="967" xr:uid="{A54FDE18-9E0E-4971-A26F-49EA2D247CFE}"/>
    <cellStyle name="20% - Accent1 8 4 3 2" xfId="26137" xr:uid="{A5ACCA2A-2A6D-475A-BE67-435677E63C4A}"/>
    <cellStyle name="20% - Accent1 8 4 4" xfId="26135" xr:uid="{B7AA63CF-1005-4464-BC68-EC4AB64F95AC}"/>
    <cellStyle name="20% - Accent1 8 4_Table RoGS.NHAPI25 - 3" xfId="968" xr:uid="{85D6F299-6F31-4D34-8E7F-D8814E56E712}"/>
    <cellStyle name="20% - Accent1 8 5" xfId="969" xr:uid="{ACD3461C-33C5-43E6-B827-91490210E9CE}"/>
    <cellStyle name="20% - Accent1 8 5 2" xfId="26138" xr:uid="{AF56F165-3103-4B43-B2A7-2E6641C4F8BD}"/>
    <cellStyle name="20% - Accent1 8 6" xfId="970" xr:uid="{D1A8F4EA-86D4-44AD-B167-BFFDD2D3079C}"/>
    <cellStyle name="20% - Accent1 8 6 2" xfId="26139" xr:uid="{38FBD345-90E5-4E1A-A304-A1BED89EE488}"/>
    <cellStyle name="20% - Accent1 8 7" xfId="971" xr:uid="{066464B0-A1AA-4965-85F4-0511B3AD3F98}"/>
    <cellStyle name="20% - Accent1 8 7 2" xfId="26140" xr:uid="{3C53A4E7-0DD1-4E1F-A76B-23A85EBC0CF2}"/>
    <cellStyle name="20% - Accent1 8 8" xfId="972" xr:uid="{D0FAD1D5-BADC-4A52-8745-3C4BF0E8612B}"/>
    <cellStyle name="20% - Accent1 8 8 2" xfId="26141" xr:uid="{2F07C325-A301-4D28-B21B-9F0C82FDB3D6}"/>
    <cellStyle name="20% - Accent1 8 9" xfId="26113" xr:uid="{7C6BBDF6-33A9-478D-9443-D719C2F5D251}"/>
    <cellStyle name="20% - Accent1 8_Table RoGS.NHAPI25 - 3" xfId="973" xr:uid="{464F932A-7797-4980-B072-96324BA5DE1A}"/>
    <cellStyle name="20% - Accent1 9" xfId="974" xr:uid="{9B19A41B-D89F-46A5-A817-F2C0F3879D73}"/>
    <cellStyle name="20% - Accent1 9 10" xfId="26142" xr:uid="{C0F2A9CD-2E5D-493F-AB6B-4596C1228D6B}"/>
    <cellStyle name="20% - Accent1 9 2" xfId="975" xr:uid="{40A747B4-B2E0-4A31-9D4C-B44A669348DD}"/>
    <cellStyle name="20% - Accent1 9 2 2" xfId="976" xr:uid="{9C961CD5-091A-4EC2-8397-DDC1C0AB1F65}"/>
    <cellStyle name="20% - Accent1 9 2 2 2" xfId="977" xr:uid="{3375245D-0198-4840-9D8E-CCA22F74432F}"/>
    <cellStyle name="20% - Accent1 9 2 2 2 2" xfId="978" xr:uid="{84F94ABE-BC81-44B4-B88E-A5132A49C301}"/>
    <cellStyle name="20% - Accent1 9 2 2 2 2 2" xfId="26146" xr:uid="{460BF4B4-5453-4A2E-8C11-D4C963A00902}"/>
    <cellStyle name="20% - Accent1 9 2 2 2 3" xfId="979" xr:uid="{5E8A4C6B-9EA7-4EF7-A756-843054C3C182}"/>
    <cellStyle name="20% - Accent1 9 2 2 2 3 2" xfId="26147" xr:uid="{8152E7B8-60E1-49D1-8548-529933F34C25}"/>
    <cellStyle name="20% - Accent1 9 2 2 2 4" xfId="26145" xr:uid="{3B65ED31-182D-4F22-8E25-7355FF948A29}"/>
    <cellStyle name="20% - Accent1 9 2 2 2_Table RoGS.NHAPI25 - 3" xfId="980" xr:uid="{0D5B91F0-E256-4104-9A55-1D98BF0DD661}"/>
    <cellStyle name="20% - Accent1 9 2 2 3" xfId="981" xr:uid="{D3E7D11F-24DF-42F9-B877-AD20AE6CF755}"/>
    <cellStyle name="20% - Accent1 9 2 2 3 2" xfId="26148" xr:uid="{4A837AA4-6EB0-4EEF-81AC-02A323EAE41F}"/>
    <cellStyle name="20% - Accent1 9 2 2 4" xfId="982" xr:uid="{BEAE8929-B00D-4BE8-9FF6-12B8D5A9EFF4}"/>
    <cellStyle name="20% - Accent1 9 2 2 4 2" xfId="26149" xr:uid="{31AA62F9-5549-4670-A66B-FFB7411C9BDE}"/>
    <cellStyle name="20% - Accent1 9 2 2 5" xfId="983" xr:uid="{7F561D0C-E930-4C29-9933-1F586A014344}"/>
    <cellStyle name="20% - Accent1 9 2 2 5 2" xfId="26150" xr:uid="{3D9B269A-510E-42CF-B04E-6AA3FF4E5051}"/>
    <cellStyle name="20% - Accent1 9 2 2 6" xfId="26144" xr:uid="{5325C8BC-BCD1-4F78-ACA3-565CFC03D5D4}"/>
    <cellStyle name="20% - Accent1 9 2 2_Table RoGS.NHAPI25 - 3" xfId="984" xr:uid="{FC3D4F48-93E8-40BC-8481-A6F3729C1000}"/>
    <cellStyle name="20% - Accent1 9 2 3" xfId="985" xr:uid="{8D89614C-7F91-4E31-90C1-7CD3A586D1B0}"/>
    <cellStyle name="20% - Accent1 9 2 3 2" xfId="986" xr:uid="{4E735E36-0457-4194-926C-B8A292765228}"/>
    <cellStyle name="20% - Accent1 9 2 3 2 2" xfId="26152" xr:uid="{D72FA959-AACC-4A29-AF35-EBD3AA36F52C}"/>
    <cellStyle name="20% - Accent1 9 2 3 3" xfId="987" xr:uid="{D5203941-D44B-4248-B07D-0105E9D4C101}"/>
    <cellStyle name="20% - Accent1 9 2 3 3 2" xfId="26153" xr:uid="{72903AAC-A859-49B7-A3C0-7BDBBEA5BFE3}"/>
    <cellStyle name="20% - Accent1 9 2 3 4" xfId="26151" xr:uid="{DA42E533-DDB1-4E7F-8C5D-3E73AE995035}"/>
    <cellStyle name="20% - Accent1 9 2 3_Table RoGS.NHAPI25 - 3" xfId="988" xr:uid="{7E128C75-095A-4BD2-846C-87AF02BA803D}"/>
    <cellStyle name="20% - Accent1 9 2 4" xfId="989" xr:uid="{DD620097-471C-48AF-B02D-4DA41325FCC5}"/>
    <cellStyle name="20% - Accent1 9 2 4 2" xfId="26154" xr:uid="{6B1DEEBB-BE0B-4978-8CB0-8AC87180A393}"/>
    <cellStyle name="20% - Accent1 9 2 5" xfId="990" xr:uid="{3C1F148B-1D06-40A6-95BD-A84794377FD3}"/>
    <cellStyle name="20% - Accent1 9 2 5 2" xfId="26155" xr:uid="{4A3C2C7A-35BA-4EBA-86B9-1D5DDD3DE620}"/>
    <cellStyle name="20% - Accent1 9 2 6" xfId="991" xr:uid="{FFCFF05A-4E40-43F4-AD48-E1CB45FE597C}"/>
    <cellStyle name="20% - Accent1 9 2 6 2" xfId="26156" xr:uid="{E04B28B5-C27E-4C9F-AB85-3C8D81BA6B81}"/>
    <cellStyle name="20% - Accent1 9 2 7" xfId="26143" xr:uid="{0AA487FB-4E3B-48AF-9A22-B9E414D92102}"/>
    <cellStyle name="20% - Accent1 9 2_Table RoGS.NHAPI25 - 3" xfId="992" xr:uid="{C6C877DD-217A-4BA3-8941-C0D06FFC299F}"/>
    <cellStyle name="20% - Accent1 9 3" xfId="993" xr:uid="{53DAC657-CB00-4185-9989-0449E6C0BE7D}"/>
    <cellStyle name="20% - Accent1 9 3 2" xfId="994" xr:uid="{061886A3-BEDE-4E99-BC8C-D6132555A938}"/>
    <cellStyle name="20% - Accent1 9 3 2 2" xfId="995" xr:uid="{92E1D6BB-2D7B-4709-B227-43E7C1FB886C}"/>
    <cellStyle name="20% - Accent1 9 3 2 2 2" xfId="26159" xr:uid="{3E2B675C-2FFA-4978-8D76-A4058598D1FA}"/>
    <cellStyle name="20% - Accent1 9 3 2 3" xfId="996" xr:uid="{254B3766-7082-4799-A907-9D489885EC2B}"/>
    <cellStyle name="20% - Accent1 9 3 2 3 2" xfId="26160" xr:uid="{EF128B32-5B11-48F6-B991-B555CD63D259}"/>
    <cellStyle name="20% - Accent1 9 3 2 4" xfId="26158" xr:uid="{4C3D48DB-EE05-471A-9686-1031FB262C7E}"/>
    <cellStyle name="20% - Accent1 9 3 2_Table RoGS.NHAPI25 - 3" xfId="997" xr:uid="{92F11DBF-557A-4F15-A12F-A599A7ED62B9}"/>
    <cellStyle name="20% - Accent1 9 3 3" xfId="998" xr:uid="{A7E9AB15-FE3A-466C-855F-5115F50603E9}"/>
    <cellStyle name="20% - Accent1 9 3 3 2" xfId="26161" xr:uid="{593F868C-64DD-4C7B-9054-4988671A99A9}"/>
    <cellStyle name="20% - Accent1 9 3 4" xfId="999" xr:uid="{4E4C25E5-4D5B-437B-A59A-66CFE0A180AD}"/>
    <cellStyle name="20% - Accent1 9 3 4 2" xfId="26162" xr:uid="{40D5B754-DAA2-443D-A439-588952E2DC6C}"/>
    <cellStyle name="20% - Accent1 9 3 5" xfId="1000" xr:uid="{74D0623B-D006-4202-B422-9A182EE41C41}"/>
    <cellStyle name="20% - Accent1 9 3 5 2" xfId="26163" xr:uid="{09E3BDFE-6E6C-4885-9C8F-06E04D7F2C55}"/>
    <cellStyle name="20% - Accent1 9 3 6" xfId="26157" xr:uid="{3D0E6A8E-9B46-4828-9AB5-DE7133DFF1B6}"/>
    <cellStyle name="20% - Accent1 9 3_Table RoGS.NHAPI25 - 3" xfId="1001" xr:uid="{9833B031-0AB4-40AC-8F1A-E8DE718021EF}"/>
    <cellStyle name="20% - Accent1 9 4" xfId="1002" xr:uid="{2AB8E009-C4DF-4533-B1F7-5C5D6E5CD121}"/>
    <cellStyle name="20% - Accent1 9 4 2" xfId="1003" xr:uid="{D6C61E6F-6197-43DC-9C98-093902360476}"/>
    <cellStyle name="20% - Accent1 9 4 2 2" xfId="26165" xr:uid="{3EA6883B-4D76-4284-A6E5-8F4A9A60B322}"/>
    <cellStyle name="20% - Accent1 9 4 3" xfId="1004" xr:uid="{BF224820-1D34-4AB4-B99F-B73C6A88C803}"/>
    <cellStyle name="20% - Accent1 9 4 3 2" xfId="26166" xr:uid="{3A79A122-E12D-43E3-89A6-4771CA6763CC}"/>
    <cellStyle name="20% - Accent1 9 4 4" xfId="26164" xr:uid="{768C826C-5EA5-40F9-BA08-BFAC7880DEAD}"/>
    <cellStyle name="20% - Accent1 9 4_Table RoGS.NHAPI25 - 3" xfId="1005" xr:uid="{89D07A85-2C70-4B74-95F9-64EA271F4A05}"/>
    <cellStyle name="20% - Accent1 9 5" xfId="1006" xr:uid="{46A1CC39-A01A-47D9-A03B-2DD6AC333601}"/>
    <cellStyle name="20% - Accent1 9 5 2" xfId="26167" xr:uid="{DDDC5014-1BC5-4B8B-841A-3AFA46857E64}"/>
    <cellStyle name="20% - Accent1 9 6" xfId="1007" xr:uid="{43489887-43EA-42A8-A195-CC9E619E1677}"/>
    <cellStyle name="20% - Accent1 9 6 2" xfId="26168" xr:uid="{A3FCAFC0-8579-4484-8FD5-368430F733C5}"/>
    <cellStyle name="20% - Accent1 9 7" xfId="1008" xr:uid="{403158B8-82AD-4E9A-A0E1-547A6068F8A9}"/>
    <cellStyle name="20% - Accent1 9 7 2" xfId="26169" xr:uid="{8BE548CF-9A12-4993-B4C9-9BCB5A7EEB30}"/>
    <cellStyle name="20% - Accent1 9 8" xfId="1009" xr:uid="{8A2D4E1D-AFBA-42C9-8FF7-B3D2FD5349CC}"/>
    <cellStyle name="20% - Accent1 9 8 2" xfId="26170" xr:uid="{872E17E6-8B00-4689-9B49-708CCCC42B6A}"/>
    <cellStyle name="20% - Accent1 9 9" xfId="1010" xr:uid="{DC4DC648-98DF-485E-8071-E31C12F131AD}"/>
    <cellStyle name="20% - Accent1 9_Table RoGS.NHAPI25 - 3" xfId="1011" xr:uid="{F1DA0532-CE33-408C-9BFF-BFE83DC52590}"/>
    <cellStyle name="20% - Accent2" xfId="32" builtinId="34" customBuiltin="1"/>
    <cellStyle name="20% - Accent2 10" xfId="1012" xr:uid="{CC23E6AA-B576-4DF7-92D9-86895F76AB53}"/>
    <cellStyle name="20% - Accent2 10 2" xfId="1013" xr:uid="{BBDB8B80-5A8C-4535-A415-07CF30C09F73}"/>
    <cellStyle name="20% - Accent2 10 2 2" xfId="1014" xr:uid="{203592FE-5639-47F5-B031-0FD1BC5D5C86}"/>
    <cellStyle name="20% - Accent2 10 2 2 2" xfId="1015" xr:uid="{7715BBDF-F373-4B19-A6CA-E507F093EC7A}"/>
    <cellStyle name="20% - Accent2 10 2 2 2 2" xfId="1016" xr:uid="{451E3855-2F7D-4869-9690-0AF0557B0020}"/>
    <cellStyle name="20% - Accent2 10 2 2 2 2 2" xfId="26175" xr:uid="{32E21DAD-64C7-41AE-BEC9-EFC44D1E744D}"/>
    <cellStyle name="20% - Accent2 10 2 2 2 3" xfId="1017" xr:uid="{468EBF8F-5123-4030-9A9E-6A79DDDED8E0}"/>
    <cellStyle name="20% - Accent2 10 2 2 2 3 2" xfId="26176" xr:uid="{CF4DBD82-8EA2-4195-8B58-19BE661B1047}"/>
    <cellStyle name="20% - Accent2 10 2 2 2 4" xfId="26174" xr:uid="{B2BEFDDF-1D5F-49A1-9E40-124B860F40EF}"/>
    <cellStyle name="20% - Accent2 10 2 2 2_Table RoGS.NHAPI25 - 3" xfId="1018" xr:uid="{39B52DE0-14AA-47CC-85FB-3389841AC6B1}"/>
    <cellStyle name="20% - Accent2 10 2 2 3" xfId="1019" xr:uid="{43D2AD9B-41DA-442B-A597-F7570ED440A2}"/>
    <cellStyle name="20% - Accent2 10 2 2 3 2" xfId="26177" xr:uid="{250290D5-BC9F-4280-904C-6262EEB6FE0E}"/>
    <cellStyle name="20% - Accent2 10 2 2 4" xfId="1020" xr:uid="{2E357B28-D065-4B13-8038-95454009ABBD}"/>
    <cellStyle name="20% - Accent2 10 2 2 4 2" xfId="26178" xr:uid="{9AC69B57-0F6A-4344-A656-0E27728B2C0C}"/>
    <cellStyle name="20% - Accent2 10 2 2 5" xfId="26173" xr:uid="{C13031A1-1E30-4A81-B41F-D9404CB85BAC}"/>
    <cellStyle name="20% - Accent2 10 2 2_Table RoGS.NHAPI25 - 3" xfId="1021" xr:uid="{0E6839E8-38DE-437D-9EED-23BD2755813F}"/>
    <cellStyle name="20% - Accent2 10 2 3" xfId="1022" xr:uid="{E4A94EB9-CE51-4C8D-A6E3-88AEEF7A982A}"/>
    <cellStyle name="20% - Accent2 10 2 3 2" xfId="1023" xr:uid="{B47F6710-6438-4E43-8485-1FFDD4B63F8C}"/>
    <cellStyle name="20% - Accent2 10 2 3 2 2" xfId="26180" xr:uid="{31F5B193-99E1-4473-8A4E-4C6A9CFC811C}"/>
    <cellStyle name="20% - Accent2 10 2 3 3" xfId="1024" xr:uid="{FA781132-6028-4616-B9D8-67A9A940A022}"/>
    <cellStyle name="20% - Accent2 10 2 3 3 2" xfId="26181" xr:uid="{2F464CAD-6CBA-44A7-B7FF-6B5973D27CA9}"/>
    <cellStyle name="20% - Accent2 10 2 3 4" xfId="26179" xr:uid="{EC5C6AA3-D58C-427C-8CB6-DCBA1496AFC2}"/>
    <cellStyle name="20% - Accent2 10 2 3_Table RoGS.NHAPI25 - 3" xfId="1025" xr:uid="{4A83962A-83A0-44A9-8DF6-09A87A17B1B9}"/>
    <cellStyle name="20% - Accent2 10 2 4" xfId="1026" xr:uid="{660A65D7-EC16-4ABD-9375-AC1CC1C5983D}"/>
    <cellStyle name="20% - Accent2 10 2 4 2" xfId="26182" xr:uid="{B243A9B2-8338-4B35-B178-1B910266623C}"/>
    <cellStyle name="20% - Accent2 10 2 5" xfId="1027" xr:uid="{4AC0E9A7-48D0-41ED-8830-DA2AC81FAECE}"/>
    <cellStyle name="20% - Accent2 10 2 5 2" xfId="26183" xr:uid="{08E13960-3F89-4EBB-A23C-29AA83493EC4}"/>
    <cellStyle name="20% - Accent2 10 2 6" xfId="26172" xr:uid="{8903A110-318F-48C0-AA13-A6378C754F63}"/>
    <cellStyle name="20% - Accent2 10 2_Table RoGS.NHAPI25 - 3" xfId="1028" xr:uid="{D3F92E65-42B9-4886-92D4-018E60DE8487}"/>
    <cellStyle name="20% - Accent2 10 3" xfId="1029" xr:uid="{0BE1B269-FA8D-4DA9-9F3B-2EC2C1D156A0}"/>
    <cellStyle name="20% - Accent2 10 3 2" xfId="1030" xr:uid="{6449A567-3266-44BE-A826-B3E93CD8190D}"/>
    <cellStyle name="20% - Accent2 10 3 2 2" xfId="1031" xr:uid="{11A81DDF-1F57-4655-B900-A1F6AFB9C715}"/>
    <cellStyle name="20% - Accent2 10 3 2 2 2" xfId="26186" xr:uid="{1C032FF0-70A5-44D2-881F-0E863E689A36}"/>
    <cellStyle name="20% - Accent2 10 3 2 3" xfId="1032" xr:uid="{61CA8C1B-E992-49A6-9701-C7D7EBD35DEA}"/>
    <cellStyle name="20% - Accent2 10 3 2 3 2" xfId="26187" xr:uid="{173569EE-3864-449D-8F35-5BC43BB40DD9}"/>
    <cellStyle name="20% - Accent2 10 3 2 4" xfId="26185" xr:uid="{23B6A7A9-9EA6-4AF2-9E28-22DFC8ABE514}"/>
    <cellStyle name="20% - Accent2 10 3 2_Table RoGS.NHAPI25 - 3" xfId="1033" xr:uid="{AB49BD82-9E14-4A1F-B0A7-046561216451}"/>
    <cellStyle name="20% - Accent2 10 3 3" xfId="1034" xr:uid="{0C386A74-FDAA-4207-9E6E-6D52B0723D4E}"/>
    <cellStyle name="20% - Accent2 10 3 3 2" xfId="26188" xr:uid="{313E0725-2DED-4F1B-9236-9F1070C8D779}"/>
    <cellStyle name="20% - Accent2 10 3 4" xfId="1035" xr:uid="{DE68B891-E17A-4920-8857-1EE5728E0AB5}"/>
    <cellStyle name="20% - Accent2 10 3 4 2" xfId="26189" xr:uid="{6B7CBF73-A659-4FAD-B67E-8879C8B4573F}"/>
    <cellStyle name="20% - Accent2 10 3 5" xfId="26184" xr:uid="{C9192D21-6686-4E27-B8C9-F4A2799CFB6C}"/>
    <cellStyle name="20% - Accent2 10 3_Table RoGS.NHAPI25 - 3" xfId="1036" xr:uid="{08EE8501-4098-49CF-91E0-4A349457AB48}"/>
    <cellStyle name="20% - Accent2 10 4" xfId="1037" xr:uid="{1D02994B-3256-42CC-8B9B-83BB2E5BCF8E}"/>
    <cellStyle name="20% - Accent2 10 4 2" xfId="1038" xr:uid="{4D885CF2-57D0-43FC-AF0D-1A8BAC967D2D}"/>
    <cellStyle name="20% - Accent2 10 4 2 2" xfId="26191" xr:uid="{BF4904AA-278A-473E-822B-7A5A811C1CFA}"/>
    <cellStyle name="20% - Accent2 10 4 3" xfId="1039" xr:uid="{BD510874-D113-410F-AB24-7FEF4E7C2156}"/>
    <cellStyle name="20% - Accent2 10 4 3 2" xfId="26192" xr:uid="{F750062A-8D72-4D23-8E2D-DF61D39933F0}"/>
    <cellStyle name="20% - Accent2 10 4 4" xfId="26190" xr:uid="{E719328F-1968-4964-A26F-7DD654B79940}"/>
    <cellStyle name="20% - Accent2 10 4_Table RoGS.NHAPI25 - 3" xfId="1040" xr:uid="{DE5EA1C6-86A7-43EB-B597-CAFE1740644E}"/>
    <cellStyle name="20% - Accent2 10 5" xfId="1041" xr:uid="{112E44D3-161F-4059-BB89-6CF42B68F626}"/>
    <cellStyle name="20% - Accent2 10 5 2" xfId="26193" xr:uid="{415158CD-4AC7-48AE-BE43-F604005049E9}"/>
    <cellStyle name="20% - Accent2 10 6" xfId="1042" xr:uid="{038CA420-24BC-4B6D-911C-3F969C818112}"/>
    <cellStyle name="20% - Accent2 10 6 2" xfId="26194" xr:uid="{EF116398-BD79-40B3-8A80-F698DDB63CEC}"/>
    <cellStyle name="20% - Accent2 10 7" xfId="26171" xr:uid="{9406A026-1117-42FF-902B-3CF74180760B}"/>
    <cellStyle name="20% - Accent2 10_Table RoGS.NHAPI25 - 3" xfId="1043" xr:uid="{0FE2519F-D520-4551-BC82-D52775D594CE}"/>
    <cellStyle name="20% - Accent2 11" xfId="1044" xr:uid="{56ACC62F-0E41-4D1D-8CED-AACDEEA1C30D}"/>
    <cellStyle name="20% - Accent2 11 2" xfId="1045" xr:uid="{3A259845-43F5-4DC2-A417-E8C7D376FDDB}"/>
    <cellStyle name="20% - Accent2 11 2 2" xfId="1046" xr:uid="{00F33358-9CA7-4459-8C56-E6F21D399CE6}"/>
    <cellStyle name="20% - Accent2 11 2 2 2" xfId="1047" xr:uid="{54A47EF6-61ED-4B1B-B8AD-BE7CC3D85355}"/>
    <cellStyle name="20% - Accent2 11 2 2 2 2" xfId="26198" xr:uid="{D06C21BC-B206-45F0-B2EC-A7DFEA62BC87}"/>
    <cellStyle name="20% - Accent2 11 2 2 3" xfId="1048" xr:uid="{61DFB63B-57AB-4E45-958D-C5421275F467}"/>
    <cellStyle name="20% - Accent2 11 2 2 3 2" xfId="26199" xr:uid="{724B09D2-2285-4306-98B1-4EB1EA03492D}"/>
    <cellStyle name="20% - Accent2 11 2 2 4" xfId="26197" xr:uid="{1AF3C446-0227-48B4-A7D7-D331D29F7B0E}"/>
    <cellStyle name="20% - Accent2 11 2 2_Table RoGS.NHAPI25 - 3" xfId="1049" xr:uid="{F5A7450B-B2F3-48D3-A534-F92503D43089}"/>
    <cellStyle name="20% - Accent2 11 2 3" xfId="1050" xr:uid="{CC843ADB-B9AB-4BC9-BE9B-5CEB691546FE}"/>
    <cellStyle name="20% - Accent2 11 2 3 2" xfId="26200" xr:uid="{86BAFD3A-D70D-457F-BBA6-757FCC99D083}"/>
    <cellStyle name="20% - Accent2 11 2 4" xfId="1051" xr:uid="{758C2FDC-4C74-4423-9054-D237EE97B598}"/>
    <cellStyle name="20% - Accent2 11 2 4 2" xfId="26201" xr:uid="{A0DD40F1-D254-446B-9CFA-D0A525748466}"/>
    <cellStyle name="20% - Accent2 11 2 5" xfId="26196" xr:uid="{9E213866-C93C-4287-AA43-1710077A9F9B}"/>
    <cellStyle name="20% - Accent2 11 2_Table RoGS.NHAPI25 - 3" xfId="1052" xr:uid="{DED4FF54-7B6B-41B1-A9D8-9C2B230B0E04}"/>
    <cellStyle name="20% - Accent2 11 3" xfId="1053" xr:uid="{45B4105C-572C-41DE-8A99-5BDC29BF36BF}"/>
    <cellStyle name="20% - Accent2 11 3 2" xfId="1054" xr:uid="{FED92294-3DFD-4B76-A130-BC1B214CCD4A}"/>
    <cellStyle name="20% - Accent2 11 3 2 2" xfId="26203" xr:uid="{388C792F-6CF8-4AAD-A953-69E6779718EC}"/>
    <cellStyle name="20% - Accent2 11 3 3" xfId="1055" xr:uid="{99DFAF83-8A92-40F6-AA43-222CC40D4C5A}"/>
    <cellStyle name="20% - Accent2 11 3 3 2" xfId="26204" xr:uid="{F9DACF3B-6F99-4C77-AD12-AF98E65FC9A9}"/>
    <cellStyle name="20% - Accent2 11 3 4" xfId="26202" xr:uid="{488468EF-A5CC-41A3-AB81-C7A3175CFBDF}"/>
    <cellStyle name="20% - Accent2 11 3_Table RoGS.NHAPI25 - 3" xfId="1056" xr:uid="{5E131194-8101-4ACA-818A-8A6042743072}"/>
    <cellStyle name="20% - Accent2 11 4" xfId="1057" xr:uid="{681626CE-F9DD-4ED4-BEC0-B0E92E75E740}"/>
    <cellStyle name="20% - Accent2 11 4 2" xfId="26205" xr:uid="{233788E0-EA53-4234-9513-648095478F6B}"/>
    <cellStyle name="20% - Accent2 11 5" xfId="1058" xr:uid="{BF6C4190-D2CF-47D2-8369-1E75120D86D9}"/>
    <cellStyle name="20% - Accent2 11 5 2" xfId="26206" xr:uid="{38083F35-572F-48A0-A393-D22D348C2261}"/>
    <cellStyle name="20% - Accent2 11 6" xfId="26195" xr:uid="{641E834A-9D70-4E6F-8076-0AB47E9618D1}"/>
    <cellStyle name="20% - Accent2 11_Table RoGS.NHAPI25 - 3" xfId="1059" xr:uid="{CFA19A86-FE76-4DF0-975D-A8C528BE73C6}"/>
    <cellStyle name="20% - Accent2 12" xfId="1060" xr:uid="{7C4BB419-81A5-46CA-A185-97DD58489D17}"/>
    <cellStyle name="20% - Accent2 12 2" xfId="1061" xr:uid="{61E279EF-2A2E-4153-97E8-13F268C89324}"/>
    <cellStyle name="20% - Accent2 12 2 2" xfId="1062" xr:uid="{0FF4B1C9-4843-40DB-974A-B53A621472E8}"/>
    <cellStyle name="20% - Accent2 12 2 2 2" xfId="1063" xr:uid="{97C32DCA-7D83-49FC-A228-FBE4769377C1}"/>
    <cellStyle name="20% - Accent2 12 2 2 2 2" xfId="26210" xr:uid="{ED470AD8-A9E7-44D9-9AE6-BADB20E8F538}"/>
    <cellStyle name="20% - Accent2 12 2 2 3" xfId="1064" xr:uid="{21B81E5E-8FE5-4F66-9320-E2E27369C2F5}"/>
    <cellStyle name="20% - Accent2 12 2 2 3 2" xfId="26211" xr:uid="{77D1AD7C-CE0E-4F62-9116-99DAB4E55F80}"/>
    <cellStyle name="20% - Accent2 12 2 2 4" xfId="26209" xr:uid="{174E44D0-3EB0-42DF-BF2A-DF59F124E985}"/>
    <cellStyle name="20% - Accent2 12 2 2_Table RoGS.NHAPI25 - 3" xfId="1065" xr:uid="{8D14550F-10EA-4EA2-8B63-3AF64A9D6A72}"/>
    <cellStyle name="20% - Accent2 12 2 3" xfId="1066" xr:uid="{7A1F9403-8EB3-4DB7-8C6B-569FAEEB5DB5}"/>
    <cellStyle name="20% - Accent2 12 2 3 2" xfId="26212" xr:uid="{47CAE449-66AB-42C4-B1E5-CA7DCF93A1F8}"/>
    <cellStyle name="20% - Accent2 12 2 4" xfId="1067" xr:uid="{C847F444-43C3-46EA-B622-558F4359C7E1}"/>
    <cellStyle name="20% - Accent2 12 2 4 2" xfId="26213" xr:uid="{3E609DAE-0C82-497B-8721-3579F6688D27}"/>
    <cellStyle name="20% - Accent2 12 2 5" xfId="26208" xr:uid="{B77BBBAA-59F1-4BF2-A43A-13EB3440D204}"/>
    <cellStyle name="20% - Accent2 12 2_Table RoGS.NHAPI25 - 3" xfId="1068" xr:uid="{F53DF5A2-8C03-4180-9B4A-48346472A871}"/>
    <cellStyle name="20% - Accent2 12 3" xfId="1069" xr:uid="{A50D9B71-08F4-4886-B69C-132432320231}"/>
    <cellStyle name="20% - Accent2 12 3 2" xfId="1070" xr:uid="{B6830652-ED01-4956-A045-98FF46FE6BD8}"/>
    <cellStyle name="20% - Accent2 12 3 2 2" xfId="26215" xr:uid="{B3FD3697-4DED-4427-850F-DE0CBE2D01D3}"/>
    <cellStyle name="20% - Accent2 12 3 3" xfId="1071" xr:uid="{D0ED9608-3CCE-4841-8790-8775FA28D26C}"/>
    <cellStyle name="20% - Accent2 12 3 3 2" xfId="26216" xr:uid="{3E928261-FCEE-4806-9B0D-44C6B415C022}"/>
    <cellStyle name="20% - Accent2 12 3 4" xfId="26214" xr:uid="{1E1F5162-33BB-4DEB-9C6B-358848226BC9}"/>
    <cellStyle name="20% - Accent2 12 3_Table RoGS.NHAPI25 - 3" xfId="1072" xr:uid="{5D51E1CB-19C5-40EC-90FC-43CC09969DCB}"/>
    <cellStyle name="20% - Accent2 12 4" xfId="1073" xr:uid="{65C00695-BC16-40F0-B8F2-223F2F68D7A3}"/>
    <cellStyle name="20% - Accent2 12 4 2" xfId="26217" xr:uid="{7DA707E8-FABB-4AE4-B431-32924CDDED88}"/>
    <cellStyle name="20% - Accent2 12 5" xfId="1074" xr:uid="{83E8B7D5-A490-4A80-AD31-BA5DB4EF9489}"/>
    <cellStyle name="20% - Accent2 12 5 2" xfId="26218" xr:uid="{11116942-6F26-4158-8254-0E99D7B09417}"/>
    <cellStyle name="20% - Accent2 12 6" xfId="26207" xr:uid="{EF7FC682-4ADE-4FE1-BFB3-87F104133AF4}"/>
    <cellStyle name="20% - Accent2 12_Table RoGS.NHAPI25 - 3" xfId="1075" xr:uid="{7EC83D59-CEF6-49B9-AAFE-78D372AF64ED}"/>
    <cellStyle name="20% - Accent2 13" xfId="1076" xr:uid="{184B9F5D-C23A-47A1-8012-C61EAEAE5A76}"/>
    <cellStyle name="20% - Accent2 13 2" xfId="1077" xr:uid="{A05936D7-BA5D-4AAC-A18E-8E6B99C2E2AA}"/>
    <cellStyle name="20% - Accent2 13 2 2" xfId="1078" xr:uid="{CB5E3C3C-1B62-403A-9676-908D242E6B40}"/>
    <cellStyle name="20% - Accent2 13 2 2 2" xfId="26221" xr:uid="{9BB6FC5A-67B5-405D-8647-E71EDC0B368C}"/>
    <cellStyle name="20% - Accent2 13 2 3" xfId="1079" xr:uid="{CDC5776C-2EBD-4B13-A8BE-812F83648585}"/>
    <cellStyle name="20% - Accent2 13 2 3 2" xfId="26222" xr:uid="{9D53A980-58E1-479B-B29C-81C12096A004}"/>
    <cellStyle name="20% - Accent2 13 2 4" xfId="26220" xr:uid="{49DAB4C7-84F7-4E15-9A09-014F5FDA0008}"/>
    <cellStyle name="20% - Accent2 13 2_Table RoGS.NHAPI25 - 3" xfId="1080" xr:uid="{9345A232-4FD5-4D50-8D6C-783121F9D87C}"/>
    <cellStyle name="20% - Accent2 13 3" xfId="1081" xr:uid="{6D9F0D2B-00D5-4249-8F6F-41463B5562CC}"/>
    <cellStyle name="20% - Accent2 13 3 2" xfId="26223" xr:uid="{4D59874F-04E3-4EDF-B0D2-A2250CDF424A}"/>
    <cellStyle name="20% - Accent2 13 4" xfId="1082" xr:uid="{4953C3D6-4903-4AD8-9574-741CA255A1A9}"/>
    <cellStyle name="20% - Accent2 13 4 2" xfId="26224" xr:uid="{8729DD8F-DBDF-405F-9942-B842162A1AD1}"/>
    <cellStyle name="20% - Accent2 13 5" xfId="1083" xr:uid="{C71B7F8F-B60E-4E41-AA8D-8401395E2ABF}"/>
    <cellStyle name="20% - Accent2 13 6" xfId="26219" xr:uid="{9727F4AA-0653-4809-88A2-B645C3A3D8E6}"/>
    <cellStyle name="20% - Accent2 13_Table RoGS.NHAPI25 - 3" xfId="1084" xr:uid="{9E333A5D-90CE-42C9-86B0-89973B93A126}"/>
    <cellStyle name="20% - Accent2 14" xfId="1085" xr:uid="{AF958B64-9664-403B-BA9A-11A01E8269CD}"/>
    <cellStyle name="20% - Accent2 14 2" xfId="1086" xr:uid="{1123908F-E8BE-4975-831E-7301C6D9D631}"/>
    <cellStyle name="20% - Accent2 14 2 2" xfId="1087" xr:uid="{A6658A7E-3E1E-4E1A-936F-F4CB13B51149}"/>
    <cellStyle name="20% - Accent2 14 2 2 2" xfId="26227" xr:uid="{5CC7293A-6469-4ACF-B9A1-1C34C1CF8321}"/>
    <cellStyle name="20% - Accent2 14 2 3" xfId="1088" xr:uid="{82ACB1E0-6031-4795-9FD2-A1D62B0FD720}"/>
    <cellStyle name="20% - Accent2 14 2 3 2" xfId="26228" xr:uid="{592C06A0-44A2-4598-99BD-3EE56196FB15}"/>
    <cellStyle name="20% - Accent2 14 2 4" xfId="26226" xr:uid="{050F647A-8278-4B3A-B05D-E21825F2401F}"/>
    <cellStyle name="20% - Accent2 14 2_Table RoGS.NHAPI25 - 3" xfId="1089" xr:uid="{609DB7D9-D5B0-4588-8283-EBEFB54916D0}"/>
    <cellStyle name="20% - Accent2 14 3" xfId="1090" xr:uid="{D1E7286D-DCF1-4E66-B7EC-06792E01CE35}"/>
    <cellStyle name="20% - Accent2 14 3 2" xfId="26229" xr:uid="{1F75BE41-0B4D-40C9-ABD9-44F636AAA35E}"/>
    <cellStyle name="20% - Accent2 14 4" xfId="1091" xr:uid="{9E7BEB30-CD1F-4BA5-AA4B-85171BB479C4}"/>
    <cellStyle name="20% - Accent2 14 4 2" xfId="26230" xr:uid="{6EBE8664-7931-488F-953A-5ED102B849A4}"/>
    <cellStyle name="20% - Accent2 14 5" xfId="26225" xr:uid="{D91C659A-E60D-4661-BA85-36A3CDDFFDFC}"/>
    <cellStyle name="20% - Accent2 14_Table RoGS.NHAPI25 - 3" xfId="1092" xr:uid="{EE3B4F7B-C108-4F1D-A0C4-D834682CA25E}"/>
    <cellStyle name="20% - Accent2 15" xfId="1093" xr:uid="{FA1F458A-E04B-47CD-AFEA-C4533F607A2D}"/>
    <cellStyle name="20% - Accent2 15 2" xfId="1094" xr:uid="{45180158-50E7-428D-82EB-1CD6516DAFA1}"/>
    <cellStyle name="20% - Accent2 15 2 2" xfId="1095" xr:uid="{52A879FE-65B9-4B25-98AE-20654EB18AA2}"/>
    <cellStyle name="20% - Accent2 15 2 2 2" xfId="26233" xr:uid="{DB62A73A-4554-4E15-B86B-EE5640F654F4}"/>
    <cellStyle name="20% - Accent2 15 2 3" xfId="1096" xr:uid="{8A1F0DAE-3012-43F4-8809-8648927161BC}"/>
    <cellStyle name="20% - Accent2 15 2 3 2" xfId="26234" xr:uid="{4F243269-4D22-4115-A041-CFB4128E678B}"/>
    <cellStyle name="20% - Accent2 15 2 4" xfId="26232" xr:uid="{08A6263C-71FE-41A6-B6F6-B8D74F93BA41}"/>
    <cellStyle name="20% - Accent2 15 2_Table RoGS.NHAPI25 - 3" xfId="1097" xr:uid="{68E302F5-BB1F-4AD8-9BF4-03C24E292810}"/>
    <cellStyle name="20% - Accent2 15 3" xfId="1098" xr:uid="{42A3D445-A3AB-4B8F-854B-F2E2E9565D9C}"/>
    <cellStyle name="20% - Accent2 15 3 2" xfId="26235" xr:uid="{E4077A96-BBD3-42B5-923E-C58F8E6BCB03}"/>
    <cellStyle name="20% - Accent2 15 4" xfId="1099" xr:uid="{E706F7B8-CA39-4AD0-9EFB-EEC23EC701D9}"/>
    <cellStyle name="20% - Accent2 15 4 2" xfId="26236" xr:uid="{9E279B31-8ED4-4DC7-AFDB-9DC30091F76C}"/>
    <cellStyle name="20% - Accent2 15 5" xfId="26231" xr:uid="{5F238A3B-FE29-4308-B273-610ABD404087}"/>
    <cellStyle name="20% - Accent2 15_Table RoGS.NHAPI25 - 3" xfId="1100" xr:uid="{2BEA9BCB-C7FE-4065-AC61-54302DD06462}"/>
    <cellStyle name="20% - Accent2 16" xfId="1101" xr:uid="{9C97995A-D47F-4031-BDF7-ED9C2474B1E1}"/>
    <cellStyle name="20% - Accent2 16 2" xfId="1102" xr:uid="{17C17A68-AF20-47E3-9D71-68EF6657D988}"/>
    <cellStyle name="20% - Accent2 16 2 2" xfId="1103" xr:uid="{B23FC03A-1C44-468A-8720-61FB78CF8CB1}"/>
    <cellStyle name="20% - Accent2 16 2 2 2" xfId="26239" xr:uid="{78B99A80-0274-4CBB-A9F8-5DD0BA7A0647}"/>
    <cellStyle name="20% - Accent2 16 2 3" xfId="1104" xr:uid="{96B4BCA5-F06F-43DA-979F-697F1F9A1E7F}"/>
    <cellStyle name="20% - Accent2 16 2 3 2" xfId="26240" xr:uid="{70659914-692B-4688-AA89-E12B9EC3B2B9}"/>
    <cellStyle name="20% - Accent2 16 2 4" xfId="26238" xr:uid="{EDA5AB96-CC9B-439A-BB1E-6DF60BB77D39}"/>
    <cellStyle name="20% - Accent2 16 2_Table RoGS.NHAPI25 - 3" xfId="1105" xr:uid="{D54749D1-0EA8-4CE8-AA75-D8E6D01FFA6B}"/>
    <cellStyle name="20% - Accent2 16 3" xfId="1106" xr:uid="{DFEA3231-208D-463D-AFF5-22AB0BBA534F}"/>
    <cellStyle name="20% - Accent2 16 3 2" xfId="26241" xr:uid="{271CBE09-DD3A-4868-A831-D9946929912F}"/>
    <cellStyle name="20% - Accent2 16 4" xfId="1107" xr:uid="{22C61D38-DFD2-4211-96AC-D94A1A573D72}"/>
    <cellStyle name="20% - Accent2 16 4 2" xfId="26242" xr:uid="{9AD90BBA-F6DA-4825-983C-93CC3FF293EC}"/>
    <cellStyle name="20% - Accent2 16 5" xfId="26237" xr:uid="{7307681F-E9C4-44D7-8619-AA446EF97DE5}"/>
    <cellStyle name="20% - Accent2 16_Table RoGS.NHAPI25 - 3" xfId="1108" xr:uid="{CAA195FF-BDFB-47B5-A4C3-1BDE9FBC1A08}"/>
    <cellStyle name="20% - Accent2 17" xfId="1109" xr:uid="{3483642D-34E9-4958-B0EA-9AB40448C4DF}"/>
    <cellStyle name="20% - Accent2 17 2" xfId="1110" xr:uid="{06F88F49-1FFE-4001-9229-1C6E8DF1F19A}"/>
    <cellStyle name="20% - Accent2 17 2 2" xfId="26244" xr:uid="{B6E01009-FEA8-48B9-9BA5-AFAE300A01C3}"/>
    <cellStyle name="20% - Accent2 17 3" xfId="1111" xr:uid="{F80E099A-9B0F-4289-B40D-C907D2589AD6}"/>
    <cellStyle name="20% - Accent2 17 3 2" xfId="26245" xr:uid="{874CC3A5-AB69-4F8E-9343-543823687839}"/>
    <cellStyle name="20% - Accent2 17 4" xfId="26243" xr:uid="{4848DFD1-7843-428A-8947-0F2B0E8177D8}"/>
    <cellStyle name="20% - Accent2 17_Table RoGS.NHAPI25 - 3" xfId="1112" xr:uid="{D58680ED-0631-4AE9-AF7E-6C0812459278}"/>
    <cellStyle name="20% - Accent2 18" xfId="1113" xr:uid="{4E583387-B865-4383-91E6-E07AA1DA3930}"/>
    <cellStyle name="20% - Accent2 18 2" xfId="1114" xr:uid="{ABCFD6CC-97D6-41C3-88ED-798FA51CF202}"/>
    <cellStyle name="20% - Accent2 18 2 2" xfId="26247" xr:uid="{95B7C5AB-7363-4B5E-8A3F-22E2A45BC57A}"/>
    <cellStyle name="20% - Accent2 18 3" xfId="1115" xr:uid="{AEFC0A9E-AC3B-4FFA-97CD-53040D402D3D}"/>
    <cellStyle name="20% - Accent2 18 3 2" xfId="26248" xr:uid="{61CC64BC-A878-485D-AA64-AE62C61407DC}"/>
    <cellStyle name="20% - Accent2 18 4" xfId="26246" xr:uid="{BA5FEA8C-8851-4FAF-8454-EF767C8387DC}"/>
    <cellStyle name="20% - Accent2 18_Table RoGS.NHAPI25 - 3" xfId="1116" xr:uid="{9280137B-5A8E-49B9-9B31-0BC7D936D20F}"/>
    <cellStyle name="20% - Accent2 19" xfId="1117" xr:uid="{A4F88F9D-B13D-4DD5-A21B-9985F264D0B4}"/>
    <cellStyle name="20% - Accent2 19 2" xfId="26249" xr:uid="{C19FB2AE-B36B-4875-BE58-D515AB73B371}"/>
    <cellStyle name="20% - Accent2 2" xfId="1118" xr:uid="{1744DFE7-2868-4BD7-96B0-A8F25D2B0B8F}"/>
    <cellStyle name="20% - Accent2 2 2" xfId="1119" xr:uid="{77565359-2594-4EA1-A7C8-577617004129}"/>
    <cellStyle name="20% - Accent2 2 2 10" xfId="1120" xr:uid="{90DA5026-A269-4A6D-A9B4-60CD49695A42}"/>
    <cellStyle name="20% - Accent2 2 2 10 2" xfId="26250" xr:uid="{114A3159-BD47-4362-A2CB-D1893059D2DB}"/>
    <cellStyle name="20% - Accent2 2 2 2" xfId="1121" xr:uid="{C15F55B5-A22D-4B9B-9ECF-C855399AD598}"/>
    <cellStyle name="20% - Accent2 2 2 2 2" xfId="1122" xr:uid="{9FADADDF-C393-401A-A4AC-2A5C5D2E1478}"/>
    <cellStyle name="20% - Accent2 2 2 2 2 2" xfId="1123" xr:uid="{BA05C965-D93C-4C4B-A549-7C8B12C42DC1}"/>
    <cellStyle name="20% - Accent2 2 2 2 2 2 2" xfId="1124" xr:uid="{CD78325B-EE85-4EA5-B491-CCA1E28A5BFF}"/>
    <cellStyle name="20% - Accent2 2 2 2 2 2 2 2" xfId="1125" xr:uid="{F2EE54A2-6BC2-447F-9712-05B7074B9DD8}"/>
    <cellStyle name="20% - Accent2 2 2 2 2 2 2 2 2" xfId="1126" xr:uid="{36486E25-0364-428B-9C49-61B156A3007C}"/>
    <cellStyle name="20% - Accent2 2 2 2 2 2 2 2 2 2" xfId="26255" xr:uid="{41921871-3867-4170-BCF4-879A97D14057}"/>
    <cellStyle name="20% - Accent2 2 2 2 2 2 2 2 3" xfId="1127" xr:uid="{DB51D0D0-3D30-4479-B3A2-8BE12D53DAA9}"/>
    <cellStyle name="20% - Accent2 2 2 2 2 2 2 2 3 2" xfId="26256" xr:uid="{BE3B395E-8545-4837-A71E-224CB8B217DB}"/>
    <cellStyle name="20% - Accent2 2 2 2 2 2 2 2 4" xfId="26254" xr:uid="{3D098354-FBE0-482A-91E6-152C78ED6C64}"/>
    <cellStyle name="20% - Accent2 2 2 2 2 2 2 2_Table RoGS.NHAPI25 - 3" xfId="1128" xr:uid="{72C472C0-2555-4B76-83B1-30410569E46C}"/>
    <cellStyle name="20% - Accent2 2 2 2 2 2 2 3" xfId="1129" xr:uid="{BE7467B7-33C6-4FC4-8953-AF9FF46CD479}"/>
    <cellStyle name="20% - Accent2 2 2 2 2 2 2 3 2" xfId="26257" xr:uid="{2ECD02FD-D971-4A42-BFB2-A450CADD4AEE}"/>
    <cellStyle name="20% - Accent2 2 2 2 2 2 2 4" xfId="1130" xr:uid="{2E715766-80EE-4DD6-BB88-BBE3E4D35B97}"/>
    <cellStyle name="20% - Accent2 2 2 2 2 2 2 4 2" xfId="26258" xr:uid="{C11DA9CD-5D02-4414-B23F-3C1BF70F20C7}"/>
    <cellStyle name="20% - Accent2 2 2 2 2 2 2 5" xfId="26253" xr:uid="{5E0E032B-E903-4B87-8DB1-C37F31D63DBE}"/>
    <cellStyle name="20% - Accent2 2 2 2 2 2 2_Table RoGS.NHAPI25 - 3" xfId="1131" xr:uid="{EAD4F56C-F6EC-45B6-ABF8-1B714557910A}"/>
    <cellStyle name="20% - Accent2 2 2 2 2 2 3" xfId="1132" xr:uid="{B70F6F30-63A1-45EF-9505-80D2703D8BCA}"/>
    <cellStyle name="20% - Accent2 2 2 2 2 2 3 2" xfId="1133" xr:uid="{20B19739-0E42-4569-A112-3C7BCD48D62C}"/>
    <cellStyle name="20% - Accent2 2 2 2 2 2 3 2 2" xfId="26260" xr:uid="{1EB41AD4-3430-478C-8F60-9167BFD70648}"/>
    <cellStyle name="20% - Accent2 2 2 2 2 2 3 3" xfId="1134" xr:uid="{6A73D4DB-71B2-482A-B122-8D6414C67F92}"/>
    <cellStyle name="20% - Accent2 2 2 2 2 2 3 3 2" xfId="26261" xr:uid="{5EB14856-6B2D-4AEB-9A13-542103031F16}"/>
    <cellStyle name="20% - Accent2 2 2 2 2 2 3 4" xfId="26259" xr:uid="{62ADC7A4-D611-4813-A67F-F59145DB4755}"/>
    <cellStyle name="20% - Accent2 2 2 2 2 2 3_Table RoGS.NHAPI25 - 3" xfId="1135" xr:uid="{C17DBBE0-1A0B-4DA3-8127-4E08DAC468E9}"/>
    <cellStyle name="20% - Accent2 2 2 2 2 2 4" xfId="1136" xr:uid="{E8376EB4-2E7A-4C0D-AAFC-032CFFBDC344}"/>
    <cellStyle name="20% - Accent2 2 2 2 2 2 4 2" xfId="26262" xr:uid="{62F140E2-535B-407D-BE1A-110AFB37C7CE}"/>
    <cellStyle name="20% - Accent2 2 2 2 2 2 5" xfId="1137" xr:uid="{A8301131-00F6-4601-BCF0-CE4782E6C4DD}"/>
    <cellStyle name="20% - Accent2 2 2 2 2 2 5 2" xfId="26263" xr:uid="{C2652290-4D11-4752-B080-F7E37CBFA9E0}"/>
    <cellStyle name="20% - Accent2 2 2 2 2 2 6" xfId="26252" xr:uid="{8F4EC7FF-FA4A-400C-92F7-749D282CC4D8}"/>
    <cellStyle name="20% - Accent2 2 2 2 2 2_Table AA.27" xfId="1138" xr:uid="{998CE068-B4A0-497E-BC32-4308838344F9}"/>
    <cellStyle name="20% - Accent2 2 2 2 2 3" xfId="1139" xr:uid="{15C0A45F-E7A2-416C-8932-0F597C1D86AB}"/>
    <cellStyle name="20% - Accent2 2 2 2 2 3 2" xfId="1140" xr:uid="{B22E7BC8-1D57-4083-869E-13683ED401C3}"/>
    <cellStyle name="20% - Accent2 2 2 2 2 3 2 2" xfId="1141" xr:uid="{CF1FDC5B-44A9-429A-970E-42CFF25BDC7A}"/>
    <cellStyle name="20% - Accent2 2 2 2 2 3 2 2 2" xfId="26266" xr:uid="{0D55EF64-9234-4555-9567-F7978F5B86BC}"/>
    <cellStyle name="20% - Accent2 2 2 2 2 3 2 3" xfId="1142" xr:uid="{1FB98882-E8BA-4A23-B492-8387C63892D8}"/>
    <cellStyle name="20% - Accent2 2 2 2 2 3 2 3 2" xfId="26267" xr:uid="{8C5E54DB-04AC-4F8C-85A0-44D908607B5F}"/>
    <cellStyle name="20% - Accent2 2 2 2 2 3 2 4" xfId="26265" xr:uid="{633E6526-915D-4DD1-83E6-741027416190}"/>
    <cellStyle name="20% - Accent2 2 2 2 2 3 2_Table RoGS.NHAPI25 - 3" xfId="1143" xr:uid="{DC52C91B-E760-4D1B-926A-5334869227C3}"/>
    <cellStyle name="20% - Accent2 2 2 2 2 3 3" xfId="1144" xr:uid="{822EEE19-77BF-47BD-B9AF-47BD33612914}"/>
    <cellStyle name="20% - Accent2 2 2 2 2 3 3 2" xfId="26268" xr:uid="{89295D4C-CF94-4F51-AC6E-A8CBFDCF1F83}"/>
    <cellStyle name="20% - Accent2 2 2 2 2 3 4" xfId="1145" xr:uid="{FB5054A8-BED4-4A6B-B872-6EA901DC4669}"/>
    <cellStyle name="20% - Accent2 2 2 2 2 3 4 2" xfId="26269" xr:uid="{05CFB68D-6317-40ED-BA6A-81F1F24DEA3A}"/>
    <cellStyle name="20% - Accent2 2 2 2 2 3 5" xfId="26264" xr:uid="{BF920F73-F216-4B0E-A672-ED041E5ECE0B}"/>
    <cellStyle name="20% - Accent2 2 2 2 2 3_Table RoGS.NHAPI25 - 3" xfId="1146" xr:uid="{8E569FA6-979F-496B-82E5-FF51DAC86AB6}"/>
    <cellStyle name="20% - Accent2 2 2 2 2 4" xfId="1147" xr:uid="{5A5B5C0F-CB75-4061-908F-21A8126DB162}"/>
    <cellStyle name="20% - Accent2 2 2 2 2 4 2" xfId="1148" xr:uid="{426B8822-038D-485D-841D-8E419F613817}"/>
    <cellStyle name="20% - Accent2 2 2 2 2 4 2 2" xfId="26271" xr:uid="{632BA66B-6736-4450-923C-F09752BC30E9}"/>
    <cellStyle name="20% - Accent2 2 2 2 2 4 3" xfId="1149" xr:uid="{39114051-7DCA-46E2-86B2-0F7D1FE94017}"/>
    <cellStyle name="20% - Accent2 2 2 2 2 4 3 2" xfId="26272" xr:uid="{C83AA861-06E1-4F92-A505-25729925B4E4}"/>
    <cellStyle name="20% - Accent2 2 2 2 2 4 4" xfId="26270" xr:uid="{5015C66A-0705-43AF-90FE-87F635AFDE51}"/>
    <cellStyle name="20% - Accent2 2 2 2 2 4_Table RoGS.NHAPI25 - 3" xfId="1150" xr:uid="{7772C25F-0DEF-41A3-864D-D2A3ED9CA68B}"/>
    <cellStyle name="20% - Accent2 2 2 2 2 5" xfId="1151" xr:uid="{9B71F169-B74F-4306-99DE-2B883A40E44C}"/>
    <cellStyle name="20% - Accent2 2 2 2 2 5 2" xfId="26273" xr:uid="{7721548D-B961-465B-8763-6105799E54C2}"/>
    <cellStyle name="20% - Accent2 2 2 2 2 6" xfId="1152" xr:uid="{FEE22F3C-3F68-4B1C-AEE1-C8E8E72BFD49}"/>
    <cellStyle name="20% - Accent2 2 2 2 2 6 2" xfId="26274" xr:uid="{416D6D08-6B4E-49E8-9070-42BF6F01DFA0}"/>
    <cellStyle name="20% - Accent2 2 2 2 2 7" xfId="26251" xr:uid="{F7F87267-B66A-4835-A52E-F03CF5502E1F}"/>
    <cellStyle name="20% - Accent2 2 2 2 2_Table AA.27" xfId="1153" xr:uid="{4C754725-D497-4F4F-B5BA-3D0DC695B5B0}"/>
    <cellStyle name="20% - Accent2 2 2 2 3" xfId="1154" xr:uid="{66DBFEE6-770B-48C5-A797-86A303265C44}"/>
    <cellStyle name="20% - Accent2 2 2 2 3 2" xfId="1155" xr:uid="{44346CDD-5BBB-49DD-94F3-29602A5C8F76}"/>
    <cellStyle name="20% - Accent2 2 2 2 3 2 2" xfId="1156" xr:uid="{66827992-EA44-4DC0-B147-63923E0D9A99}"/>
    <cellStyle name="20% - Accent2 2 2 2 3 2 2 2" xfId="1157" xr:uid="{47526C64-2401-4E42-B638-2CFAE9F90A57}"/>
    <cellStyle name="20% - Accent2 2 2 2 3 2 2 2 2" xfId="26278" xr:uid="{80672E78-419D-4C48-B69B-EC4885E8D804}"/>
    <cellStyle name="20% - Accent2 2 2 2 3 2 2 3" xfId="1158" xr:uid="{4015990D-8434-4D08-9F63-FBC95241BAE5}"/>
    <cellStyle name="20% - Accent2 2 2 2 3 2 2 3 2" xfId="26279" xr:uid="{7CBDEABC-18DB-433E-A0C9-318243F20EF4}"/>
    <cellStyle name="20% - Accent2 2 2 2 3 2 2 4" xfId="26277" xr:uid="{B240AA52-586E-43DC-98CA-FEC5B722A35C}"/>
    <cellStyle name="20% - Accent2 2 2 2 3 2 2_Table RoGS.NHAPI25 - 3" xfId="1159" xr:uid="{2BB7D5EA-9E68-44B1-9E11-9820AA11C772}"/>
    <cellStyle name="20% - Accent2 2 2 2 3 2 3" xfId="1160" xr:uid="{9B9580CE-7B3A-41E8-BDE1-F95A0E724D04}"/>
    <cellStyle name="20% - Accent2 2 2 2 3 2 3 2" xfId="26280" xr:uid="{0CDE01ED-CDEE-449C-9E3C-DB9EABCED464}"/>
    <cellStyle name="20% - Accent2 2 2 2 3 2 4" xfId="1161" xr:uid="{AD5F3625-EB14-4FF9-8073-94A581B78E2C}"/>
    <cellStyle name="20% - Accent2 2 2 2 3 2 4 2" xfId="26281" xr:uid="{7742AD89-F476-42E6-A918-535D05606C1A}"/>
    <cellStyle name="20% - Accent2 2 2 2 3 2 5" xfId="26276" xr:uid="{C2761532-F9BF-4D4C-866B-240CE0E35718}"/>
    <cellStyle name="20% - Accent2 2 2 2 3 2_Table RoGS.NHAPI25 - 3" xfId="1162" xr:uid="{1CD7182C-E553-4EB3-911E-FF0134035D74}"/>
    <cellStyle name="20% - Accent2 2 2 2 3 3" xfId="1163" xr:uid="{BF090AC9-1DFC-4D4E-95F0-2D04FB4441D6}"/>
    <cellStyle name="20% - Accent2 2 2 2 3 3 2" xfId="1164" xr:uid="{89FB9039-B448-4BAD-B72F-CC6B93E1A7DD}"/>
    <cellStyle name="20% - Accent2 2 2 2 3 3 2 2" xfId="26283" xr:uid="{310A701C-B222-464B-B29A-72F08AC22EF1}"/>
    <cellStyle name="20% - Accent2 2 2 2 3 3 3" xfId="1165" xr:uid="{F8F9C121-9D20-4F7A-BC42-DDC2D26FB205}"/>
    <cellStyle name="20% - Accent2 2 2 2 3 3 3 2" xfId="26284" xr:uid="{2FBDFF1B-B9D5-4E2B-AB82-EA6B6DC14233}"/>
    <cellStyle name="20% - Accent2 2 2 2 3 3 4" xfId="26282" xr:uid="{106C4518-98AD-4B26-9622-24770507A554}"/>
    <cellStyle name="20% - Accent2 2 2 2 3 3_Table RoGS.NHAPI25 - 3" xfId="1166" xr:uid="{A1D2FC3D-15C2-42AF-ABA4-67B922041C98}"/>
    <cellStyle name="20% - Accent2 2 2 2 3 4" xfId="1167" xr:uid="{C37338E3-65EB-4F22-B6A9-F07DCA0C3B83}"/>
    <cellStyle name="20% - Accent2 2 2 2 3 4 2" xfId="26285" xr:uid="{48F2519B-771F-46A5-989C-54B25EC9C572}"/>
    <cellStyle name="20% - Accent2 2 2 2 3 5" xfId="1168" xr:uid="{CD3193A4-406F-435C-B504-9DAC22C6E8AC}"/>
    <cellStyle name="20% - Accent2 2 2 2 3 5 2" xfId="26286" xr:uid="{B9FD10E2-951C-456E-8C0A-CF15BD8BA682}"/>
    <cellStyle name="20% - Accent2 2 2 2 3 6" xfId="26275" xr:uid="{1CD2621D-0AC6-477F-9D64-1BD5E02B023C}"/>
    <cellStyle name="20% - Accent2 2 2 2 3_Table AA.27" xfId="1169" xr:uid="{5402DD0D-2465-4767-B65E-894B1F3DA37D}"/>
    <cellStyle name="20% - Accent2 2 2 2 4" xfId="1170" xr:uid="{894AAE2B-BB66-4E65-B5D1-EEC1D6E35447}"/>
    <cellStyle name="20% - Accent2 2 2 2 4 2" xfId="1171" xr:uid="{8507F5EA-8724-4167-9C95-41DC26B8048A}"/>
    <cellStyle name="20% - Accent2 2 2 2 4 2 2" xfId="1172" xr:uid="{4231C69A-15B6-4138-855E-963C9DA0F22B}"/>
    <cellStyle name="20% - Accent2 2 2 2 4 2 2 2" xfId="26289" xr:uid="{3D0B4635-BB55-4A81-BBCA-E0AE3081837B}"/>
    <cellStyle name="20% - Accent2 2 2 2 4 2 3" xfId="1173" xr:uid="{8D3B597E-0444-4F23-A49B-8AE7C691B5DE}"/>
    <cellStyle name="20% - Accent2 2 2 2 4 2 3 2" xfId="26290" xr:uid="{7DF3C21B-FC26-45EA-99A0-FCB862457EEC}"/>
    <cellStyle name="20% - Accent2 2 2 2 4 2 4" xfId="26288" xr:uid="{7B3ECF43-FEB0-4022-B9EC-CACCFC28D5D5}"/>
    <cellStyle name="20% - Accent2 2 2 2 4 2_Table RoGS.NHAPI25 - 3" xfId="1174" xr:uid="{A7742172-564A-4B97-AA11-E5671045E615}"/>
    <cellStyle name="20% - Accent2 2 2 2 4 3" xfId="1175" xr:uid="{CA281720-DEF1-40F0-A9BC-4B750C360060}"/>
    <cellStyle name="20% - Accent2 2 2 2 4 3 2" xfId="26291" xr:uid="{CE7A6A6F-C458-4E39-9FE7-E6C32F837AD4}"/>
    <cellStyle name="20% - Accent2 2 2 2 4 4" xfId="1176" xr:uid="{F90D760C-0127-40EA-8906-CBE6E745F158}"/>
    <cellStyle name="20% - Accent2 2 2 2 4 4 2" xfId="26292" xr:uid="{D49F6CA6-E338-4004-982F-52F93FFE833A}"/>
    <cellStyle name="20% - Accent2 2 2 2 4 5" xfId="26287" xr:uid="{FC5DB8DD-A637-46AA-80C3-0CEA6B77BE6A}"/>
    <cellStyle name="20% - Accent2 2 2 2 4_Table RoGS.NHAPI25 - 3" xfId="1177" xr:uid="{3829BF29-7562-4053-B658-B7579C9FAFD4}"/>
    <cellStyle name="20% - Accent2 2 2 2 5" xfId="1178" xr:uid="{8EF97977-39EC-48DA-B5FA-E83C82509753}"/>
    <cellStyle name="20% - Accent2 2 2 2 5 2" xfId="1179" xr:uid="{6C7D0A98-A8C0-47EB-9867-47ECBC6FCE71}"/>
    <cellStyle name="20% - Accent2 2 2 2 5 2 2" xfId="26294" xr:uid="{FBAE307E-AA09-4E1F-8784-F09DF4D5FA70}"/>
    <cellStyle name="20% - Accent2 2 2 2 5 3" xfId="1180" xr:uid="{2535B7CE-E8C8-402F-8670-D7EC0A242A5E}"/>
    <cellStyle name="20% - Accent2 2 2 2 5 3 2" xfId="26295" xr:uid="{DB26B4CB-9288-4093-BCFD-6827CBFB845D}"/>
    <cellStyle name="20% - Accent2 2 2 2 5 4" xfId="26293" xr:uid="{EE10136D-1277-47CD-8A2B-51D31C1AE758}"/>
    <cellStyle name="20% - Accent2 2 2 2 5_Table RoGS.NHAPI25 - 3" xfId="1181" xr:uid="{732EED63-03B9-4BCE-ACCA-E9D934C71A11}"/>
    <cellStyle name="20% - Accent2 2 2 2_Table AA.27" xfId="1182" xr:uid="{77406241-DDAA-4479-B0CB-6CC2C789AF29}"/>
    <cellStyle name="20% - Accent2 2 2 3" xfId="1183" xr:uid="{B39EACF0-51D3-4C45-879C-DE716E9BB01A}"/>
    <cellStyle name="20% - Accent2 2 2 3 2" xfId="1184" xr:uid="{3E50D8C0-4EB8-4E66-A426-0F6827759B76}"/>
    <cellStyle name="20% - Accent2 2 2 3 2 2" xfId="1185" xr:uid="{95A40AC1-C6C5-4D41-9613-A05961C4D44C}"/>
    <cellStyle name="20% - Accent2 2 2 3 2 2 2" xfId="1186" xr:uid="{36886314-AB37-4FC8-B559-9F5AFBAD3FC2}"/>
    <cellStyle name="20% - Accent2 2 2 3 2 2 2 2" xfId="1187" xr:uid="{6DC20115-5948-469B-8AC8-714D74731309}"/>
    <cellStyle name="20% - Accent2 2 2 3 2 2 2 2 2" xfId="26300" xr:uid="{83C1E200-C018-4B5E-973C-80446E6F75E5}"/>
    <cellStyle name="20% - Accent2 2 2 3 2 2 2 3" xfId="1188" xr:uid="{0C2F4FC2-FD30-4409-8365-B3456656374E}"/>
    <cellStyle name="20% - Accent2 2 2 3 2 2 2 3 2" xfId="26301" xr:uid="{FC400CEF-0640-4255-907A-66389965724E}"/>
    <cellStyle name="20% - Accent2 2 2 3 2 2 2 4" xfId="26299" xr:uid="{0C486C4E-CC83-48B9-9524-D6C580EE2A98}"/>
    <cellStyle name="20% - Accent2 2 2 3 2 2 2_Table RoGS.NHAPI25 - 3" xfId="1189" xr:uid="{5C9EB51C-CEAD-4C88-BDF4-C49758C58046}"/>
    <cellStyle name="20% - Accent2 2 2 3 2 2 3" xfId="1190" xr:uid="{56AE80E8-8BB2-4D2B-9EFE-474AED2E05EB}"/>
    <cellStyle name="20% - Accent2 2 2 3 2 2 3 2" xfId="26302" xr:uid="{7B19CFE5-CC2A-4C7C-962F-13F408DF328E}"/>
    <cellStyle name="20% - Accent2 2 2 3 2 2 4" xfId="1191" xr:uid="{07DCF807-DD6A-4088-B23E-06864ABB8380}"/>
    <cellStyle name="20% - Accent2 2 2 3 2 2 4 2" xfId="26303" xr:uid="{4766FCD9-C855-4A25-8E58-D33283DE7BED}"/>
    <cellStyle name="20% - Accent2 2 2 3 2 2 5" xfId="26298" xr:uid="{518BB1AF-B8F0-4011-8DFA-40758F247029}"/>
    <cellStyle name="20% - Accent2 2 2 3 2 2_Table RoGS.NHAPI25 - 3" xfId="1192" xr:uid="{C8F17760-E7AA-4183-936C-08DAB2DD61AB}"/>
    <cellStyle name="20% - Accent2 2 2 3 2 3" xfId="1193" xr:uid="{BCAF9793-5BEC-48DE-847F-A89CF32613DB}"/>
    <cellStyle name="20% - Accent2 2 2 3 2 3 2" xfId="1194" xr:uid="{BD00F670-7344-48AD-A144-24430CBF377D}"/>
    <cellStyle name="20% - Accent2 2 2 3 2 3 2 2" xfId="26305" xr:uid="{040FEC87-4E73-48C7-BDF6-AB542C3BFE74}"/>
    <cellStyle name="20% - Accent2 2 2 3 2 3 3" xfId="1195" xr:uid="{0601F806-E82C-4286-A8A1-ECAC9754B507}"/>
    <cellStyle name="20% - Accent2 2 2 3 2 3 3 2" xfId="26306" xr:uid="{72605357-FCCB-416C-91D2-0A6443A877D6}"/>
    <cellStyle name="20% - Accent2 2 2 3 2 3 4" xfId="26304" xr:uid="{847A9084-73D4-4751-A4D0-BE96B83E8703}"/>
    <cellStyle name="20% - Accent2 2 2 3 2 3_Table RoGS.NHAPI25 - 3" xfId="1196" xr:uid="{3B4DD8A3-7684-4F99-9121-62EC1C3785CF}"/>
    <cellStyle name="20% - Accent2 2 2 3 2 4" xfId="1197" xr:uid="{8BCE3041-A23C-4A4C-BFA0-D61E37A68B56}"/>
    <cellStyle name="20% - Accent2 2 2 3 2 4 2" xfId="26307" xr:uid="{1EB9FB48-272C-48B1-B133-96359C1CCD50}"/>
    <cellStyle name="20% - Accent2 2 2 3 2 5" xfId="1198" xr:uid="{F0B088C9-7CE4-45ED-AD9F-E235C5080481}"/>
    <cellStyle name="20% - Accent2 2 2 3 2 5 2" xfId="26308" xr:uid="{00B3E5F0-5084-49A2-A600-19E6E261962C}"/>
    <cellStyle name="20% - Accent2 2 2 3 2 6" xfId="26297" xr:uid="{11730933-7D22-47E7-954C-C8E803FEDE09}"/>
    <cellStyle name="20% - Accent2 2 2 3 2_Table AA.27" xfId="1199" xr:uid="{1E27155E-B030-4583-AF65-50013EB5CA53}"/>
    <cellStyle name="20% - Accent2 2 2 3 3" xfId="1200" xr:uid="{4F719A54-6919-4A71-907B-C4832B1D4F88}"/>
    <cellStyle name="20% - Accent2 2 2 3 3 2" xfId="1201" xr:uid="{8E813B9B-76DB-4CAC-84C3-7E9712467BA2}"/>
    <cellStyle name="20% - Accent2 2 2 3 3 2 2" xfId="1202" xr:uid="{D00E98A1-BE9A-4E1E-8CBA-3DC8D6CEBF03}"/>
    <cellStyle name="20% - Accent2 2 2 3 3 2 2 2" xfId="26311" xr:uid="{AC080879-1E0F-4384-9CE4-E32F8BF6AAB9}"/>
    <cellStyle name="20% - Accent2 2 2 3 3 2 3" xfId="1203" xr:uid="{EE672DF6-F994-490C-933C-8FBE57B5B37F}"/>
    <cellStyle name="20% - Accent2 2 2 3 3 2 3 2" xfId="26312" xr:uid="{86D4F51D-9F9B-4CCD-9B46-CC3AF8BCB3DD}"/>
    <cellStyle name="20% - Accent2 2 2 3 3 2 4" xfId="26310" xr:uid="{6B245EAB-4AE3-4DA0-8E19-FB514E05A05F}"/>
    <cellStyle name="20% - Accent2 2 2 3 3 2_Table RoGS.NHAPI25 - 3" xfId="1204" xr:uid="{30232F43-1424-4647-B767-64061658D8CC}"/>
    <cellStyle name="20% - Accent2 2 2 3 3 3" xfId="1205" xr:uid="{46E0CF5F-A6B1-4ECB-BB27-8BD1F88578A6}"/>
    <cellStyle name="20% - Accent2 2 2 3 3 3 2" xfId="26313" xr:uid="{1E90378E-137A-4D46-B2AE-0E06C1C65F31}"/>
    <cellStyle name="20% - Accent2 2 2 3 3 4" xfId="1206" xr:uid="{033448F8-C404-47F6-A2BD-87F037B8E22E}"/>
    <cellStyle name="20% - Accent2 2 2 3 3 4 2" xfId="26314" xr:uid="{D45009ED-2B8F-4261-A25B-83569E03C024}"/>
    <cellStyle name="20% - Accent2 2 2 3 3 5" xfId="26309" xr:uid="{C1A31F9D-CC2E-438C-984C-40A9B0D74542}"/>
    <cellStyle name="20% - Accent2 2 2 3 3_Table RoGS.NHAPI25 - 3" xfId="1207" xr:uid="{BDD82AF5-A3AC-43A4-B982-4BF8465C7456}"/>
    <cellStyle name="20% - Accent2 2 2 3 4" xfId="1208" xr:uid="{6626BAC3-6B46-481D-B299-E203F6493DC3}"/>
    <cellStyle name="20% - Accent2 2 2 3 4 2" xfId="1209" xr:uid="{A7598A19-5281-42A1-9611-9AC0D47D2917}"/>
    <cellStyle name="20% - Accent2 2 2 3 4 2 2" xfId="26316" xr:uid="{EE9BB967-75B6-4C02-80CE-E7D5C793F088}"/>
    <cellStyle name="20% - Accent2 2 2 3 4 3" xfId="1210" xr:uid="{A35753FC-E73A-4892-BC47-2BE389F75F6F}"/>
    <cellStyle name="20% - Accent2 2 2 3 4 3 2" xfId="26317" xr:uid="{80F5B370-00B6-4381-A050-5416C49F6E30}"/>
    <cellStyle name="20% - Accent2 2 2 3 4 4" xfId="26315" xr:uid="{3878E299-A561-4855-A729-21866DE66894}"/>
    <cellStyle name="20% - Accent2 2 2 3 4_Table RoGS.NHAPI25 - 3" xfId="1211" xr:uid="{F9C7D1CA-1C70-4862-A1B3-FDE542F7F27A}"/>
    <cellStyle name="20% - Accent2 2 2 3 5" xfId="1212" xr:uid="{46945143-8470-4ADC-B085-01CAF55EF034}"/>
    <cellStyle name="20% - Accent2 2 2 3 5 2" xfId="26318" xr:uid="{F92382DD-D1DA-4E8C-818A-F536A2445E1E}"/>
    <cellStyle name="20% - Accent2 2 2 3 6" xfId="1213" xr:uid="{B631548E-78DC-4BF5-8D1C-9E4A3C0A7350}"/>
    <cellStyle name="20% - Accent2 2 2 3 6 2" xfId="26319" xr:uid="{5DD5375C-5CC2-4842-BE10-1AEE1CCA5FE3}"/>
    <cellStyle name="20% - Accent2 2 2 3 7" xfId="26296" xr:uid="{FD6D2FA1-6628-459A-A453-3B7708D4D314}"/>
    <cellStyle name="20% - Accent2 2 2 3_Table AA.27" xfId="1214" xr:uid="{C1BF081D-2E01-46AD-B913-BBC8D9FBD6CF}"/>
    <cellStyle name="20% - Accent2 2 2 4" xfId="1215" xr:uid="{6E0D84BB-7EF9-4E30-B0EF-DB2E636B1C38}"/>
    <cellStyle name="20% - Accent2 2 2 4 2" xfId="1216" xr:uid="{789A9797-59ED-48E3-9763-A0CB7CB55790}"/>
    <cellStyle name="20% - Accent2 2 2 4 2 2" xfId="1217" xr:uid="{7BF4D8AA-B256-4BE1-9A72-404BF7F00CEC}"/>
    <cellStyle name="20% - Accent2 2 2 4 2 2 2" xfId="1218" xr:uid="{E62A7DFB-B46F-436A-9C94-5A8A531A7BAD}"/>
    <cellStyle name="20% - Accent2 2 2 4 2 2 2 2" xfId="26323" xr:uid="{07DC104D-FCF6-4AFF-9F96-EE0913900BDA}"/>
    <cellStyle name="20% - Accent2 2 2 4 2 2 3" xfId="1219" xr:uid="{0EB8274C-7E70-4963-B887-E2E883BBE43E}"/>
    <cellStyle name="20% - Accent2 2 2 4 2 2 3 2" xfId="26324" xr:uid="{9780DEDE-470C-4DE2-A8F8-F3642565A41D}"/>
    <cellStyle name="20% - Accent2 2 2 4 2 2 4" xfId="26322" xr:uid="{A95333C8-61D4-4C6D-95F2-78711D4A81A4}"/>
    <cellStyle name="20% - Accent2 2 2 4 2 2_Table RoGS.NHAPI25 - 3" xfId="1220" xr:uid="{E99B53B8-9475-42D4-B854-835AAB430EBA}"/>
    <cellStyle name="20% - Accent2 2 2 4 2 3" xfId="1221" xr:uid="{CDD12BED-06D4-40D2-8EA5-8272E922B25C}"/>
    <cellStyle name="20% - Accent2 2 2 4 2 3 2" xfId="26325" xr:uid="{E401B1D5-60CD-4B39-A71C-B187F689D836}"/>
    <cellStyle name="20% - Accent2 2 2 4 2 4" xfId="1222" xr:uid="{0A750CC0-D14E-472C-A9A1-BEC03D1CE258}"/>
    <cellStyle name="20% - Accent2 2 2 4 2 4 2" xfId="26326" xr:uid="{45001540-BA9C-412D-BA55-2BBFD7311ABB}"/>
    <cellStyle name="20% - Accent2 2 2 4 2 5" xfId="26321" xr:uid="{D571AF2A-DC96-4AAC-A18A-8381395CEC2E}"/>
    <cellStyle name="20% - Accent2 2 2 4 2_Table RoGS.NHAPI25 - 3" xfId="1223" xr:uid="{6F8335BE-FF20-4DE8-93B4-9BB74212E7D1}"/>
    <cellStyle name="20% - Accent2 2 2 4 3" xfId="1224" xr:uid="{2647889F-79DF-45CD-B50A-F9046D18D582}"/>
    <cellStyle name="20% - Accent2 2 2 4 3 2" xfId="1225" xr:uid="{6C6BBF36-2A03-4D5E-A9FB-E3842B08D027}"/>
    <cellStyle name="20% - Accent2 2 2 4 3 2 2" xfId="26328" xr:uid="{CE7DCA1B-68FA-49C2-B387-2D55717C4371}"/>
    <cellStyle name="20% - Accent2 2 2 4 3 3" xfId="1226" xr:uid="{D9BEBB5C-4C9F-4E7A-BB98-315CB21D513E}"/>
    <cellStyle name="20% - Accent2 2 2 4 3 3 2" xfId="26329" xr:uid="{85E1ECE8-0FA7-4B34-96E3-2C10F7A7D638}"/>
    <cellStyle name="20% - Accent2 2 2 4 3 4" xfId="1227" xr:uid="{F0EE3F37-0A41-4722-82A8-79431CD38484}"/>
    <cellStyle name="20% - Accent2 2 2 4 3 4 2" xfId="26330" xr:uid="{57458912-AB40-400B-9BCA-F8F54AEBCF82}"/>
    <cellStyle name="20% - Accent2 2 2 4 3 5" xfId="26327" xr:uid="{852C6746-56D3-4CFF-AF3F-FBEF5F80FD2F}"/>
    <cellStyle name="20% - Accent2 2 2 4 3_Table RoGS.NHAPI25 - 3" xfId="1228" xr:uid="{6B243764-D380-4E6E-8B32-73828FE9D67E}"/>
    <cellStyle name="20% - Accent2 2 2 4 4" xfId="1229" xr:uid="{C11CD7E7-F0E8-4D7B-96E2-1D43BB2ADC80}"/>
    <cellStyle name="20% - Accent2 2 2 4 4 2" xfId="26331" xr:uid="{8C27CF38-9E92-4A32-8A85-AD6ACFA84468}"/>
    <cellStyle name="20% - Accent2 2 2 4 5" xfId="1230" xr:uid="{825A1489-28A3-494D-B29D-3C872569C8C0}"/>
    <cellStyle name="20% - Accent2 2 2 4 5 2" xfId="26332" xr:uid="{D1CC4DEB-CBD0-431A-8438-38E379C1BFCF}"/>
    <cellStyle name="20% - Accent2 2 2 4 6" xfId="1231" xr:uid="{A2141238-D336-47B3-9D79-9ECB4F50102A}"/>
    <cellStyle name="20% - Accent2 2 2 4 6 2" xfId="26333" xr:uid="{49410D2D-1DB0-41A7-B053-411D1BBD2B3C}"/>
    <cellStyle name="20% - Accent2 2 2 4 7" xfId="26320" xr:uid="{034EAE3F-B26B-4936-B217-B359A342BA2F}"/>
    <cellStyle name="20% - Accent2 2 2 4_Table AA.27" xfId="1232" xr:uid="{A79E6CC9-5623-4644-B9D1-122F97DE8730}"/>
    <cellStyle name="20% - Accent2 2 2 5" xfId="1233" xr:uid="{1CE008F1-BD78-465F-B02F-5CA9575F425A}"/>
    <cellStyle name="20% - Accent2 2 2 5 2" xfId="1234" xr:uid="{9C32DE2F-7BDC-4FF8-8BAE-40E8ECB2A125}"/>
    <cellStyle name="20% - Accent2 2 2 5 2 2" xfId="1235" xr:uid="{9EA4918A-26CA-4988-B245-84A19EF14319}"/>
    <cellStyle name="20% - Accent2 2 2 5 2 2 2" xfId="26336" xr:uid="{386FF31B-45B1-4270-A4B5-76C997512B7E}"/>
    <cellStyle name="20% - Accent2 2 2 5 2 3" xfId="1236" xr:uid="{98346281-ED4F-42CC-9409-7D7BE698EF5D}"/>
    <cellStyle name="20% - Accent2 2 2 5 2 3 2" xfId="26337" xr:uid="{7ED115BA-7E0A-4492-820B-B6AB32D54EAC}"/>
    <cellStyle name="20% - Accent2 2 2 5 2 4" xfId="1237" xr:uid="{B22C4BB9-8B7B-4B7A-9AF4-8D09BC433CE3}"/>
    <cellStyle name="20% - Accent2 2 2 5 2 4 2" xfId="26338" xr:uid="{4869AFB2-1C41-40AA-9512-65CBB7CF8135}"/>
    <cellStyle name="20% - Accent2 2 2 5 2 5" xfId="26335" xr:uid="{A5259701-E845-4D0C-8A98-F91086B68F69}"/>
    <cellStyle name="20% - Accent2 2 2 5 2_Table RoGS.NHAPI25 - 3" xfId="1238" xr:uid="{B9D198CC-443C-4EDF-AEBF-5AEB2FD3A11D}"/>
    <cellStyle name="20% - Accent2 2 2 5 3" xfId="1239" xr:uid="{57085C17-48BA-4AEA-918D-0A12A0D6018B}"/>
    <cellStyle name="20% - Accent2 2 2 5 3 2" xfId="1240" xr:uid="{CD4F7C12-8133-4DAD-945D-32DA54CD68DC}"/>
    <cellStyle name="20% - Accent2 2 2 5 3 2 2" xfId="26340" xr:uid="{30462F50-EDE0-4667-A0F1-2441DCB5ADC5}"/>
    <cellStyle name="20% - Accent2 2 2 5 3 3" xfId="26339" xr:uid="{38BFB5A4-5B5B-467E-8236-85469880C981}"/>
    <cellStyle name="20% - Accent2 2 2 5 3_Table RoGS.NHAPI25 - 3" xfId="1241" xr:uid="{E93CE3A8-3984-4CE6-B4B9-52E0851FF46B}"/>
    <cellStyle name="20% - Accent2 2 2 5 4" xfId="1242" xr:uid="{0DF6C359-0EC9-4F5A-9EAA-68E3583B0B89}"/>
    <cellStyle name="20% - Accent2 2 2 5 4 2" xfId="26341" xr:uid="{B085EE04-2DC7-4442-8EF8-1F663D1A2204}"/>
    <cellStyle name="20% - Accent2 2 2 5 5" xfId="1243" xr:uid="{393AB7C4-AB5C-485D-8B71-B9C3C4197DBA}"/>
    <cellStyle name="20% - Accent2 2 2 5 5 2" xfId="26342" xr:uid="{A4DF8AE0-AC57-4CB0-A7FD-F43BC9608B7D}"/>
    <cellStyle name="20% - Accent2 2 2 5 6" xfId="1244" xr:uid="{D875FA23-3365-4AD1-8F15-9F2DC08E248E}"/>
    <cellStyle name="20% - Accent2 2 2 5 6 2" xfId="26343" xr:uid="{7D702770-8E8E-47B0-B796-5AE74218B683}"/>
    <cellStyle name="20% - Accent2 2 2 5 7" xfId="26334" xr:uid="{146DCD21-A88B-4EE1-820A-FB5948AC98B2}"/>
    <cellStyle name="20% - Accent2 2 2 5_Table RoGS.NHAPI25 - 3" xfId="1245" xr:uid="{FB91990D-92BC-4889-A700-FEBEFE0C8BA5}"/>
    <cellStyle name="20% - Accent2 2 2 6" xfId="1246" xr:uid="{E8B85886-86A2-4295-96B1-F6A987339C81}"/>
    <cellStyle name="20% - Accent2 2 2 6 2" xfId="1247" xr:uid="{5CB434D1-F574-4DD5-9DA6-8FFC49ABC330}"/>
    <cellStyle name="20% - Accent2 2 2 6 2 2" xfId="1248" xr:uid="{D362437C-527F-47F4-9244-BEC48FEC9ED0}"/>
    <cellStyle name="20% - Accent2 2 2 6 2 2 2" xfId="26346" xr:uid="{6BC89E88-0D63-43A1-A1EE-2C0F5CBCF0C8}"/>
    <cellStyle name="20% - Accent2 2 2 6 2 3" xfId="1249" xr:uid="{C899CEA8-DA9F-487A-AEDC-EDC28FFAB9C1}"/>
    <cellStyle name="20% - Accent2 2 2 6 2 3 2" xfId="26347" xr:uid="{5AA00A9F-4F5D-4704-A1F4-374198BFAA4A}"/>
    <cellStyle name="20% - Accent2 2 2 6 2 4" xfId="1250" xr:uid="{65B575EC-542A-4E55-9CAE-49D45CA2AC34}"/>
    <cellStyle name="20% - Accent2 2 2 6 2 4 2" xfId="26348" xr:uid="{10865943-E207-4221-8872-726625B9A241}"/>
    <cellStyle name="20% - Accent2 2 2 6 2 5" xfId="26345" xr:uid="{F434F26A-94EE-49D1-B637-BA98EDFCF27A}"/>
    <cellStyle name="20% - Accent2 2 2 6 2_Table RoGS.NHAPI25 - 3" xfId="1251" xr:uid="{F8E22F55-AA56-417F-84EC-562E61B09D8B}"/>
    <cellStyle name="20% - Accent2 2 2 6 3" xfId="1252" xr:uid="{F9C7AF94-F387-4A08-A473-B86CD1EC4521}"/>
    <cellStyle name="20% - Accent2 2 2 6 3 2" xfId="1253" xr:uid="{D2FFB81E-F4C5-4E4B-B6AD-72FFC56EFDFA}"/>
    <cellStyle name="20% - Accent2 2 2 6 3 2 2" xfId="26350" xr:uid="{AFB45D17-0BE5-4E55-BD42-3AF009F0F73B}"/>
    <cellStyle name="20% - Accent2 2 2 6 3 3" xfId="26349" xr:uid="{CFC7AAA9-192C-4EAA-9AAE-2A0FD8F6AF90}"/>
    <cellStyle name="20% - Accent2 2 2 6 3_Table RoGS.NHAPI25 - 3" xfId="1254" xr:uid="{ACF019E8-E353-4C88-B6E4-B57948BEDF15}"/>
    <cellStyle name="20% - Accent2 2 2 6 4" xfId="1255" xr:uid="{7E497152-CC45-4DC5-AD17-B4FEA7248CCC}"/>
    <cellStyle name="20% - Accent2 2 2 6 4 2" xfId="26351" xr:uid="{636AFB57-CF88-4DDA-8A82-EEFE39DD3A75}"/>
    <cellStyle name="20% - Accent2 2 2 6 5" xfId="1256" xr:uid="{A63BB246-8467-44A7-ADDA-964DBE4B3957}"/>
    <cellStyle name="20% - Accent2 2 2 6 5 2" xfId="26352" xr:uid="{D418692D-D546-4D5F-9161-6FDF4741A4B2}"/>
    <cellStyle name="20% - Accent2 2 2 6 6" xfId="1257" xr:uid="{26DF8FC8-7C98-43CC-A090-D91A476A151C}"/>
    <cellStyle name="20% - Accent2 2 2 6 6 2" xfId="26353" xr:uid="{C93F39FF-6F9B-4260-8883-C462298B3066}"/>
    <cellStyle name="20% - Accent2 2 2 6 7" xfId="26344" xr:uid="{A664493B-B6DF-4702-8DCF-AF2FA0D5E418}"/>
    <cellStyle name="20% - Accent2 2 2 6_Table RoGS.NHAPI25 - 3" xfId="1258" xr:uid="{E58DB087-E11F-4EEB-A264-F53FB28BC325}"/>
    <cellStyle name="20% - Accent2 2 2 7" xfId="1259" xr:uid="{71C47AAA-9498-41D3-9864-369B42711639}"/>
    <cellStyle name="20% - Accent2 2 2 7 2" xfId="1260" xr:uid="{75847970-813C-4129-B288-B3014DC2C023}"/>
    <cellStyle name="20% - Accent2 2 2 7 2 2" xfId="1261" xr:uid="{6B2FC966-3B96-4219-8DC2-F7B9877F313F}"/>
    <cellStyle name="20% - Accent2 2 2 7 2 2 2" xfId="26356" xr:uid="{52C5681F-99EC-4ADC-AA54-76841E028877}"/>
    <cellStyle name="20% - Accent2 2 2 7 2 3" xfId="26355" xr:uid="{4EC26754-4C45-4E2A-ADD3-23664AD9C918}"/>
    <cellStyle name="20% - Accent2 2 2 7 2_Table RoGS.NHAPI25 - 3" xfId="1262" xr:uid="{F9F09B12-63E1-49AF-A97A-23ED3842E16D}"/>
    <cellStyle name="20% - Accent2 2 2 7 3" xfId="1263" xr:uid="{3F77532B-460F-443E-A26B-252DE18FE722}"/>
    <cellStyle name="20% - Accent2 2 2 7 3 2" xfId="1264" xr:uid="{279265D7-DB48-4AB9-A6FC-F13F1DE0E0CB}"/>
    <cellStyle name="20% - Accent2 2 2 7 3 2 2" xfId="26358" xr:uid="{22B3F23D-B3B7-4C47-A0D5-D90C58358BD9}"/>
    <cellStyle name="20% - Accent2 2 2 7 3 3" xfId="26357" xr:uid="{9A407E22-B37E-4919-9EA3-F7E87D05F37D}"/>
    <cellStyle name="20% - Accent2 2 2 7 3_Table RoGS.NHAPI25 - 3" xfId="1265" xr:uid="{5C88D858-F0EC-4431-8A3C-1F704E701DB2}"/>
    <cellStyle name="20% - Accent2 2 2 7 4" xfId="1266" xr:uid="{57A0DC04-D64A-4EB5-8E7F-0A73F37122F1}"/>
    <cellStyle name="20% - Accent2 2 2 7 4 2" xfId="26359" xr:uid="{4A13A9B4-0AD3-458B-9241-F604BE7BF2D0}"/>
    <cellStyle name="20% - Accent2 2 2 7 5" xfId="1267" xr:uid="{831D658F-A000-4BC4-97D3-CC77CBAC14E6}"/>
    <cellStyle name="20% - Accent2 2 2 7 5 2" xfId="26360" xr:uid="{056214D7-F5AE-49B0-8CB5-F78B892ADC87}"/>
    <cellStyle name="20% - Accent2 2 2 7 6" xfId="1268" xr:uid="{3724F4E4-DC34-480A-9AEA-4C73AE6205B0}"/>
    <cellStyle name="20% - Accent2 2 2 7 6 2" xfId="26361" xr:uid="{31411912-36B4-4DA0-AE6E-C06BB64C5F80}"/>
    <cellStyle name="20% - Accent2 2 2 7 7" xfId="26354" xr:uid="{E20475BF-EAA2-4AFF-81C1-AB5C3FB981B6}"/>
    <cellStyle name="20% - Accent2 2 2 7_Table RoGS.NHAPI25 - 3" xfId="1269" xr:uid="{DE3FA27B-4C5C-4868-A2A1-303580410082}"/>
    <cellStyle name="20% - Accent2 2 2 8" xfId="1270" xr:uid="{A2DEAA11-6396-42FD-8713-924DDD473789}"/>
    <cellStyle name="20% - Accent2 2 2 8 2" xfId="1271" xr:uid="{2D27CC8F-F8F5-4B4B-B95F-98EF3770299E}"/>
    <cellStyle name="20% - Accent2 2 2 8 2 2" xfId="26363" xr:uid="{E5B7CF9C-BB80-4491-BE9F-0FAE2E053700}"/>
    <cellStyle name="20% - Accent2 2 2 8 3" xfId="1272" xr:uid="{F7140A2A-C2AD-4709-8008-3FC5B5A11454}"/>
    <cellStyle name="20% - Accent2 2 2 8 3 2" xfId="26364" xr:uid="{BB5B3CDA-01FE-430E-958F-738B98BADA00}"/>
    <cellStyle name="20% - Accent2 2 2 8 4" xfId="1273" xr:uid="{BE609C46-CFA5-48D3-BF46-791FD8BD6B3F}"/>
    <cellStyle name="20% - Accent2 2 2 8 5" xfId="26362" xr:uid="{C7BBBF92-540A-4E51-A49B-5F12E6292285}"/>
    <cellStyle name="20% - Accent2 2 2 8_Table RoGS.NHAPI25 - 3" xfId="1274" xr:uid="{AEF1D797-1086-4ACC-98EC-DA58709FBB30}"/>
    <cellStyle name="20% - Accent2 2 2 9" xfId="1275" xr:uid="{B12F2A1E-69A7-4420-AE65-5B2AB1C9DF0D}"/>
    <cellStyle name="20% - Accent2 2 3" xfId="1276" xr:uid="{740A6B79-4B11-4DF2-B84B-50DAC582BFE7}"/>
    <cellStyle name="20% - Accent2 2 3 2" xfId="1277" xr:uid="{B3BAA8A7-3215-48FD-BE9E-17230CA2D6C2}"/>
    <cellStyle name="20% - Accent2 2 3 2 2" xfId="1278" xr:uid="{B77BB0CD-5264-49AA-A602-B183BD0AA2D3}"/>
    <cellStyle name="20% - Accent2 2 3 2 2 2" xfId="1279" xr:uid="{BDF0D658-0459-46A0-845D-0AAFCFE7D5AB}"/>
    <cellStyle name="20% - Accent2 2 3 2 2 2 2" xfId="26367" xr:uid="{8BB741F2-FCCE-447E-9D50-7ED2BC2FE526}"/>
    <cellStyle name="20% - Accent2 2 3 2 2 3" xfId="1280" xr:uid="{CE477A76-3086-4786-8997-720FC507F3D1}"/>
    <cellStyle name="20% - Accent2 2 3 2 2 3 2" xfId="26368" xr:uid="{6CFCD2A0-4981-4F7D-A05F-3BE22A52FA61}"/>
    <cellStyle name="20% - Accent2 2 3 2 2 4" xfId="1281" xr:uid="{47495609-CFBC-468F-AECE-677A99B86832}"/>
    <cellStyle name="20% - Accent2 2 3 2 2 4 2" xfId="26369" xr:uid="{DA0CBDAF-2A6F-400E-A202-91FA2CEAAE1B}"/>
    <cellStyle name="20% - Accent2 2 3 2 2 5" xfId="26366" xr:uid="{FD471CAF-7D73-453D-BE69-C894033950CE}"/>
    <cellStyle name="20% - Accent2 2 3 2 2_Table RoGS.NHAPI25 - 3" xfId="1282" xr:uid="{A957040B-B082-47A8-8999-D7E631B4120D}"/>
    <cellStyle name="20% - Accent2 2 3 2 3" xfId="1283" xr:uid="{6F20871F-882C-400D-A4B5-06E521EBDB53}"/>
    <cellStyle name="20% - Accent2 2 3 2 3 2" xfId="26370" xr:uid="{7C289522-080E-49C3-AAE3-D387824D7670}"/>
    <cellStyle name="20% - Accent2 2 3 2 4" xfId="1284" xr:uid="{DB09A17C-0BED-46C8-8EC4-1B90A1D0FC49}"/>
    <cellStyle name="20% - Accent2 2 3 2 4 2" xfId="26371" xr:uid="{44F05A74-FC78-4E24-B819-20B8C9D8F658}"/>
    <cellStyle name="20% - Accent2 2 3 2 5" xfId="1285" xr:uid="{8CAAF2DB-02EA-45EA-AE18-8A2E7DD673E4}"/>
    <cellStyle name="20% - Accent2 2 3 2 5 2" xfId="26372" xr:uid="{16000985-CCEE-41C6-82F5-32361126AE1A}"/>
    <cellStyle name="20% - Accent2 2 3 2 6" xfId="1286" xr:uid="{51A9B763-A160-4F9D-AF38-11A4E6EE7E97}"/>
    <cellStyle name="20% - Accent2 2 3 2 6 2" xfId="26373" xr:uid="{1B4D618A-1112-4E50-8D8A-8435159ED924}"/>
    <cellStyle name="20% - Accent2 2 3 2 7" xfId="26365" xr:uid="{6E6B766E-13B4-4D60-BEFC-9ED3238EEC6A}"/>
    <cellStyle name="20% - Accent2 2 3 2_Table RoGS.NHAPI25 - 3" xfId="1287" xr:uid="{303C51CC-928E-4814-8C12-AA48FEA45A7E}"/>
    <cellStyle name="20% - Accent2 2 3 3" xfId="1288" xr:uid="{C0AC3BCD-5861-4400-BD13-6FCB7EBF8AFC}"/>
    <cellStyle name="20% - Accent2 2 3 3 2" xfId="1289" xr:uid="{9D58B8AF-52A9-4854-B8C7-341F9E5DE624}"/>
    <cellStyle name="20% - Accent2 2 3 3 2 2" xfId="1290" xr:uid="{DD68C9AE-F973-416C-9E8B-0A758547FACD}"/>
    <cellStyle name="20% - Accent2 2 3 3 2 2 2" xfId="26376" xr:uid="{DF0F02F9-18DF-4A6D-BE28-9A73FD0C3F7B}"/>
    <cellStyle name="20% - Accent2 2 3 3 2 3" xfId="1291" xr:uid="{1205F8FF-6E40-440D-A567-73019A0A8ECA}"/>
    <cellStyle name="20% - Accent2 2 3 3 2 3 2" xfId="26377" xr:uid="{E1D93845-6F1D-4A6E-B4AF-9B9E12D2408E}"/>
    <cellStyle name="20% - Accent2 2 3 3 2 4" xfId="1292" xr:uid="{1339DFCA-2C0D-4BCF-97FB-4885FCBAD3EB}"/>
    <cellStyle name="20% - Accent2 2 3 3 2 4 2" xfId="26378" xr:uid="{8FCDB58C-2902-4461-B2D4-C358F9203181}"/>
    <cellStyle name="20% - Accent2 2 3 3 2 5" xfId="26375" xr:uid="{53C04BD4-4F02-4081-A59D-4B6C627611F5}"/>
    <cellStyle name="20% - Accent2 2 3 3 2_Table RoGS.NHAPI25 - 3" xfId="1293" xr:uid="{73194FC3-D26B-49BB-A962-E0AE44FEAC9C}"/>
    <cellStyle name="20% - Accent2 2 3 3 3" xfId="1294" xr:uid="{8CAC8704-D421-4764-A0BE-9CEA800C44B1}"/>
    <cellStyle name="20% - Accent2 2 3 3 3 2" xfId="26379" xr:uid="{AFE02A6B-B8C9-43C4-98D0-8835ECE3C511}"/>
    <cellStyle name="20% - Accent2 2 3 3 4" xfId="1295" xr:uid="{42C8E144-33B0-4F01-8480-E253ABB960AB}"/>
    <cellStyle name="20% - Accent2 2 3 3 4 2" xfId="26380" xr:uid="{C1659D8A-C39A-4830-B1CA-A70AED208734}"/>
    <cellStyle name="20% - Accent2 2 3 3 5" xfId="1296" xr:uid="{053AD411-F1AD-410E-ABB9-ED15F94FA1B2}"/>
    <cellStyle name="20% - Accent2 2 3 3 5 2" xfId="26381" xr:uid="{A3ECAA4D-CB20-407A-9E63-CF6F040D4474}"/>
    <cellStyle name="20% - Accent2 2 3 3 6" xfId="26374" xr:uid="{DA19C901-2C4E-421B-AB00-D9464A62A4AA}"/>
    <cellStyle name="20% - Accent2 2 3 3_Table RoGS.NHAPI25 - 3" xfId="1297" xr:uid="{C882AF7A-E631-42E1-A571-8FCF1D117386}"/>
    <cellStyle name="20% - Accent2 2 3 4" xfId="1298" xr:uid="{B2169AEF-B868-4144-A37E-8D367CE70CE7}"/>
    <cellStyle name="20% - Accent2 2 3 5" xfId="1299" xr:uid="{F3576E6E-7198-41F3-B060-F9CECA78B299}"/>
    <cellStyle name="20% - Accent2 2 4" xfId="1300" xr:uid="{293F2D31-7003-4EAC-9698-B261D3B49C3C}"/>
    <cellStyle name="20% - Accent2 2 4 2" xfId="1301" xr:uid="{DD5A886E-5DE2-4E7A-BF8C-E9284FBCA163}"/>
    <cellStyle name="20% - Accent2 2 4 2 2" xfId="1302" xr:uid="{92C9538E-8134-4AB3-B0D2-791552D6C4D9}"/>
    <cellStyle name="20% - Accent2 2 4 2 2 2" xfId="1303" xr:uid="{681ABD82-0B33-472D-89EA-2CB77F84CFC8}"/>
    <cellStyle name="20% - Accent2 2 4 2 2 2 2" xfId="26384" xr:uid="{D33764C6-C305-4567-9CDD-9E758357025E}"/>
    <cellStyle name="20% - Accent2 2 4 2 2 3" xfId="26383" xr:uid="{81603218-9354-4B6A-9BD1-C3E0A7F3F6C9}"/>
    <cellStyle name="20% - Accent2 2 4 2 2_Table AA.27" xfId="1304" xr:uid="{615F0277-A3C8-455C-AD94-8D58BFAA44C0}"/>
    <cellStyle name="20% - Accent2 2 4 2 3" xfId="1305" xr:uid="{74915BB2-A90F-48B7-994D-761DDEBE9EAC}"/>
    <cellStyle name="20% - Accent2 2 4 2 3 2" xfId="26385" xr:uid="{F25989A2-F8CD-4F41-8196-446C27F4B78A}"/>
    <cellStyle name="20% - Accent2 2 4 2 4" xfId="26382" xr:uid="{07BEAB54-AFFF-4A24-BDCD-AC6FA20C266D}"/>
    <cellStyle name="20% - Accent2 2 4 2_Table AA.27" xfId="1306" xr:uid="{31CE07F6-C9D6-490C-8A0E-B6FE7EECCEAB}"/>
    <cellStyle name="20% - Accent2 2 4 3" xfId="1307" xr:uid="{5BBAB887-48CB-4924-A676-28682ECDDAF7}"/>
    <cellStyle name="20% - Accent2 2 4 3 2" xfId="1308" xr:uid="{FDDB3F16-2364-48A6-BF4D-6F404467186C}"/>
    <cellStyle name="20% - Accent2 2 4 3 2 2" xfId="26387" xr:uid="{46B275E4-616A-4FB7-8822-11A1E581538C}"/>
    <cellStyle name="20% - Accent2 2 4 3 3" xfId="26386" xr:uid="{68DDE7EF-A95A-4AE7-B933-D856A7CC99E3}"/>
    <cellStyle name="20% - Accent2 2 4 3_Table AA.27" xfId="1309" xr:uid="{F332B981-BF60-4FAB-BE48-1118D2A29A10}"/>
    <cellStyle name="20% - Accent2 2 4 4" xfId="1310" xr:uid="{9F298FEF-75A7-4FD6-860D-C12A33BD94D7}"/>
    <cellStyle name="20% - Accent2 2 4 4 2" xfId="26388" xr:uid="{F0DF6E40-11F3-4D97-AA23-A55FA8017DE5}"/>
    <cellStyle name="20% - Accent2 2 4_Table AA.27" xfId="1311" xr:uid="{9BD2C2BC-1DF6-4D24-959D-36CC1AF2B4AF}"/>
    <cellStyle name="20% - Accent2 2 5" xfId="1312" xr:uid="{E038EB8B-BD62-4EBB-92B5-CEA2EF4EBFB0}"/>
    <cellStyle name="20% - Accent2 2 5 2" xfId="1313" xr:uid="{56641484-44A3-41AD-82E4-28D9587AA91C}"/>
    <cellStyle name="20% - Accent2 2 5 2 2" xfId="1314" xr:uid="{78A65494-FA40-4316-8293-884CFDD3CA99}"/>
    <cellStyle name="20% - Accent2 2 5 2 2 2" xfId="26391" xr:uid="{13E7E144-1454-481E-B5BD-A6C97A19E9B9}"/>
    <cellStyle name="20% - Accent2 2 5 2 3" xfId="26390" xr:uid="{96F0BD94-3C33-4F2A-A113-69760949DC66}"/>
    <cellStyle name="20% - Accent2 2 5 2_Table AA.27" xfId="1315" xr:uid="{80996218-FDF8-4E73-82E3-AB138B492DA5}"/>
    <cellStyle name="20% - Accent2 2 5 3" xfId="1316" xr:uid="{B0FF25EC-AF94-40E3-8B25-A08D6A457CA7}"/>
    <cellStyle name="20% - Accent2 2 5 3 2" xfId="26392" xr:uid="{2EA831C1-0B8E-4165-AFFD-360A33BC510E}"/>
    <cellStyle name="20% - Accent2 2 5 4" xfId="26389" xr:uid="{809AF3B2-3BDA-4BEE-96DE-2FF8057E3AFA}"/>
    <cellStyle name="20% - Accent2 2 5_Table AA.27" xfId="1317" xr:uid="{073A5F84-A154-44CD-A918-6AD63E482A69}"/>
    <cellStyle name="20% - Accent2 2 6" xfId="1318" xr:uid="{B7ACE392-E9AD-47C9-8B76-0C9D281A1EFF}"/>
    <cellStyle name="20% - Accent2 2 6 2" xfId="1319" xr:uid="{6B3BB8A5-25B5-4EF6-943A-FBCEA4371B18}"/>
    <cellStyle name="20% - Accent2 2 6 2 2" xfId="26394" xr:uid="{2B452BF7-44DA-4769-AF88-CB05184E4927}"/>
    <cellStyle name="20% - Accent2 2 6 3" xfId="26393" xr:uid="{6A234C18-2C8D-4C7E-B4F1-4490004E587B}"/>
    <cellStyle name="20% - Accent2 2 6_Table AA.27" xfId="1320" xr:uid="{8410E232-2F2E-4FE3-B968-82165094BC35}"/>
    <cellStyle name="20% - Accent2 20" xfId="1321" xr:uid="{2F9E5F88-0C16-411A-BF9C-A41153EFDC49}"/>
    <cellStyle name="20% - Accent2 21" xfId="1322" xr:uid="{E77914CE-4190-4C5C-8BCD-BE686EB2AFE6}"/>
    <cellStyle name="20% - Accent2 22" xfId="1323" xr:uid="{547D58AC-D92C-4739-8DBC-EF78EDCCE440}"/>
    <cellStyle name="20% - Accent2 23" xfId="38605" xr:uid="{663C2314-148B-4257-8E76-DDD20B35F6BD}"/>
    <cellStyle name="20% - Accent2 3" xfId="1324" xr:uid="{9878F484-A06E-4EB8-AA51-608F3DDD303E}"/>
    <cellStyle name="20% - Accent2 3 10" xfId="1325" xr:uid="{79EFA8D9-81D9-4DF9-9986-164734911EE4}"/>
    <cellStyle name="20% - Accent2 3 10 2" xfId="26395" xr:uid="{1FD619E3-679A-4938-804F-479ABE9DC219}"/>
    <cellStyle name="20% - Accent2 3 2" xfId="1326" xr:uid="{34704B4D-47DB-47D5-82FA-CE6B36A218E1}"/>
    <cellStyle name="20% - Accent2 3 2 2" xfId="1327" xr:uid="{626E16F2-249E-419A-B9AF-8D7A3CDE7F87}"/>
    <cellStyle name="20% - Accent2 3 2 2 10" xfId="1328" xr:uid="{E26DD91C-EDD0-4591-81C8-82EE02C91174}"/>
    <cellStyle name="20% - Accent2 3 2 2 2" xfId="1329" xr:uid="{AFE39E52-7DF5-4786-A9CD-47B766180767}"/>
    <cellStyle name="20% - Accent2 3 2 2 2 2" xfId="1330" xr:uid="{C0F1C0E4-652E-4C1A-8152-E5BEF443EE09}"/>
    <cellStyle name="20% - Accent2 3 2 2 2 2 2" xfId="26397" xr:uid="{49126C1A-322E-4ABD-B014-B43219DEC773}"/>
    <cellStyle name="20% - Accent2 3 2 2 2 3" xfId="1331" xr:uid="{DAD1F288-534E-40E0-89DC-0810E7577DBB}"/>
    <cellStyle name="20% - Accent2 3 2 2 2 3 2" xfId="26398" xr:uid="{92D32886-2ACE-4F0A-B260-06B871859C50}"/>
    <cellStyle name="20% - Accent2 3 2 2 2 4" xfId="26396" xr:uid="{1FD05425-BC4F-4717-8B6C-81D5C7008552}"/>
    <cellStyle name="20% - Accent2 3 2 2 2_Table AA.27" xfId="1332" xr:uid="{DEDDA0AF-5821-4A4E-8EE5-276D6269FE4E}"/>
    <cellStyle name="20% - Accent2 3 2 2 3" xfId="1333" xr:uid="{406EE4E8-AE2E-4654-8B44-73D37798AEBC}"/>
    <cellStyle name="20% - Accent2 3 2 2 3 2" xfId="1334" xr:uid="{CE7244C9-0F8B-426E-A384-BE4B8A846C9C}"/>
    <cellStyle name="20% - Accent2 3 2 2 3 2 2" xfId="26399" xr:uid="{645E803E-AEC1-4E0F-BA4F-B2EE9BF169D5}"/>
    <cellStyle name="20% - Accent2 3 2 2 3_Table AA.27" xfId="1335" xr:uid="{24E5AFE8-5F26-4191-AC03-EDD9DC87AFC4}"/>
    <cellStyle name="20% - Accent2 3 2 2 4" xfId="1336" xr:uid="{5A4C3817-5272-4D50-91E5-347A3BFE4C6D}"/>
    <cellStyle name="20% - Accent2 3 2 2 5" xfId="1337" xr:uid="{3753DB2F-9C44-4F5F-8C87-3549D021E317}"/>
    <cellStyle name="20% - Accent2 3 2 2 5 2" xfId="26400" xr:uid="{DACA1A4A-AEA6-4500-8E48-0379F3BE4F99}"/>
    <cellStyle name="20% - Accent2 3 2 2 6" xfId="1338" xr:uid="{916A0211-FA76-4009-88F2-CF004FBD33AD}"/>
    <cellStyle name="20% - Accent2 3 2 2 6 2" xfId="26401" xr:uid="{2CCEAF0B-4264-4B00-84DB-E732B9B2DEED}"/>
    <cellStyle name="20% - Accent2 3 2 2 7" xfId="1339" xr:uid="{4E935963-DE77-4976-B75A-0F561AC63F68}"/>
    <cellStyle name="20% - Accent2 3 2 2 8" xfId="1340" xr:uid="{B77E40D7-555D-4FED-AD24-AAF496E1D95D}"/>
    <cellStyle name="20% - Accent2 3 2 2 9" xfId="1341" xr:uid="{277791F5-6674-4C71-9C78-0F05897547C2}"/>
    <cellStyle name="20% - Accent2 3 2 2_Table AA.27" xfId="1342" xr:uid="{8DF56840-61C8-452F-BEE1-7443B7CC3451}"/>
    <cellStyle name="20% - Accent2 3 2 3" xfId="1343" xr:uid="{4A4A8BF7-E180-4F01-831A-530282711654}"/>
    <cellStyle name="20% - Accent2 3 2 3 2" xfId="1344" xr:uid="{464ACAEA-9E45-4230-BC46-604E36C6DD8A}"/>
    <cellStyle name="20% - Accent2 3 2 3 2 2" xfId="26403" xr:uid="{FB3A1E42-FB1F-4C44-9BCE-344BE42834CC}"/>
    <cellStyle name="20% - Accent2 3 2 3 3" xfId="1345" xr:uid="{76F3FC6B-A090-40FA-AE4B-B22C81539E89}"/>
    <cellStyle name="20% - Accent2 3 2 3 3 2" xfId="26404" xr:uid="{74AD3BA7-4D66-4AE7-84F8-1A19078A329B}"/>
    <cellStyle name="20% - Accent2 3 2 3 4" xfId="26402" xr:uid="{464E3736-F463-4C98-A22D-22693E9DF4F7}"/>
    <cellStyle name="20% - Accent2 3 2 3_Table AA.27" xfId="1346" xr:uid="{E28D17EB-234E-42BD-8373-80DB11B5511D}"/>
    <cellStyle name="20% - Accent2 3 2 4" xfId="1347" xr:uid="{ED1B6835-A47D-48FF-9E36-7900D3B1516C}"/>
    <cellStyle name="20% - Accent2 3 2 5" xfId="1348" xr:uid="{167829CA-A8CC-4927-810C-860C909B6243}"/>
    <cellStyle name="20% - Accent2 3 2 6" xfId="1349" xr:uid="{02E322B0-BAF4-4EC6-AE68-B4F37CC7FCFB}"/>
    <cellStyle name="20% - Accent2 3 2 7" xfId="1350" xr:uid="{C8D4EC4B-F13A-4725-B9D4-0F7225EA6D30}"/>
    <cellStyle name="20% - Accent2 3 2 7 2" xfId="26405" xr:uid="{9C346A24-BF64-4007-829D-ECF336FF455F}"/>
    <cellStyle name="20% - Accent2 3 2_Table AA.27" xfId="1351" xr:uid="{A95A6F37-A944-4FDA-9C9B-A969CEF3A3BD}"/>
    <cellStyle name="20% - Accent2 3 3" xfId="1352" xr:uid="{98B39471-B67E-4B40-85D1-F1832B5D467D}"/>
    <cellStyle name="20% - Accent2 3 3 2" xfId="1353" xr:uid="{7475388F-F01C-40D7-85E6-C57F7A021CF2}"/>
    <cellStyle name="20% - Accent2 3 3 2 2" xfId="1354" xr:uid="{A3C6519C-F3E8-4A31-8AFA-99D81BF67A13}"/>
    <cellStyle name="20% - Accent2 3 3 2 2 2" xfId="1355" xr:uid="{3152619C-48E4-4796-A8DC-143F46A2A890}"/>
    <cellStyle name="20% - Accent2 3 3 2 2 2 2" xfId="26409" xr:uid="{8788BDFC-8A71-4520-92F8-65660B5D2B5F}"/>
    <cellStyle name="20% - Accent2 3 3 2 2 3" xfId="1356" xr:uid="{CF64D4A5-EBBF-48DA-BAA6-21ADBDFEC18B}"/>
    <cellStyle name="20% - Accent2 3 3 2 2 3 2" xfId="26410" xr:uid="{F53AA86A-EF66-4AAE-B547-5DE4CE301C2A}"/>
    <cellStyle name="20% - Accent2 3 3 2 2 4" xfId="26408" xr:uid="{43D58140-A0CB-464C-8995-1D550AFA765D}"/>
    <cellStyle name="20% - Accent2 3 3 2 2_Table AA.27" xfId="1357" xr:uid="{742B1790-AAB2-4E43-B64B-8C918377C77F}"/>
    <cellStyle name="20% - Accent2 3 3 2 3" xfId="1358" xr:uid="{14015D17-0227-4147-8A22-E11EB87EA882}"/>
    <cellStyle name="20% - Accent2 3 3 2 3 2" xfId="1359" xr:uid="{34134B3A-CCA8-40D9-A605-B909693709A4}"/>
    <cellStyle name="20% - Accent2 3 3 2 3 2 2" xfId="26412" xr:uid="{45C0853D-630E-464F-A6B5-6EF54A59D4D8}"/>
    <cellStyle name="20% - Accent2 3 3 2 3 3" xfId="26411" xr:uid="{718A1B95-38A6-42E9-A01E-0AA1A361961F}"/>
    <cellStyle name="20% - Accent2 3 3 2 3_Table AA.27" xfId="1360" xr:uid="{4BFAED66-A157-4DCD-A183-0085573FF7B2}"/>
    <cellStyle name="20% - Accent2 3 3 2 4" xfId="1361" xr:uid="{019CFE39-923D-4B48-B278-B5162D705D3E}"/>
    <cellStyle name="20% - Accent2 3 3 2 4 2" xfId="26413" xr:uid="{55027E18-88AA-4638-87E0-CA341A3CC5E3}"/>
    <cellStyle name="20% - Accent2 3 3 2 5" xfId="1362" xr:uid="{F8E5274D-CFC3-42B0-972A-31C5308BA574}"/>
    <cellStyle name="20% - Accent2 3 3 2 5 2" xfId="26414" xr:uid="{F2E13831-7C66-4028-AE89-7E5B78387885}"/>
    <cellStyle name="20% - Accent2 3 3 2 6" xfId="1363" xr:uid="{1211CEC6-4DC2-4C28-803C-D4C739CD80AA}"/>
    <cellStyle name="20% - Accent2 3 3 2 6 2" xfId="26415" xr:uid="{E3846F8E-1503-4CFA-9AED-CAB452865DC8}"/>
    <cellStyle name="20% - Accent2 3 3 2 7" xfId="26407" xr:uid="{448CE0DF-373A-4CA5-8681-3573FA975236}"/>
    <cellStyle name="20% - Accent2 3 3 2_Table AA.27" xfId="1364" xr:uid="{B8D3CE08-BF09-4539-BB20-E8351234DADA}"/>
    <cellStyle name="20% - Accent2 3 3 3" xfId="1365" xr:uid="{409D2CB0-EAD4-4FD3-844A-5AABD2F82FD7}"/>
    <cellStyle name="20% - Accent2 3 3 3 2" xfId="1366" xr:uid="{8E1DC8A3-29C4-472D-B68A-185EA48B99D2}"/>
    <cellStyle name="20% - Accent2 3 3 3 2 2" xfId="26417" xr:uid="{AA7C2760-41F0-4755-8D69-517D4E35D290}"/>
    <cellStyle name="20% - Accent2 3 3 3 3" xfId="1367" xr:uid="{6B032847-BFF1-474D-88AA-0B6795FFC0C8}"/>
    <cellStyle name="20% - Accent2 3 3 3 3 2" xfId="26418" xr:uid="{1D227AEC-27C9-4F76-995C-92312C3F571B}"/>
    <cellStyle name="20% - Accent2 3 3 3 4" xfId="26416" xr:uid="{F45AC74B-8816-401C-BCFE-38CDC9610BF3}"/>
    <cellStyle name="20% - Accent2 3 3 3_Table AA.27" xfId="1368" xr:uid="{0D254E75-79FD-40E7-A5CD-FDD48A5D7E39}"/>
    <cellStyle name="20% - Accent2 3 3 4" xfId="1369" xr:uid="{4E486334-6833-4C09-9D84-0FAD9F50115D}"/>
    <cellStyle name="20% - Accent2 3 3 4 2" xfId="1370" xr:uid="{DEAC13AB-BA05-4F8E-BE54-AFA31DA93E2C}"/>
    <cellStyle name="20% - Accent2 3 3 4 2 2" xfId="26420" xr:uid="{7D1C057F-5B30-486A-B900-2CCAB4335217}"/>
    <cellStyle name="20% - Accent2 3 3 4 3" xfId="26419" xr:uid="{E2E41344-6386-491E-ADBF-9B4DFD95D588}"/>
    <cellStyle name="20% - Accent2 3 3 4_Table AA.27" xfId="1371" xr:uid="{C9D0729D-B7FA-4325-85C5-555C9EAD95AE}"/>
    <cellStyle name="20% - Accent2 3 3 5" xfId="1372" xr:uid="{569FAAAE-E3D0-44AA-9355-F22B095D9286}"/>
    <cellStyle name="20% - Accent2 3 3 5 2" xfId="26421" xr:uid="{5EE9B97D-00DA-4A6A-9AD8-DD943F258B96}"/>
    <cellStyle name="20% - Accent2 3 3 6" xfId="1373" xr:uid="{2CF6C2BE-E317-48E6-918A-609563483B8C}"/>
    <cellStyle name="20% - Accent2 3 3 6 2" xfId="26422" xr:uid="{8440E7C0-1C84-40AE-8671-A7D1797B6889}"/>
    <cellStyle name="20% - Accent2 3 3 7" xfId="1374" xr:uid="{C187502F-39E9-4888-A71A-121F82CB223A}"/>
    <cellStyle name="20% - Accent2 3 3 7 2" xfId="26423" xr:uid="{D0778495-D3C8-43CD-86A4-A1F86A2D3FE5}"/>
    <cellStyle name="20% - Accent2 3 3 8" xfId="26406" xr:uid="{9ED59785-9363-4981-8963-97EE1017EFBC}"/>
    <cellStyle name="20% - Accent2 3 3_Table AA.27" xfId="1375" xr:uid="{A31390A3-1754-42F8-8F70-C54876C1D707}"/>
    <cellStyle name="20% - Accent2 3 4" xfId="1376" xr:uid="{0F3A26CD-06A9-4055-9C89-0315611ABF44}"/>
    <cellStyle name="20% - Accent2 3 4 2" xfId="1377" xr:uid="{C14A9E84-6F2A-46F8-9A8E-8496E564D40A}"/>
    <cellStyle name="20% - Accent2 3 4 2 2" xfId="1378" xr:uid="{83A6D6C3-059D-4063-B740-34795B73D7EB}"/>
    <cellStyle name="20% - Accent2 3 4 2 2 2" xfId="26424" xr:uid="{D624D5C9-1A84-4248-A0F2-C31E573C27CA}"/>
    <cellStyle name="20% - Accent2 3 4 2 3" xfId="1379" xr:uid="{1B1F1772-1DE0-46F2-91A1-F3A5A55B8BA5}"/>
    <cellStyle name="20% - Accent2 3 4 2 3 2" xfId="26425" xr:uid="{29460220-B2E6-492D-A055-4A61B59844DD}"/>
    <cellStyle name="20% - Accent2 3 4 2_Table AA.27" xfId="1380" xr:uid="{F5B27671-90E7-4BF1-AD5E-4887D8E4C3C2}"/>
    <cellStyle name="20% - Accent2 3 4 3" xfId="1381" xr:uid="{8781BE63-AE55-4D50-9A25-567E7337973E}"/>
    <cellStyle name="20% - Accent2 3 4 3 2" xfId="1382" xr:uid="{E4190F8E-C2B4-4218-87A9-57A6C7173C88}"/>
    <cellStyle name="20% - Accent2 3 4 3 2 2" xfId="26427" xr:uid="{306DBBFC-8019-4C28-8C58-06A4454FCDA9}"/>
    <cellStyle name="20% - Accent2 3 4 3 3" xfId="26426" xr:uid="{347DDE3F-4D1B-4992-ADEF-2329F5387925}"/>
    <cellStyle name="20% - Accent2 3 4 3_Table AA.27" xfId="1383" xr:uid="{05B4E647-07F0-44D4-A451-076DDFF66291}"/>
    <cellStyle name="20% - Accent2 3 4 4" xfId="1384" xr:uid="{BDA126F5-CB13-4604-B40B-797E2DC7359A}"/>
    <cellStyle name="20% - Accent2 3 4 4 2" xfId="26428" xr:uid="{0EF0E8F7-563C-44A9-94E6-B386386CB1AF}"/>
    <cellStyle name="20% - Accent2 3 4 5" xfId="1385" xr:uid="{5FFE0458-B916-4D17-B5A4-4DE7DDD51AB4}"/>
    <cellStyle name="20% - Accent2 3 4 5 2" xfId="26429" xr:uid="{085C0691-6A4B-4716-8A3F-8F4A69740B33}"/>
    <cellStyle name="20% - Accent2 3 4 6" xfId="1386" xr:uid="{888C778B-5C3D-4844-90DD-877423061C71}"/>
    <cellStyle name="20% - Accent2 3 4 6 2" xfId="26430" xr:uid="{ACE47853-79E6-4F0A-809E-BD0182504903}"/>
    <cellStyle name="20% - Accent2 3 4_Table AA.27" xfId="1387" xr:uid="{D0B348ED-5B51-4055-AD33-15B97DA3269C}"/>
    <cellStyle name="20% - Accent2 3 5" xfId="1388" xr:uid="{5E7662DE-3D7D-4D95-AD38-2BF4DCD47698}"/>
    <cellStyle name="20% - Accent2 3 5 2" xfId="1389" xr:uid="{1FB0F3AC-A265-4768-B937-7C987E90A481}"/>
    <cellStyle name="20% - Accent2 3 5 2 2" xfId="1390" xr:uid="{2CD86DDB-7C35-4ECC-AAE3-4615A7EEF788}"/>
    <cellStyle name="20% - Accent2 3 5 2 2 2" xfId="26433" xr:uid="{CF764600-3F10-421F-A006-7C2267C6DF21}"/>
    <cellStyle name="20% - Accent2 3 5 2 3" xfId="1391" xr:uid="{261EC333-C5BA-4762-AE4C-CF4683A6DAF0}"/>
    <cellStyle name="20% - Accent2 3 5 2 3 2" xfId="26434" xr:uid="{4555942D-675E-4A91-B37C-D848B8DBB571}"/>
    <cellStyle name="20% - Accent2 3 5 2 4" xfId="26432" xr:uid="{EFB83A59-4E12-4CCC-B802-B3AB8A98D983}"/>
    <cellStyle name="20% - Accent2 3 5 2_Table AA.27" xfId="1392" xr:uid="{BFEA3D2B-3035-4AC2-8A9E-6E8540B37847}"/>
    <cellStyle name="20% - Accent2 3 5 3" xfId="1393" xr:uid="{3E17C885-B83F-43CB-876C-32CDBF3E8B77}"/>
    <cellStyle name="20% - Accent2 3 5 3 2" xfId="1394" xr:uid="{AA95FBDB-566A-4DEF-81E1-6F51C0FEB190}"/>
    <cellStyle name="20% - Accent2 3 5 3 2 2" xfId="26436" xr:uid="{B2483B72-1144-456F-BBC8-4331C6B70FBC}"/>
    <cellStyle name="20% - Accent2 3 5 3 3" xfId="26435" xr:uid="{E07975E0-C5BD-49A8-AC0C-471F6DBC9033}"/>
    <cellStyle name="20% - Accent2 3 5 3_Table AA.27" xfId="1395" xr:uid="{E68A3714-9113-4AC0-BED0-979AB1240D5B}"/>
    <cellStyle name="20% - Accent2 3 5 4" xfId="1396" xr:uid="{F6462C26-7B33-4796-A2C3-F6FF0C7854B1}"/>
    <cellStyle name="20% - Accent2 3 5 4 2" xfId="26437" xr:uid="{5BD42590-A290-4A7B-83A7-F2F3ED2291DA}"/>
    <cellStyle name="20% - Accent2 3 5 5" xfId="1397" xr:uid="{7152BB76-5DCB-4E4A-8B75-1A9D5FABA023}"/>
    <cellStyle name="20% - Accent2 3 5 5 2" xfId="26438" xr:uid="{A70671C6-2B97-4255-92C6-2061FCF8AE0B}"/>
    <cellStyle name="20% - Accent2 3 5 6" xfId="1398" xr:uid="{B276D4AC-D390-4B25-94FD-E3A2D656D639}"/>
    <cellStyle name="20% - Accent2 3 5 6 2" xfId="26439" xr:uid="{F446462A-B28D-46F4-B981-8C6AA072732D}"/>
    <cellStyle name="20% - Accent2 3 5 7" xfId="26431" xr:uid="{E652B6EA-FD40-4B13-9A7B-BFC82D0571D6}"/>
    <cellStyle name="20% - Accent2 3 5_Table AA.27" xfId="1399" xr:uid="{C2244059-9455-4F0E-BBD1-94B11D89C66A}"/>
    <cellStyle name="20% - Accent2 3 6" xfId="1400" xr:uid="{EF47F416-4E26-45AF-86B5-AA352197CB28}"/>
    <cellStyle name="20% - Accent2 3 6 2" xfId="1401" xr:uid="{1032336C-254E-4CAB-AA34-2ED30BCA9F9E}"/>
    <cellStyle name="20% - Accent2 3 6 2 2" xfId="26441" xr:uid="{CE6540FB-87DD-4EC9-8C88-33419042A724}"/>
    <cellStyle name="20% - Accent2 3 6 3" xfId="1402" xr:uid="{79016A84-7116-4536-BB9D-08CCE444DACB}"/>
    <cellStyle name="20% - Accent2 3 6 3 2" xfId="26442" xr:uid="{93C53A98-AEA0-41A2-A0FC-7D0FED750164}"/>
    <cellStyle name="20% - Accent2 3 6 4" xfId="26440" xr:uid="{8F9EA22D-D383-4B3F-B27F-1D2544502236}"/>
    <cellStyle name="20% - Accent2 3 6_Table AA.27" xfId="1403" xr:uid="{DE4D0AB3-B2B8-4C19-9EAA-4D7849867AB6}"/>
    <cellStyle name="20% - Accent2 3 7" xfId="1404" xr:uid="{D7828D32-BEF2-42B4-8BA5-7C00D9B2F1C4}"/>
    <cellStyle name="20% - Accent2 3 8" xfId="1405" xr:uid="{955F1EBE-97AD-444E-A6A7-10459311A61B}"/>
    <cellStyle name="20% - Accent2 3 9" xfId="1406" xr:uid="{301E2141-DBF9-43C3-A7EE-72B5F2299F4C}"/>
    <cellStyle name="20% - Accent2 3 9 2" xfId="1407" xr:uid="{112CAF9C-30A5-4F97-A547-0D1D1270435B}"/>
    <cellStyle name="20% - Accent2 3_Table AA.27" xfId="1408" xr:uid="{F568E627-4860-4B3C-8A3C-14C769A90845}"/>
    <cellStyle name="20% - Accent2 4" xfId="1409" xr:uid="{9C462EEA-9A5C-433F-BBE3-8D0CE3D83302}"/>
    <cellStyle name="20% - Accent2 4 2" xfId="1410" xr:uid="{A71E2294-E94F-420C-9090-4E1BC8F6FE7D}"/>
    <cellStyle name="20% - Accent2 4 2 2" xfId="1411" xr:uid="{E7A8979C-C7EB-4493-A5BD-2C1154A0E0B2}"/>
    <cellStyle name="20% - Accent2 4 2 2 2" xfId="1412" xr:uid="{AFDF776A-1F56-4FB5-ADA1-DBC8705B4028}"/>
    <cellStyle name="20% - Accent2 4 2 2 2 2" xfId="1413" xr:uid="{EBD258EC-60F9-497F-AE7B-59631BF45D64}"/>
    <cellStyle name="20% - Accent2 4 2 2 2 2 2" xfId="1414" xr:uid="{C23E74AA-158A-4BB1-9929-7708629C847F}"/>
    <cellStyle name="20% - Accent2 4 2 2 2 2 2 2" xfId="1415" xr:uid="{C2DA8100-47A9-4EB0-9DB9-B0825AC576B4}"/>
    <cellStyle name="20% - Accent2 4 2 2 2 2 2 2 2" xfId="26448" xr:uid="{DAD02AD1-3B87-4718-BE83-2B5DF572A0B9}"/>
    <cellStyle name="20% - Accent2 4 2 2 2 2 2 3" xfId="26447" xr:uid="{08BD1213-0323-49E1-B677-FDC9F65ECB5B}"/>
    <cellStyle name="20% - Accent2 4 2 2 2 2 2_Table RoGS.NHAPI25 - 3" xfId="1416" xr:uid="{79D0BE7D-3ED6-474D-B847-B26A7F3C5C98}"/>
    <cellStyle name="20% - Accent2 4 2 2 2 2 3" xfId="1417" xr:uid="{288ACDFC-41F1-47DF-BD7D-ECD32BB20FDD}"/>
    <cellStyle name="20% - Accent2 4 2 2 2 2 3 2" xfId="26449" xr:uid="{5919E55A-C9AF-40D5-90B1-23E567965C9E}"/>
    <cellStyle name="20% - Accent2 4 2 2 2 2 4" xfId="26446" xr:uid="{F42A1AE8-D5B3-41C3-BCF1-2174D9121B54}"/>
    <cellStyle name="20% - Accent2 4 2 2 2 2_Table AA.27" xfId="1418" xr:uid="{7668BED9-5AB6-403B-9FC4-55E12E0E6021}"/>
    <cellStyle name="20% - Accent2 4 2 2 2 3" xfId="1419" xr:uid="{6840614D-D32C-4031-ADD5-29C707A223B3}"/>
    <cellStyle name="20% - Accent2 4 2 2 2 3 2" xfId="1420" xr:uid="{B26F8F1E-92A7-401E-B3E1-17FEE3B94815}"/>
    <cellStyle name="20% - Accent2 4 2 2 2 3 2 2" xfId="26451" xr:uid="{0F547C1F-48E4-4A4A-9CD8-D325070904BB}"/>
    <cellStyle name="20% - Accent2 4 2 2 2 3 3" xfId="26450" xr:uid="{6ED3FC2D-3F46-46F9-9E4E-A84E8F314E14}"/>
    <cellStyle name="20% - Accent2 4 2 2 2 3_Table RoGS.NHAPI25 - 3" xfId="1421" xr:uid="{01CC09D4-C60D-4009-9718-30B13D20DD75}"/>
    <cellStyle name="20% - Accent2 4 2 2 2 4" xfId="1422" xr:uid="{F4C5B203-3021-4E21-98BC-CDE961E1570B}"/>
    <cellStyle name="20% - Accent2 4 2 2 2 4 2" xfId="26452" xr:uid="{18ED32C8-6331-45CC-A1EA-7EDB06470F05}"/>
    <cellStyle name="20% - Accent2 4 2 2 2 5" xfId="26445" xr:uid="{43BEF85A-50CF-412B-B806-FECF87103CFD}"/>
    <cellStyle name="20% - Accent2 4 2 2 2_Table AA.27" xfId="1423" xr:uid="{F6788C4C-393B-466D-BAFB-582A69162573}"/>
    <cellStyle name="20% - Accent2 4 2 2 3" xfId="1424" xr:uid="{DFA0B27F-BAC2-44F8-B041-F33E78A48393}"/>
    <cellStyle name="20% - Accent2 4 2 2 3 2" xfId="1425" xr:uid="{8D787255-699B-4016-821A-66444E839A8F}"/>
    <cellStyle name="20% - Accent2 4 2 2 3 2 2" xfId="1426" xr:uid="{5A954300-EF70-4649-85E0-D7E20AD50AC2}"/>
    <cellStyle name="20% - Accent2 4 2 2 3 2 2 2" xfId="26455" xr:uid="{4BAF6629-5AF4-400B-9331-595A963D827C}"/>
    <cellStyle name="20% - Accent2 4 2 2 3 2 3" xfId="26454" xr:uid="{59662990-19AB-485B-8AB5-89094CD0C3D9}"/>
    <cellStyle name="20% - Accent2 4 2 2 3 2_Table RoGS.NHAPI25 - 3" xfId="1427" xr:uid="{F60A531F-E3D7-4115-A3FA-D4833CACC2D2}"/>
    <cellStyle name="20% - Accent2 4 2 2 3 3" xfId="1428" xr:uid="{B1DBE1F7-D416-47CB-A9DF-EFFD4EAA2F54}"/>
    <cellStyle name="20% - Accent2 4 2 2 3 3 2" xfId="26456" xr:uid="{4DD771B5-F5A6-419E-8C18-B9DA4DF0817B}"/>
    <cellStyle name="20% - Accent2 4 2 2 3 4" xfId="26453" xr:uid="{D902AF17-FDEE-48F1-B55E-1775E285C9AC}"/>
    <cellStyle name="20% - Accent2 4 2 2 3_Table AA.27" xfId="1429" xr:uid="{E8BE3C44-C019-4E87-9ABB-134F7A0BEDBB}"/>
    <cellStyle name="20% - Accent2 4 2 2 4" xfId="1430" xr:uid="{C1BF4C4A-FC85-4E73-B26F-19C3D54B823C}"/>
    <cellStyle name="20% - Accent2 4 2 2 4 2" xfId="1431" xr:uid="{9AFFACA6-7437-438A-91B5-A51599F0E805}"/>
    <cellStyle name="20% - Accent2 4 2 2 4 2 2" xfId="26458" xr:uid="{8EF596E4-36BD-45FD-A737-C2FA27C8F803}"/>
    <cellStyle name="20% - Accent2 4 2 2 4 3" xfId="26457" xr:uid="{D09B3EFB-01BB-4999-84D1-B6FAC0CE0FA7}"/>
    <cellStyle name="20% - Accent2 4 2 2 4_Table RoGS.NHAPI25 - 3" xfId="1432" xr:uid="{1032FC40-1608-451A-AC60-2AE7B6B824BD}"/>
    <cellStyle name="20% - Accent2 4 2 2 5" xfId="1433" xr:uid="{DAA39FE1-4405-4009-866C-24A37C3D9EC2}"/>
    <cellStyle name="20% - Accent2 4 2 2 5 2" xfId="26459" xr:uid="{DB97BA43-A13F-43FD-8BB9-DCC0139C5A01}"/>
    <cellStyle name="20% - Accent2 4 2 2 6" xfId="26444" xr:uid="{566D6150-8237-4C72-B7B7-5F66905E41A4}"/>
    <cellStyle name="20% - Accent2 4 2 2_Table AA.27" xfId="1434" xr:uid="{141D3C4F-22F7-42F3-B33D-A4CAB7BC4D94}"/>
    <cellStyle name="20% - Accent2 4 2 3" xfId="1435" xr:uid="{D2FE8A04-EBD8-4481-8179-C40407BFA4E7}"/>
    <cellStyle name="20% - Accent2 4 2 3 2" xfId="1436" xr:uid="{29DD0F80-78C8-4893-B841-102C9A92FF11}"/>
    <cellStyle name="20% - Accent2 4 2 3 2 2" xfId="1437" xr:uid="{358CD1A5-0263-4830-81BB-47E54D511FA4}"/>
    <cellStyle name="20% - Accent2 4 2 3 2 2 2" xfId="1438" xr:uid="{AD83DED0-442D-4125-8165-82C4D8DEB0E5}"/>
    <cellStyle name="20% - Accent2 4 2 3 2 2 2 2" xfId="26463" xr:uid="{2966241B-628F-4501-8081-CD495A12291E}"/>
    <cellStyle name="20% - Accent2 4 2 3 2 2 3" xfId="26462" xr:uid="{97C18195-C5A1-4E75-9F51-B7C8E9D13A67}"/>
    <cellStyle name="20% - Accent2 4 2 3 2 2_Table RoGS.NHAPI25 - 3" xfId="1439" xr:uid="{95AAF8F8-18D8-403D-BE5B-BD07BB2DA8CF}"/>
    <cellStyle name="20% - Accent2 4 2 3 2 3" xfId="1440" xr:uid="{832131A6-E1C6-42D7-8436-C4DF7794F8C4}"/>
    <cellStyle name="20% - Accent2 4 2 3 2 3 2" xfId="26464" xr:uid="{8945C472-2C2B-4601-A100-9BD68EF510A6}"/>
    <cellStyle name="20% - Accent2 4 2 3 2 4" xfId="26461" xr:uid="{8B849038-CF08-44A7-9FC0-3F654BF348EB}"/>
    <cellStyle name="20% - Accent2 4 2 3 2_Table AA.27" xfId="1441" xr:uid="{76DB60CB-B82E-468A-8F1D-E275B45EBD59}"/>
    <cellStyle name="20% - Accent2 4 2 3 3" xfId="1442" xr:uid="{4B5612BB-D323-40FE-B62D-B48EF7E8DD59}"/>
    <cellStyle name="20% - Accent2 4 2 3 3 2" xfId="1443" xr:uid="{F03A057F-8005-424F-AD38-BD8E65963AF1}"/>
    <cellStyle name="20% - Accent2 4 2 3 3 2 2" xfId="26466" xr:uid="{C473F2C4-202E-453A-AD82-F2E0149CF1CE}"/>
    <cellStyle name="20% - Accent2 4 2 3 3 3" xfId="26465" xr:uid="{F36CAA73-CE93-4CD7-B9C9-659276025C63}"/>
    <cellStyle name="20% - Accent2 4 2 3 3_Table RoGS.NHAPI25 - 3" xfId="1444" xr:uid="{5C15BAD4-1916-4124-9F1B-D095B1D6F2EC}"/>
    <cellStyle name="20% - Accent2 4 2 3 4" xfId="1445" xr:uid="{805A64A0-CF7F-47E5-A389-5A99DEAE54F7}"/>
    <cellStyle name="20% - Accent2 4 2 3 4 2" xfId="26467" xr:uid="{DA2667D5-6C00-49D0-A389-673A9D6C018A}"/>
    <cellStyle name="20% - Accent2 4 2 3 5" xfId="26460" xr:uid="{5404112D-ADA1-456C-8131-277FD71E628D}"/>
    <cellStyle name="20% - Accent2 4 2 3_Table AA.27" xfId="1446" xr:uid="{906BEEDF-2B8A-4EF5-9570-8C0F50FF5D5B}"/>
    <cellStyle name="20% - Accent2 4 2 4" xfId="1447" xr:uid="{FE7736D3-CF3D-4914-9D44-894F0FEF3402}"/>
    <cellStyle name="20% - Accent2 4 2 4 2" xfId="1448" xr:uid="{C580A706-C991-4DF3-AB06-AA4CE62679D1}"/>
    <cellStyle name="20% - Accent2 4 2 4 2 2" xfId="1449" xr:uid="{C63DD0E0-DD03-4242-A65E-DEAD2372F6CB}"/>
    <cellStyle name="20% - Accent2 4 2 4 2 2 2" xfId="26470" xr:uid="{590CEE91-5E45-44C3-BCAD-1D0E58EEFD58}"/>
    <cellStyle name="20% - Accent2 4 2 4 2 3" xfId="26469" xr:uid="{19004AAB-BF1D-4065-B7D9-B2913987AA2E}"/>
    <cellStyle name="20% - Accent2 4 2 4 2_Table RoGS.NHAPI25 - 3" xfId="1450" xr:uid="{79D37EC5-0A3A-4CA6-BA43-192F38C7EEF6}"/>
    <cellStyle name="20% - Accent2 4 2 4 3" xfId="1451" xr:uid="{1DDAE499-4172-470B-9ACF-A26B1AC20543}"/>
    <cellStyle name="20% - Accent2 4 2 4 3 2" xfId="26471" xr:uid="{2239527E-AEDF-4074-8ED8-28750E8B9D12}"/>
    <cellStyle name="20% - Accent2 4 2 4 4" xfId="26468" xr:uid="{B9B5AA92-F84A-444C-9DE7-0CD4A09404B6}"/>
    <cellStyle name="20% - Accent2 4 2 4_Table AA.27" xfId="1452" xr:uid="{6749A5B9-5649-444D-8C2D-FC19818C95EB}"/>
    <cellStyle name="20% - Accent2 4 2 5" xfId="1453" xr:uid="{1743541E-59C0-4BA3-B6AA-2E78D7E951F3}"/>
    <cellStyle name="20% - Accent2 4 2 5 2" xfId="1454" xr:uid="{7F6B6784-88CB-445A-89DF-8D1EC67E3531}"/>
    <cellStyle name="20% - Accent2 4 2 5 2 2" xfId="26473" xr:uid="{0E19B3A6-FC36-413F-AFE5-74FBE991C42D}"/>
    <cellStyle name="20% - Accent2 4 2 5 3" xfId="26472" xr:uid="{D18EB0CE-1578-4675-8FF2-A12CC6DA73FD}"/>
    <cellStyle name="20% - Accent2 4 2 5_Table RoGS.NHAPI25 - 3" xfId="1455" xr:uid="{ED2A7909-2BFE-4A55-9579-687E434BBDF5}"/>
    <cellStyle name="20% - Accent2 4 2 6" xfId="1456" xr:uid="{40DA3CDA-CAE7-4DDC-9108-E17C5D8ABB23}"/>
    <cellStyle name="20% - Accent2 4 2 6 2" xfId="26474" xr:uid="{A16F8BC4-88F3-4083-A4FB-0F436703AD10}"/>
    <cellStyle name="20% - Accent2 4 2 7" xfId="1457" xr:uid="{C44B7008-B75A-4B72-8E91-C9AB96EF8E7B}"/>
    <cellStyle name="20% - Accent2 4 2 7 2" xfId="26475" xr:uid="{2E6F9050-7389-49B8-91F0-949341B45C65}"/>
    <cellStyle name="20% - Accent2 4 2 8" xfId="26443" xr:uid="{702261E2-1DD1-4FA0-BAC5-D8D142CB96BA}"/>
    <cellStyle name="20% - Accent2 4 2_Table AA.27" xfId="1458" xr:uid="{20C9922B-CA95-4345-B419-3F0BF3F96DE3}"/>
    <cellStyle name="20% - Accent2 4 3" xfId="1459" xr:uid="{1F8B892D-3B97-4CBB-843E-2275C41A9901}"/>
    <cellStyle name="20% - Accent2 4 3 2" xfId="1460" xr:uid="{88596969-D212-40B5-A308-8B1389880FC2}"/>
    <cellStyle name="20% - Accent2 4 3 2 2" xfId="1461" xr:uid="{372CC128-3A2C-495C-9B66-B01634841382}"/>
    <cellStyle name="20% - Accent2 4 3 2 2 2" xfId="1462" xr:uid="{8DAD4F71-5EC7-41BC-9038-9B2C69B316A2}"/>
    <cellStyle name="20% - Accent2 4 3 2 2 2 2" xfId="1463" xr:uid="{8BF96464-436C-4C8D-A175-EDF8393620E2}"/>
    <cellStyle name="20% - Accent2 4 3 2 2 2 2 2" xfId="26480" xr:uid="{F5D0B2BD-8705-4322-830D-B188B95561D0}"/>
    <cellStyle name="20% - Accent2 4 3 2 2 2 3" xfId="26479" xr:uid="{45732280-BF76-4054-B975-0377B0C234F3}"/>
    <cellStyle name="20% - Accent2 4 3 2 2 2_Table RoGS.NHAPI25 - 3" xfId="1464" xr:uid="{9C9D0E11-210C-491B-8F82-653F129E8641}"/>
    <cellStyle name="20% - Accent2 4 3 2 2 3" xfId="1465" xr:uid="{FD027758-CCBF-4E47-807A-2E57C25A4CDF}"/>
    <cellStyle name="20% - Accent2 4 3 2 2 3 2" xfId="26481" xr:uid="{F77B3F87-0618-48DF-867B-209466A0E89C}"/>
    <cellStyle name="20% - Accent2 4 3 2 2 4" xfId="26478" xr:uid="{FD5BCDE3-AA85-451C-9CA7-DDB568804B60}"/>
    <cellStyle name="20% - Accent2 4 3 2 2_Table AA.27" xfId="1466" xr:uid="{03EA5D7F-5DB3-4C8F-9EBE-EAD13656F1F9}"/>
    <cellStyle name="20% - Accent2 4 3 2 3" xfId="1467" xr:uid="{58CA662B-1CDE-44BE-8691-3526E95C2F20}"/>
    <cellStyle name="20% - Accent2 4 3 2 3 2" xfId="1468" xr:uid="{1EF51FD8-0DE6-4374-9432-03D7C63C35DA}"/>
    <cellStyle name="20% - Accent2 4 3 2 3 2 2" xfId="26483" xr:uid="{A83E7223-56BE-491F-AD08-E783473E96E6}"/>
    <cellStyle name="20% - Accent2 4 3 2 3 3" xfId="26482" xr:uid="{9B2585A7-EE79-4369-87DB-73AA69C63A7E}"/>
    <cellStyle name="20% - Accent2 4 3 2 3_Table RoGS.NHAPI25 - 3" xfId="1469" xr:uid="{7C46578A-5DB4-4B19-925C-9D0807B68F39}"/>
    <cellStyle name="20% - Accent2 4 3 2 4" xfId="1470" xr:uid="{295E3B1C-58E0-4CD9-ADEC-01C095EC8651}"/>
    <cellStyle name="20% - Accent2 4 3 2 4 2" xfId="26484" xr:uid="{3A03F25B-0DDA-49D1-8F91-57BDC6DCA58D}"/>
    <cellStyle name="20% - Accent2 4 3 2 5" xfId="26477" xr:uid="{9F1BAE97-E9CE-4F36-89BB-C673E810570B}"/>
    <cellStyle name="20% - Accent2 4 3 2_Table AA.27" xfId="1471" xr:uid="{3A2AB4E1-5ADA-431E-8543-6DA6D76620B0}"/>
    <cellStyle name="20% - Accent2 4 3 3" xfId="1472" xr:uid="{2DF464C4-F4D7-4C55-9EBB-37F844C04A2A}"/>
    <cellStyle name="20% - Accent2 4 3 3 2" xfId="1473" xr:uid="{4DE9050C-5DA9-4AB5-B360-5C43127F0A4C}"/>
    <cellStyle name="20% - Accent2 4 3 3 2 2" xfId="1474" xr:uid="{D03CB252-8F77-4BCB-BB7B-336CBB230E11}"/>
    <cellStyle name="20% - Accent2 4 3 3 2 2 2" xfId="26487" xr:uid="{EDF812DA-E72D-4DDD-986D-E33C814594A8}"/>
    <cellStyle name="20% - Accent2 4 3 3 2 3" xfId="26486" xr:uid="{FA7E0853-D7ED-4454-BBEB-DDD0B879B817}"/>
    <cellStyle name="20% - Accent2 4 3 3 2_Table RoGS.NHAPI25 - 3" xfId="1475" xr:uid="{BA382E2E-96D2-4896-801A-2E6037C20DD2}"/>
    <cellStyle name="20% - Accent2 4 3 3 3" xfId="1476" xr:uid="{8532ED79-F0A8-4154-A094-7FE3823C8486}"/>
    <cellStyle name="20% - Accent2 4 3 3 3 2" xfId="26488" xr:uid="{8FFC6CAD-E75D-4786-861F-88C2D01083E4}"/>
    <cellStyle name="20% - Accent2 4 3 3 4" xfId="26485" xr:uid="{DF2579C8-26E2-4036-A949-2F6D62481307}"/>
    <cellStyle name="20% - Accent2 4 3 3_Table AA.27" xfId="1477" xr:uid="{53555BDD-4A12-417E-B4DA-0700729DBD72}"/>
    <cellStyle name="20% - Accent2 4 3 4" xfId="1478" xr:uid="{429E96FF-9990-4288-963F-F79FB15A9BF7}"/>
    <cellStyle name="20% - Accent2 4 3 4 2" xfId="1479" xr:uid="{FBF0A00A-0B20-4F44-A284-EB727841061E}"/>
    <cellStyle name="20% - Accent2 4 3 4 2 2" xfId="26490" xr:uid="{E894BD91-2A47-405C-B30C-5EEC18EB49F3}"/>
    <cellStyle name="20% - Accent2 4 3 4 3" xfId="26489" xr:uid="{7D1AADCB-9DF5-4262-9A92-8AD942B8C114}"/>
    <cellStyle name="20% - Accent2 4 3 4_Table RoGS.NHAPI25 - 3" xfId="1480" xr:uid="{D2BB0624-4E98-46E4-983A-FF1A34ED90B0}"/>
    <cellStyle name="20% - Accent2 4 3 5" xfId="1481" xr:uid="{0B38CFE3-54E1-407D-A097-F0EBEA4FB336}"/>
    <cellStyle name="20% - Accent2 4 3 5 2" xfId="26491" xr:uid="{4DDD38CE-6430-4E51-B69C-F88FB89D6F9A}"/>
    <cellStyle name="20% - Accent2 4 3 6" xfId="26476" xr:uid="{DB5B8796-652B-4200-8F1D-E66683E83858}"/>
    <cellStyle name="20% - Accent2 4 3_Table AA.27" xfId="1482" xr:uid="{4C6F69C7-8BE7-4690-92ED-B102DCB1882D}"/>
    <cellStyle name="20% - Accent2 4 4" xfId="1483" xr:uid="{5D74CEA0-791D-491A-BCC1-E3A7F4DC1B69}"/>
    <cellStyle name="20% - Accent2 4 4 2" xfId="1484" xr:uid="{793648FA-09D7-4AD8-ADE7-88E11B310358}"/>
    <cellStyle name="20% - Accent2 4 4 2 2" xfId="1485" xr:uid="{29EC3BDC-8711-4FDE-BF97-4885F6CBD3D1}"/>
    <cellStyle name="20% - Accent2 4 4 2 2 2" xfId="1486" xr:uid="{736D4CBB-33DF-4E23-87EF-D17357A819EB}"/>
    <cellStyle name="20% - Accent2 4 4 2 2 2 2" xfId="26495" xr:uid="{7279CCEF-AF46-4EA4-81A3-7414628B019E}"/>
    <cellStyle name="20% - Accent2 4 4 2 2 3" xfId="26494" xr:uid="{7235A3DA-341E-40D2-90EF-6997BF076091}"/>
    <cellStyle name="20% - Accent2 4 4 2 2_Table RoGS.NHAPI25 - 3" xfId="1487" xr:uid="{55AAE361-0997-441A-9C74-A8760C8D9EED}"/>
    <cellStyle name="20% - Accent2 4 4 2 3" xfId="1488" xr:uid="{BDF17B54-6701-4ACA-9DB7-4B83C47324E3}"/>
    <cellStyle name="20% - Accent2 4 4 2 3 2" xfId="26496" xr:uid="{5742C1B3-C05A-4156-BEBB-51CCAC62AC1D}"/>
    <cellStyle name="20% - Accent2 4 4 2 4" xfId="26493" xr:uid="{2C0D2A23-DB78-4EF5-BB20-82D5C7C05312}"/>
    <cellStyle name="20% - Accent2 4 4 2_Table AA.27" xfId="1489" xr:uid="{9A0970D1-AE81-4413-B699-9C2433499982}"/>
    <cellStyle name="20% - Accent2 4 4 3" xfId="1490" xr:uid="{EA43B3E0-C037-45DC-930A-C88E3B7D6444}"/>
    <cellStyle name="20% - Accent2 4 4 3 2" xfId="1491" xr:uid="{F8D49770-F55D-4E1F-932F-2C194213683F}"/>
    <cellStyle name="20% - Accent2 4 4 3 2 2" xfId="26498" xr:uid="{FCCE0F8A-8E00-4561-8FE8-76D9BB180E3D}"/>
    <cellStyle name="20% - Accent2 4 4 3 3" xfId="26497" xr:uid="{2BC22CA1-DC14-4861-A388-EAD140F75B18}"/>
    <cellStyle name="20% - Accent2 4 4 3_Table RoGS.NHAPI25 - 3" xfId="1492" xr:uid="{F0A34B2A-99A3-48BF-8D2B-758A575A69A6}"/>
    <cellStyle name="20% - Accent2 4 4 4" xfId="1493" xr:uid="{65DB5A90-F254-48B9-A993-937B3EB4D0CF}"/>
    <cellStyle name="20% - Accent2 4 4 4 2" xfId="26499" xr:uid="{9AB68084-36C6-4B88-9534-E702E60379C9}"/>
    <cellStyle name="20% - Accent2 4 4 5" xfId="26492" xr:uid="{3C161B00-291F-4D84-8061-21C4927BF5F8}"/>
    <cellStyle name="20% - Accent2 4 4_Table AA.27" xfId="1494" xr:uid="{14979236-5D53-4DEF-B732-72A2DF45210A}"/>
    <cellStyle name="20% - Accent2 4 5" xfId="1495" xr:uid="{3535A889-91FF-4E17-A790-69FD287F0549}"/>
    <cellStyle name="20% - Accent2 4 5 2" xfId="1496" xr:uid="{429A76C6-83F6-4BB9-B85D-98952A1A8925}"/>
    <cellStyle name="20% - Accent2 4 5 2 2" xfId="1497" xr:uid="{B8DADBD6-0CEC-4A07-A867-47C132607266}"/>
    <cellStyle name="20% - Accent2 4 5 2 2 2" xfId="26502" xr:uid="{4F4A1CC3-527E-43DE-A136-852BB0884176}"/>
    <cellStyle name="20% - Accent2 4 5 2 3" xfId="26501" xr:uid="{27339F6C-86B0-4D24-B2FA-0E194A812C97}"/>
    <cellStyle name="20% - Accent2 4 5 2_Table RoGS.NHAPI25 - 3" xfId="1498" xr:uid="{8D9FC861-660B-44F3-857F-081696B9A3A6}"/>
    <cellStyle name="20% - Accent2 4 5 3" xfId="1499" xr:uid="{375C841A-5F3B-4499-9B2F-9DBBA3E3B759}"/>
    <cellStyle name="20% - Accent2 4 5 3 2" xfId="26503" xr:uid="{6EA9D5B2-4585-4918-A32C-9B2D21DF779B}"/>
    <cellStyle name="20% - Accent2 4 5 4" xfId="26500" xr:uid="{E67CC6B6-961B-4B67-AE6B-58D290289130}"/>
    <cellStyle name="20% - Accent2 4 5_Table AA.27" xfId="1500" xr:uid="{B3D02760-B702-4AF3-9377-7996B97B130C}"/>
    <cellStyle name="20% - Accent2 4 6" xfId="1501" xr:uid="{0790D8B1-3402-42AB-85C6-EA19E891486F}"/>
    <cellStyle name="20% - Accent2 4 6 2" xfId="1502" xr:uid="{88AEA79A-8A27-49D8-BD86-A37567170892}"/>
    <cellStyle name="20% - Accent2 4 6 2 2" xfId="26505" xr:uid="{5074A99F-FD2F-4E16-978C-E0C52DB952B9}"/>
    <cellStyle name="20% - Accent2 4 6 3" xfId="26504" xr:uid="{9391E40F-3377-41BF-B0AC-B8476382E598}"/>
    <cellStyle name="20% - Accent2 4 6_Table RoGS.NHAPI25 - 3" xfId="1503" xr:uid="{F26CCA07-5704-4089-A957-F8A5DB38517B}"/>
    <cellStyle name="20% - Accent2 4 7" xfId="1504" xr:uid="{A920DE6F-4C84-405D-867C-07982B76BDE5}"/>
    <cellStyle name="20% - Accent2 4 7 2" xfId="1505" xr:uid="{8E9C9D65-30B9-47BE-BB35-97529CBEBE17}"/>
    <cellStyle name="20% - Accent2 4 7 2 2" xfId="26507" xr:uid="{E5F4FFAE-F681-4CF5-8739-E9BE4B419D86}"/>
    <cellStyle name="20% - Accent2 4 7 3" xfId="26506" xr:uid="{90A93A8A-FF1F-4EEA-BD7A-BAA55E57587D}"/>
    <cellStyle name="20% - Accent2 4 7_Table RoGS.NHAPI25 - 3" xfId="1506" xr:uid="{E32DCE26-7086-4C6A-B18C-6A0355AD19A6}"/>
    <cellStyle name="20% - Accent2 4 8" xfId="1507" xr:uid="{B40AD3BC-1620-4217-8CE9-3862EEA5909C}"/>
    <cellStyle name="20% - Accent2 4_Table AA.27" xfId="1508" xr:uid="{1F4D9CAD-AC5A-4103-874F-63254C10F91C}"/>
    <cellStyle name="20% - Accent2 5" xfId="1509" xr:uid="{6720A2B5-3F17-40CD-A7F2-5AEB51C3E0CE}"/>
    <cellStyle name="20% - Accent2 5 2" xfId="1510" xr:uid="{62B47618-8C23-4A58-957A-BD2358AF5E07}"/>
    <cellStyle name="20% - Accent2 5 2 2" xfId="1511" xr:uid="{1F2FFE0B-B354-495D-924C-3E6F794F8EBD}"/>
    <cellStyle name="20% - Accent2 5 2 2 2" xfId="1512" xr:uid="{5D967D68-10BD-4738-A96C-BEBF5CA9B5CB}"/>
    <cellStyle name="20% - Accent2 5 2 2 2 2" xfId="1513" xr:uid="{E6546688-37F8-4CF2-9285-0FC67C47BFAD}"/>
    <cellStyle name="20% - Accent2 5 2 2 2 2 2" xfId="1514" xr:uid="{3B88AFA1-882E-49DC-A8B2-8C2C241CF784}"/>
    <cellStyle name="20% - Accent2 5 2 2 2 2 2 2" xfId="26513" xr:uid="{179AD4CA-1907-406C-B2D4-2083C3C35A25}"/>
    <cellStyle name="20% - Accent2 5 2 2 2 2 3" xfId="1515" xr:uid="{FE045018-DA86-402C-94B8-665D4FB58648}"/>
    <cellStyle name="20% - Accent2 5 2 2 2 2 3 2" xfId="26514" xr:uid="{971CA191-93C8-457D-95BA-6390474B3F27}"/>
    <cellStyle name="20% - Accent2 5 2 2 2 2 4" xfId="26512" xr:uid="{B1A66442-30AF-4AE1-A375-781D421DA56D}"/>
    <cellStyle name="20% - Accent2 5 2 2 2 2_Table RoGS.NHAPI25 - 3" xfId="1516" xr:uid="{436A9E81-9DD0-4031-B55C-041DE60EF5C2}"/>
    <cellStyle name="20% - Accent2 5 2 2 2 3" xfId="1517" xr:uid="{7B8475AB-D4D6-4099-B723-F8C1535B7876}"/>
    <cellStyle name="20% - Accent2 5 2 2 2 3 2" xfId="26515" xr:uid="{7E2FADD1-87E1-487D-A3A6-CDAFF814835D}"/>
    <cellStyle name="20% - Accent2 5 2 2 2 4" xfId="1518" xr:uid="{3D475F28-D99A-4F96-93C7-C54E98F62722}"/>
    <cellStyle name="20% - Accent2 5 2 2 2 4 2" xfId="26516" xr:uid="{1B2D95B9-9F8B-41F3-ACEE-75E9FDEE5457}"/>
    <cellStyle name="20% - Accent2 5 2 2 2 5" xfId="26511" xr:uid="{01A68E8B-3718-4BA3-A539-50A86E0ECC0D}"/>
    <cellStyle name="20% - Accent2 5 2 2 2_Table RoGS.NHAPI25 - 3" xfId="1519" xr:uid="{05057724-7B02-4475-9563-FA4B68B63D85}"/>
    <cellStyle name="20% - Accent2 5 2 2 3" xfId="1520" xr:uid="{4FD929FA-BB61-429E-B593-AC8086330C8C}"/>
    <cellStyle name="20% - Accent2 5 2 2 3 2" xfId="1521" xr:uid="{60EE7137-4386-4269-818D-9E5612AE4244}"/>
    <cellStyle name="20% - Accent2 5 2 2 3 2 2" xfId="26518" xr:uid="{D04940CB-2C6F-4BFB-97AA-8C06787DEECC}"/>
    <cellStyle name="20% - Accent2 5 2 2 3 3" xfId="1522" xr:uid="{92B6711C-A4B2-4277-8E33-6EC0C9689353}"/>
    <cellStyle name="20% - Accent2 5 2 2 3 3 2" xfId="26519" xr:uid="{F025E7D5-A76F-452B-ADF3-689691465ECE}"/>
    <cellStyle name="20% - Accent2 5 2 2 3 4" xfId="26517" xr:uid="{1B7BB1ED-96DA-4491-BAC9-42C73D556017}"/>
    <cellStyle name="20% - Accent2 5 2 2 3_Table RoGS.NHAPI25 - 3" xfId="1523" xr:uid="{35B361DE-506F-4637-90B9-23517932E9E8}"/>
    <cellStyle name="20% - Accent2 5 2 2 4" xfId="1524" xr:uid="{7E539386-9007-4E8B-9B96-76B1CE752F93}"/>
    <cellStyle name="20% - Accent2 5 2 2 4 2" xfId="26520" xr:uid="{43820C97-586A-4BE6-96CC-D584CB0FDE57}"/>
    <cellStyle name="20% - Accent2 5 2 2 5" xfId="1525" xr:uid="{0C8FFA5D-1B9C-4FFD-BD5A-A19D12F15FE2}"/>
    <cellStyle name="20% - Accent2 5 2 2 5 2" xfId="26521" xr:uid="{7ECB4896-6278-49B8-AAF6-94BD15A342C5}"/>
    <cellStyle name="20% - Accent2 5 2 2 6" xfId="26510" xr:uid="{7010BFF6-1926-4AEA-B243-80F3CD50991F}"/>
    <cellStyle name="20% - Accent2 5 2 2_Table RoGS.NHAPI25 - 3" xfId="1526" xr:uid="{A6C26DE4-2B07-4662-BDB4-F9269C082097}"/>
    <cellStyle name="20% - Accent2 5 2 3" xfId="1527" xr:uid="{25531771-6073-47FB-824A-099198990AF9}"/>
    <cellStyle name="20% - Accent2 5 2 3 2" xfId="1528" xr:uid="{5CA0C991-CE23-455B-93A2-EB79F0AC7EA4}"/>
    <cellStyle name="20% - Accent2 5 2 3 2 2" xfId="1529" xr:uid="{95AC69F7-3594-4BCE-84DF-3277726D249F}"/>
    <cellStyle name="20% - Accent2 5 2 3 2 2 2" xfId="26524" xr:uid="{4F0E2C9F-39C8-4D84-83F7-1B2DF72483D5}"/>
    <cellStyle name="20% - Accent2 5 2 3 2 3" xfId="1530" xr:uid="{EA2D9033-C42B-4DFE-9CCC-EBDAC27F217F}"/>
    <cellStyle name="20% - Accent2 5 2 3 2 3 2" xfId="26525" xr:uid="{3108EFBF-FBFF-47C6-8FD7-E7DD42E5D68D}"/>
    <cellStyle name="20% - Accent2 5 2 3 2 4" xfId="26523" xr:uid="{5B21D58A-A1D7-4631-A1EF-4E6A764E84F4}"/>
    <cellStyle name="20% - Accent2 5 2 3 2_Table RoGS.NHAPI25 - 3" xfId="1531" xr:uid="{0CB0D599-DD49-4FB0-9B95-B081891647C3}"/>
    <cellStyle name="20% - Accent2 5 2 3 3" xfId="1532" xr:uid="{5158466C-28CB-41BE-B882-2C9C2A99B990}"/>
    <cellStyle name="20% - Accent2 5 2 3 3 2" xfId="26526" xr:uid="{40607694-2295-4CB5-8094-7E2382E4A7DA}"/>
    <cellStyle name="20% - Accent2 5 2 3 4" xfId="1533" xr:uid="{83AFA7F5-66AA-4CFF-9227-1722D5BA0A57}"/>
    <cellStyle name="20% - Accent2 5 2 3 4 2" xfId="26527" xr:uid="{7FB82CAB-5442-4C36-9975-47940713D77E}"/>
    <cellStyle name="20% - Accent2 5 2 3 5" xfId="26522" xr:uid="{0FC1640F-7D86-4283-930C-46A999247BBF}"/>
    <cellStyle name="20% - Accent2 5 2 3_Table RoGS.NHAPI25 - 3" xfId="1534" xr:uid="{1EC71E65-A490-4107-8E7F-83B510A928E2}"/>
    <cellStyle name="20% - Accent2 5 2 4" xfId="1535" xr:uid="{1680D36A-8B4C-4B39-A7E8-676AF715A840}"/>
    <cellStyle name="20% - Accent2 5 2 4 2" xfId="1536" xr:uid="{4E50A496-8EC5-451D-968D-D4D99F7FA795}"/>
    <cellStyle name="20% - Accent2 5 2 4 2 2" xfId="26529" xr:uid="{34B9B550-2908-4711-93FF-50A7ED50B78F}"/>
    <cellStyle name="20% - Accent2 5 2 4 3" xfId="1537" xr:uid="{20B2B342-B4D6-4EF6-840F-7B8838D58B9C}"/>
    <cellStyle name="20% - Accent2 5 2 4 3 2" xfId="26530" xr:uid="{12DE84D2-92C6-454F-990A-3EA0D94DD11D}"/>
    <cellStyle name="20% - Accent2 5 2 4 4" xfId="26528" xr:uid="{D7946A48-3F22-4BDD-BB89-C0380CAE6775}"/>
    <cellStyle name="20% - Accent2 5 2 4_Table RoGS.NHAPI25 - 3" xfId="1538" xr:uid="{D6DC08FF-F1E0-45ED-B57E-07CD4B756C13}"/>
    <cellStyle name="20% - Accent2 5 2 5" xfId="1539" xr:uid="{47A5B762-F346-47DC-90CA-00D4780782EE}"/>
    <cellStyle name="20% - Accent2 5 2 5 2" xfId="26531" xr:uid="{86A28F9D-CDD7-4CA5-A73F-E213A02B5B40}"/>
    <cellStyle name="20% - Accent2 5 2 6" xfId="1540" xr:uid="{3EE07ECE-5A86-44ED-BA0C-05CDE04C4EDA}"/>
    <cellStyle name="20% - Accent2 5 2 6 2" xfId="26532" xr:uid="{38706CCB-2697-4979-B75D-7EE247489C47}"/>
    <cellStyle name="20% - Accent2 5 2 7" xfId="26509" xr:uid="{2BB99639-3ED4-4178-A448-B8E5411E083E}"/>
    <cellStyle name="20% - Accent2 5 2_Table AA.27" xfId="1541" xr:uid="{28DE6F6A-5CC3-4EBD-8592-FD4A4CBCF2B3}"/>
    <cellStyle name="20% - Accent2 5 3" xfId="1542" xr:uid="{16B70D9A-BD3E-4466-B179-547FA101781C}"/>
    <cellStyle name="20% - Accent2 5 3 2" xfId="1543" xr:uid="{40854480-DD17-4984-B029-CBD668C7159C}"/>
    <cellStyle name="20% - Accent2 5 3 2 2" xfId="1544" xr:uid="{3AEFF5A9-2394-4EFB-8A6F-72399535409E}"/>
    <cellStyle name="20% - Accent2 5 3 2 2 2" xfId="1545" xr:uid="{3C9744A7-841A-42AD-BE2C-C08EC36DBD8B}"/>
    <cellStyle name="20% - Accent2 5 3 2 2 2 2" xfId="1546" xr:uid="{520E7E1A-CEE1-422D-8D6C-FDF9C04D0FA0}"/>
    <cellStyle name="20% - Accent2 5 3 2 2 2 2 2" xfId="26537" xr:uid="{FADC2657-C552-49DA-8C31-2A5A52AD0F96}"/>
    <cellStyle name="20% - Accent2 5 3 2 2 2 3" xfId="1547" xr:uid="{B495F122-E15B-4E6D-9A73-324374E4D1C7}"/>
    <cellStyle name="20% - Accent2 5 3 2 2 2 3 2" xfId="26538" xr:uid="{0FE19089-0430-4711-8445-636D02A3D5D0}"/>
    <cellStyle name="20% - Accent2 5 3 2 2 2 4" xfId="26536" xr:uid="{E6315D85-1793-4A0F-842D-E54E0510AAE0}"/>
    <cellStyle name="20% - Accent2 5 3 2 2 2_Table RoGS.NHAPI25 - 3" xfId="1548" xr:uid="{6A31D69B-4C3F-48E9-B136-EDED1FC2C786}"/>
    <cellStyle name="20% - Accent2 5 3 2 2 3" xfId="1549" xr:uid="{D3CAE34B-F6AF-4BE0-BC06-DC3FF6F104B4}"/>
    <cellStyle name="20% - Accent2 5 3 2 2 3 2" xfId="26539" xr:uid="{D0B4059A-AE3F-4BB9-9DBC-AA06F3B716FB}"/>
    <cellStyle name="20% - Accent2 5 3 2 2 4" xfId="1550" xr:uid="{009896AA-D6E5-40E2-A5B0-5CBBD5763C6B}"/>
    <cellStyle name="20% - Accent2 5 3 2 2 4 2" xfId="26540" xr:uid="{4864E4CC-5981-4CB5-A3C6-83114884C678}"/>
    <cellStyle name="20% - Accent2 5 3 2 2 5" xfId="26535" xr:uid="{9C2668A9-5A23-4D69-B807-F76391A38BB3}"/>
    <cellStyle name="20% - Accent2 5 3 2 2_Table RoGS.NHAPI25 - 3" xfId="1551" xr:uid="{A155545A-B272-43D0-AF61-41B00D54B27C}"/>
    <cellStyle name="20% - Accent2 5 3 2 3" xfId="1552" xr:uid="{46051B6C-B157-491C-BEE1-93140DF87BD4}"/>
    <cellStyle name="20% - Accent2 5 3 2 3 2" xfId="1553" xr:uid="{FC7CE078-6C7A-4A43-88B6-070594FCEEFA}"/>
    <cellStyle name="20% - Accent2 5 3 2 3 2 2" xfId="26542" xr:uid="{C9CC969E-62F3-4E13-ABE1-1735304F8046}"/>
    <cellStyle name="20% - Accent2 5 3 2 3 3" xfId="1554" xr:uid="{454FFFCD-8DC1-4B4F-8EC2-9A28826CC895}"/>
    <cellStyle name="20% - Accent2 5 3 2 3 3 2" xfId="26543" xr:uid="{9119395E-5C4E-45F3-B59D-4A1C06AD3A84}"/>
    <cellStyle name="20% - Accent2 5 3 2 3 4" xfId="26541" xr:uid="{918DB897-6E16-4673-BB29-437201328DA1}"/>
    <cellStyle name="20% - Accent2 5 3 2 3_Table RoGS.NHAPI25 - 3" xfId="1555" xr:uid="{BAA15ADD-A8A2-442A-939F-32B746608070}"/>
    <cellStyle name="20% - Accent2 5 3 2 4" xfId="1556" xr:uid="{8D06E3EF-8DEB-4214-B678-A0B881773813}"/>
    <cellStyle name="20% - Accent2 5 3 2 4 2" xfId="26544" xr:uid="{E30BEAB4-6C4C-4766-BCC4-C6747B1D45E0}"/>
    <cellStyle name="20% - Accent2 5 3 2 5" xfId="1557" xr:uid="{CC3FC2CB-8627-4542-84BB-BC855827C8BB}"/>
    <cellStyle name="20% - Accent2 5 3 2 5 2" xfId="26545" xr:uid="{9F9694CC-36DD-4FAD-8233-9773F735E6A7}"/>
    <cellStyle name="20% - Accent2 5 3 2 6" xfId="26534" xr:uid="{5D0AC627-1E00-4B54-A4EC-812B223B658E}"/>
    <cellStyle name="20% - Accent2 5 3 2_Table RoGS.NHAPI25 - 3" xfId="1558" xr:uid="{FD3FCCBE-BB94-4EAE-A105-A7B2A94766EC}"/>
    <cellStyle name="20% - Accent2 5 3 3" xfId="1559" xr:uid="{BC7F837C-2083-4C72-B11E-2D838622961E}"/>
    <cellStyle name="20% - Accent2 5 3 3 2" xfId="1560" xr:uid="{872CE4CB-A148-4236-8C15-68FBCD942349}"/>
    <cellStyle name="20% - Accent2 5 3 3 2 2" xfId="1561" xr:uid="{011FAC23-8A46-4010-8121-3D3C730BA975}"/>
    <cellStyle name="20% - Accent2 5 3 3 2 2 2" xfId="26548" xr:uid="{08234C5E-0D1B-443B-9085-6B77AD4EA646}"/>
    <cellStyle name="20% - Accent2 5 3 3 2 3" xfId="1562" xr:uid="{1B991470-64BC-4ABE-B5EF-CE5F2696060E}"/>
    <cellStyle name="20% - Accent2 5 3 3 2 3 2" xfId="26549" xr:uid="{499B6D0D-7488-4017-8D8C-944D6AC8BC7D}"/>
    <cellStyle name="20% - Accent2 5 3 3 2 4" xfId="26547" xr:uid="{F9D98ECE-6092-4A2E-BDB5-D16DC481621E}"/>
    <cellStyle name="20% - Accent2 5 3 3 2_Table RoGS.NHAPI25 - 3" xfId="1563" xr:uid="{925BF102-7092-4C36-998D-E0A4F971E78D}"/>
    <cellStyle name="20% - Accent2 5 3 3 3" xfId="1564" xr:uid="{0DD8D4A7-7D6C-4CC0-9823-0F94117739B5}"/>
    <cellStyle name="20% - Accent2 5 3 3 3 2" xfId="26550" xr:uid="{E4AAAA79-0A52-4903-86E0-11FB0DEFC316}"/>
    <cellStyle name="20% - Accent2 5 3 3 4" xfId="1565" xr:uid="{4C5429B2-A33A-458B-984D-D345B8785468}"/>
    <cellStyle name="20% - Accent2 5 3 3 4 2" xfId="26551" xr:uid="{2AF6C462-E341-4F09-A36A-418CF811977A}"/>
    <cellStyle name="20% - Accent2 5 3 3 5" xfId="26546" xr:uid="{F131D37E-8380-46CA-9E9F-04C78F386A09}"/>
    <cellStyle name="20% - Accent2 5 3 3_Table RoGS.NHAPI25 - 3" xfId="1566" xr:uid="{F99FB8F5-60A4-4EAE-B030-4062905FCBA8}"/>
    <cellStyle name="20% - Accent2 5 3 4" xfId="1567" xr:uid="{D717BE6F-B8A5-4D85-B134-DC3D33370085}"/>
    <cellStyle name="20% - Accent2 5 3 4 2" xfId="1568" xr:uid="{41F2A21C-25E9-4796-92F7-94693C63C003}"/>
    <cellStyle name="20% - Accent2 5 3 4 2 2" xfId="26553" xr:uid="{3216E560-B6C5-4201-A654-6F851A8CA41D}"/>
    <cellStyle name="20% - Accent2 5 3 4 3" xfId="1569" xr:uid="{76288063-469E-4A70-92AF-37E83E103BD5}"/>
    <cellStyle name="20% - Accent2 5 3 4 3 2" xfId="26554" xr:uid="{A92B7DF2-BC1F-49FE-B6FF-D778FA240EC3}"/>
    <cellStyle name="20% - Accent2 5 3 4 4" xfId="26552" xr:uid="{9E5F0E15-9BBA-441F-8D0A-727268CC34AF}"/>
    <cellStyle name="20% - Accent2 5 3 4_Table RoGS.NHAPI25 - 3" xfId="1570" xr:uid="{6DB27E6C-540D-44DA-826D-91233EAF3E75}"/>
    <cellStyle name="20% - Accent2 5 3 5" xfId="1571" xr:uid="{F1E57BAE-4200-4675-8AFB-A332DD76A15D}"/>
    <cellStyle name="20% - Accent2 5 3 5 2" xfId="26555" xr:uid="{CFE83CA2-0E1E-46E1-9AF6-28AC6977B4F3}"/>
    <cellStyle name="20% - Accent2 5 3 6" xfId="1572" xr:uid="{71D723AD-BCDF-45F2-BC2B-863708B11F6F}"/>
    <cellStyle name="20% - Accent2 5 3 6 2" xfId="26556" xr:uid="{36AB1176-206F-4F9A-A900-CC7489CC9449}"/>
    <cellStyle name="20% - Accent2 5 3 7" xfId="26533" xr:uid="{A5DFC381-2E0C-4187-BB4A-2917273765EA}"/>
    <cellStyle name="20% - Accent2 5 3_Table RoGS.NHAPI25 - 3" xfId="1573" xr:uid="{D80F64BA-8EEA-4D06-8F69-A50B3EB6FCEE}"/>
    <cellStyle name="20% - Accent2 5 4" xfId="1574" xr:uid="{256223D1-C630-4C27-9ED1-3F8EC86487C3}"/>
    <cellStyle name="20% - Accent2 5 4 2" xfId="1575" xr:uid="{1F96788D-E0BF-4DCE-83C4-91A3A5CB9A7A}"/>
    <cellStyle name="20% - Accent2 5 4 2 2" xfId="1576" xr:uid="{4210B3DD-107B-4154-905A-5B4DA4F4F7A0}"/>
    <cellStyle name="20% - Accent2 5 4 2 2 2" xfId="1577" xr:uid="{F6877D4E-39B5-4FFC-AFD3-F7A072B0F4F1}"/>
    <cellStyle name="20% - Accent2 5 4 2 2 2 2" xfId="26560" xr:uid="{9224E46C-7092-47CE-A1D3-76743A8950F3}"/>
    <cellStyle name="20% - Accent2 5 4 2 2 3" xfId="1578" xr:uid="{B7D4E2DE-612A-4457-903C-8EA8F33F84F8}"/>
    <cellStyle name="20% - Accent2 5 4 2 2 3 2" xfId="26561" xr:uid="{6987563D-7CF4-4DFA-8D76-10661C24B86C}"/>
    <cellStyle name="20% - Accent2 5 4 2 2 4" xfId="26559" xr:uid="{5EE27A99-54D1-4B64-8CA0-339EEE0D9CAA}"/>
    <cellStyle name="20% - Accent2 5 4 2 2_Table RoGS.NHAPI25 - 3" xfId="1579" xr:uid="{2824E5B1-63FC-4B4B-A58C-407324F8ED21}"/>
    <cellStyle name="20% - Accent2 5 4 2 3" xfId="1580" xr:uid="{44837ACA-3108-4952-B535-1E90F69998A7}"/>
    <cellStyle name="20% - Accent2 5 4 2 3 2" xfId="26562" xr:uid="{920789A5-27CB-4C51-AB22-D400681D1B33}"/>
    <cellStyle name="20% - Accent2 5 4 2 4" xfId="1581" xr:uid="{157E68EE-F759-4B46-8A32-BBDA8CE65696}"/>
    <cellStyle name="20% - Accent2 5 4 2 4 2" xfId="26563" xr:uid="{EEB479FC-895E-4D96-B781-955EEC0C4609}"/>
    <cellStyle name="20% - Accent2 5 4 2 5" xfId="26558" xr:uid="{55BAC707-51E0-4D15-891F-A44A05E5B9AD}"/>
    <cellStyle name="20% - Accent2 5 4 2_Table RoGS.NHAPI25 - 3" xfId="1582" xr:uid="{7307F8E2-3CCE-421C-98EB-4AA60979E12A}"/>
    <cellStyle name="20% - Accent2 5 4 3" xfId="1583" xr:uid="{BB88E9B9-1D5B-4801-BD50-1DF31AC0E054}"/>
    <cellStyle name="20% - Accent2 5 4 3 2" xfId="1584" xr:uid="{02A29B48-A957-4BD6-83CC-1CF0296BB550}"/>
    <cellStyle name="20% - Accent2 5 4 3 2 2" xfId="26565" xr:uid="{7A9EEE70-B30E-467B-B0FD-957D38D8CB4E}"/>
    <cellStyle name="20% - Accent2 5 4 3 3" xfId="1585" xr:uid="{B9F3A550-8297-4F85-8612-D10DC70688D5}"/>
    <cellStyle name="20% - Accent2 5 4 3 3 2" xfId="26566" xr:uid="{C93F99D1-BBE7-4CC9-A0D5-680B931615C2}"/>
    <cellStyle name="20% - Accent2 5 4 3 4" xfId="26564" xr:uid="{8DA3C62E-CAB1-4A86-8EEF-84D7048D186A}"/>
    <cellStyle name="20% - Accent2 5 4 3_Table RoGS.NHAPI25 - 3" xfId="1586" xr:uid="{D9DED009-C2CB-4198-A7D3-55AD0C079F32}"/>
    <cellStyle name="20% - Accent2 5 4 4" xfId="1587" xr:uid="{905181AF-1E02-4BD3-B062-070A2F9A7EA9}"/>
    <cellStyle name="20% - Accent2 5 4 4 2" xfId="26567" xr:uid="{B557EAFC-1701-4485-805A-FFE30F412782}"/>
    <cellStyle name="20% - Accent2 5 4 5" xfId="1588" xr:uid="{0D3C2D33-35EE-4FEB-9261-B521EEC667B7}"/>
    <cellStyle name="20% - Accent2 5 4 5 2" xfId="26568" xr:uid="{26274BBD-0F97-4982-B197-143B1A66C848}"/>
    <cellStyle name="20% - Accent2 5 4 6" xfId="26557" xr:uid="{3DCAEFE3-609D-430B-A2A1-ADDEC256C8F4}"/>
    <cellStyle name="20% - Accent2 5 4_Table RoGS.NHAPI25 - 3" xfId="1589" xr:uid="{C9F9829D-EB3A-479B-B482-68476A4566D3}"/>
    <cellStyle name="20% - Accent2 5 5" xfId="1590" xr:uid="{1290E48A-3862-4002-926D-EF6758098D68}"/>
    <cellStyle name="20% - Accent2 5 5 2" xfId="1591" xr:uid="{D9C6D760-5482-491E-8093-E217B9AFDC3B}"/>
    <cellStyle name="20% - Accent2 5 5 2 2" xfId="1592" xr:uid="{9937173E-D0C8-4C8E-99A5-DEED696996BF}"/>
    <cellStyle name="20% - Accent2 5 5 2 2 2" xfId="26571" xr:uid="{3B8A0F32-104C-4B04-A3AF-02A1A5E74736}"/>
    <cellStyle name="20% - Accent2 5 5 2 3" xfId="1593" xr:uid="{AD69033D-4D56-4147-94B4-EB5ECBFD9254}"/>
    <cellStyle name="20% - Accent2 5 5 2 3 2" xfId="26572" xr:uid="{6708324C-83CB-498B-BF55-C377AEF66152}"/>
    <cellStyle name="20% - Accent2 5 5 2 4" xfId="26570" xr:uid="{5D70FB37-3C1A-4FA1-BCAD-9183B2DC6114}"/>
    <cellStyle name="20% - Accent2 5 5 2_Table RoGS.NHAPI25 - 3" xfId="1594" xr:uid="{2E1CF718-4350-43C1-8D1D-B4ED0ED7C2FD}"/>
    <cellStyle name="20% - Accent2 5 5 3" xfId="1595" xr:uid="{D149A7DB-BF32-4A4A-996A-31EB3A371BDA}"/>
    <cellStyle name="20% - Accent2 5 5 3 2" xfId="26573" xr:uid="{FAC069B6-113C-4C98-9A7A-05FAE5BCF341}"/>
    <cellStyle name="20% - Accent2 5 5 4" xfId="1596" xr:uid="{837BE258-AD9F-46C9-A471-B73348D85C9F}"/>
    <cellStyle name="20% - Accent2 5 5 4 2" xfId="26574" xr:uid="{72F7B15B-94BF-4719-9608-BC5D76CBEE0A}"/>
    <cellStyle name="20% - Accent2 5 5 5" xfId="26569" xr:uid="{8CD422B2-BABC-4DCB-A01D-A50DEFDB82F4}"/>
    <cellStyle name="20% - Accent2 5 5_Table RoGS.NHAPI25 - 3" xfId="1597" xr:uid="{FBDA3CA5-7F16-4BDB-9AB0-19341BF91F82}"/>
    <cellStyle name="20% - Accent2 5 6" xfId="1598" xr:uid="{8C1B5E5D-1E6C-4B7A-85DF-DC5AB863D297}"/>
    <cellStyle name="20% - Accent2 5 6 2" xfId="1599" xr:uid="{4BF693DB-10FD-4771-93F2-E8461BD33436}"/>
    <cellStyle name="20% - Accent2 5 6 2 2" xfId="26576" xr:uid="{0B7F86DE-4B88-48A6-BFC2-E90498D151ED}"/>
    <cellStyle name="20% - Accent2 5 6 3" xfId="1600" xr:uid="{131BC37C-2AB3-4F76-945B-1FB1E08239A2}"/>
    <cellStyle name="20% - Accent2 5 6 3 2" xfId="26577" xr:uid="{23AD158F-BBD0-4D76-B84F-4130410C5248}"/>
    <cellStyle name="20% - Accent2 5 6 4" xfId="1601" xr:uid="{537965A2-76C9-482C-89EB-A1D31B2C02D8}"/>
    <cellStyle name="20% - Accent2 5 6 5" xfId="26575" xr:uid="{34AD5132-A8B9-4BDB-A86B-F61A049D776E}"/>
    <cellStyle name="20% - Accent2 5 6_Table RoGS.NHAPI25 - 3" xfId="1602" xr:uid="{9CF8F702-671B-4BE7-B6D7-0656A9E9523A}"/>
    <cellStyle name="20% - Accent2 5 7" xfId="1603" xr:uid="{5885D8DF-C41D-443A-B74F-2801EA490A3A}"/>
    <cellStyle name="20% - Accent2 5 7 2" xfId="26578" xr:uid="{F1C29556-4700-4328-B5B9-63C80EB2A1B4}"/>
    <cellStyle name="20% - Accent2 5 8" xfId="1604" xr:uid="{2EE7FB83-CE60-4593-BB89-A240D8B172C1}"/>
    <cellStyle name="20% - Accent2 5 8 2" xfId="26579" xr:uid="{9DF1F51E-27B8-4FF5-B9C6-8E7003BCD835}"/>
    <cellStyle name="20% - Accent2 5 9" xfId="26508" xr:uid="{A2E02A28-C8DC-44E6-8CBD-F2E43163B147}"/>
    <cellStyle name="20% - Accent2 5_Table AA.27" xfId="1605" xr:uid="{40D0FD3E-6A6B-425F-95F1-235C0EE404F1}"/>
    <cellStyle name="20% - Accent2 6" xfId="1606" xr:uid="{02BDC2D5-B209-4572-8FA0-688F89BAC8C7}"/>
    <cellStyle name="20% - Accent2 6 2" xfId="1607" xr:uid="{53E99652-102A-4B76-BEDB-C5BEAE84C656}"/>
    <cellStyle name="20% - Accent2 6 2 2" xfId="1608" xr:uid="{6CEACE92-952A-42D6-AC4D-F9E81547572B}"/>
    <cellStyle name="20% - Accent2 6 2 2 2" xfId="1609" xr:uid="{F9F7035C-D0CE-4ECB-82EE-B7A48D2FB476}"/>
    <cellStyle name="20% - Accent2 6 2 2 2 2" xfId="1610" xr:uid="{7EA3D2A9-D62B-4ECE-B96D-CCE95644CA07}"/>
    <cellStyle name="20% - Accent2 6 2 2 2 2 2" xfId="1611" xr:uid="{19B7D3D1-D1AE-4414-A519-48D1DC7A20DB}"/>
    <cellStyle name="20% - Accent2 6 2 2 2 2 2 2" xfId="26585" xr:uid="{D2F24B34-47CA-4C0A-9165-BE94D4040B4B}"/>
    <cellStyle name="20% - Accent2 6 2 2 2 2 3" xfId="1612" xr:uid="{6C0F363B-8759-4224-9C47-E1371D6C9E27}"/>
    <cellStyle name="20% - Accent2 6 2 2 2 2 3 2" xfId="26586" xr:uid="{E76B470D-54CE-434D-8462-D4EA5662221B}"/>
    <cellStyle name="20% - Accent2 6 2 2 2 2 4" xfId="26584" xr:uid="{A9B95BB0-7466-47C5-ACB0-94FFE698C186}"/>
    <cellStyle name="20% - Accent2 6 2 2 2 2_Table RoGS.NHAPI25 - 3" xfId="1613" xr:uid="{08DD13E3-8A17-4B7B-8ED7-A12D8A864E6A}"/>
    <cellStyle name="20% - Accent2 6 2 2 2 3" xfId="1614" xr:uid="{240A919E-CC18-4240-84F3-8258811940E9}"/>
    <cellStyle name="20% - Accent2 6 2 2 2 3 2" xfId="26587" xr:uid="{E66DC185-A041-4E37-960D-8D6F40D87DCB}"/>
    <cellStyle name="20% - Accent2 6 2 2 2 4" xfId="1615" xr:uid="{EF967FCD-58B1-4268-8D24-C6B239EA76EB}"/>
    <cellStyle name="20% - Accent2 6 2 2 2 4 2" xfId="26588" xr:uid="{D13FFB51-7DDF-4BF9-895C-0D2C67DF95A6}"/>
    <cellStyle name="20% - Accent2 6 2 2 2 5" xfId="26583" xr:uid="{6351F856-DF82-4442-ADA5-78E6E76EC957}"/>
    <cellStyle name="20% - Accent2 6 2 2 2_Table RoGS.NHAPI25 - 3" xfId="1616" xr:uid="{7E67905F-A0F3-4126-AFDE-6D40AE72F38C}"/>
    <cellStyle name="20% - Accent2 6 2 2 3" xfId="1617" xr:uid="{63E448BA-C2C2-46C0-A065-7E3C9076B731}"/>
    <cellStyle name="20% - Accent2 6 2 2 3 2" xfId="1618" xr:uid="{C4D396B4-068A-4788-8C3D-BF895B6A6223}"/>
    <cellStyle name="20% - Accent2 6 2 2 3 2 2" xfId="26590" xr:uid="{8214B532-EE9C-4B81-9305-DD8D0B7154E7}"/>
    <cellStyle name="20% - Accent2 6 2 2 3 3" xfId="1619" xr:uid="{7C3E6A72-C3CD-41F0-AF38-5A0D9767C1FB}"/>
    <cellStyle name="20% - Accent2 6 2 2 3 3 2" xfId="26591" xr:uid="{3A671270-8635-4DF8-9AD0-A8D3CC34D82E}"/>
    <cellStyle name="20% - Accent2 6 2 2 3 4" xfId="26589" xr:uid="{CC3C7F79-5BFE-4993-9B1B-B74A123D375C}"/>
    <cellStyle name="20% - Accent2 6 2 2 3_Table RoGS.NHAPI25 - 3" xfId="1620" xr:uid="{432689F9-81CE-4659-B6F5-E57009100DF8}"/>
    <cellStyle name="20% - Accent2 6 2 2 4" xfId="1621" xr:uid="{779630A1-1066-4F94-B38E-B8B25810B6D2}"/>
    <cellStyle name="20% - Accent2 6 2 2 4 2" xfId="26592" xr:uid="{A49B7B28-2BBD-478A-9B0A-23198BA331FB}"/>
    <cellStyle name="20% - Accent2 6 2 2 5" xfId="1622" xr:uid="{CD426CA0-9705-467F-9640-B0BCAE66AAB5}"/>
    <cellStyle name="20% - Accent2 6 2 2 5 2" xfId="26593" xr:uid="{76A5225F-BADE-4E8F-8171-6BE70722FC4B}"/>
    <cellStyle name="20% - Accent2 6 2 2 6" xfId="26582" xr:uid="{551A5DCD-71F7-4CC8-9678-CB3A7AF81F4A}"/>
    <cellStyle name="20% - Accent2 6 2 2_Table RoGS.NHAPI25 - 3" xfId="1623" xr:uid="{61BBF2DD-A332-41CA-8B7C-429967D64C3C}"/>
    <cellStyle name="20% - Accent2 6 2 3" xfId="1624" xr:uid="{3604643F-AEA1-4AAA-8C0B-A37C6FEC1A84}"/>
    <cellStyle name="20% - Accent2 6 2 3 2" xfId="1625" xr:uid="{9A2BD10B-F4AD-4563-82FC-C02369066EB6}"/>
    <cellStyle name="20% - Accent2 6 2 3 2 2" xfId="1626" xr:uid="{9B9B0D31-B6D6-477E-8341-C795471B2FC7}"/>
    <cellStyle name="20% - Accent2 6 2 3 2 2 2" xfId="26596" xr:uid="{9BD6AC35-463A-41C9-A746-569038DD2A1E}"/>
    <cellStyle name="20% - Accent2 6 2 3 2 3" xfId="1627" xr:uid="{5D4E4299-03FB-4114-887E-EC20FB6B3175}"/>
    <cellStyle name="20% - Accent2 6 2 3 2 3 2" xfId="26597" xr:uid="{61DBF510-B9F9-47A1-A489-4568A7427D90}"/>
    <cellStyle name="20% - Accent2 6 2 3 2 4" xfId="26595" xr:uid="{9EBFEA5F-F757-4371-853F-6830FC49DBC9}"/>
    <cellStyle name="20% - Accent2 6 2 3 2_Table RoGS.NHAPI25 - 3" xfId="1628" xr:uid="{82842018-9795-4716-9E45-06A333FE456E}"/>
    <cellStyle name="20% - Accent2 6 2 3 3" xfId="1629" xr:uid="{3B4BE05F-154A-4319-BDEE-80432692EB09}"/>
    <cellStyle name="20% - Accent2 6 2 3 3 2" xfId="26598" xr:uid="{B2BB7CED-D334-4048-972E-88F4017DB2EA}"/>
    <cellStyle name="20% - Accent2 6 2 3 4" xfId="1630" xr:uid="{88D2D61C-5385-422B-BEEA-9DE8CADDBF9D}"/>
    <cellStyle name="20% - Accent2 6 2 3 4 2" xfId="26599" xr:uid="{AB70C186-89FC-4D02-8C65-69FB8332A93D}"/>
    <cellStyle name="20% - Accent2 6 2 3 5" xfId="26594" xr:uid="{E3534E8F-C9DA-4294-8BA2-CA439E47B7F8}"/>
    <cellStyle name="20% - Accent2 6 2 3_Table RoGS.NHAPI25 - 3" xfId="1631" xr:uid="{5722B101-C670-484B-A2AE-0D8CB42C44C5}"/>
    <cellStyle name="20% - Accent2 6 2 4" xfId="1632" xr:uid="{287AAFB4-52F2-40F9-AC63-C8A51E3BAD1A}"/>
    <cellStyle name="20% - Accent2 6 2 4 2" xfId="1633" xr:uid="{853B055F-7E44-40DA-BAA4-080C03C7635F}"/>
    <cellStyle name="20% - Accent2 6 2 4 2 2" xfId="26601" xr:uid="{B99EAC4C-71BE-4A0B-A7F8-EBEF0A2AB15F}"/>
    <cellStyle name="20% - Accent2 6 2 4 3" xfId="1634" xr:uid="{2FD91A53-A111-4F56-B47D-8167D3D6E406}"/>
    <cellStyle name="20% - Accent2 6 2 4 3 2" xfId="26602" xr:uid="{E5D59262-ED72-4138-B248-0844815969EC}"/>
    <cellStyle name="20% - Accent2 6 2 4 4" xfId="26600" xr:uid="{CE199D73-C856-4873-8B10-96BBCF1B848D}"/>
    <cellStyle name="20% - Accent2 6 2 4_Table RoGS.NHAPI25 - 3" xfId="1635" xr:uid="{03316DF3-A944-4A8C-B758-1DEF7E1AF02B}"/>
    <cellStyle name="20% - Accent2 6 2 5" xfId="1636" xr:uid="{93CA0370-C94E-41D8-A7C3-E97239143104}"/>
    <cellStyle name="20% - Accent2 6 2 5 2" xfId="26603" xr:uid="{3165E14D-5ACD-4CC6-BEE5-BDD3A5CFE118}"/>
    <cellStyle name="20% - Accent2 6 2 6" xfId="1637" xr:uid="{D0E6AE4A-2D67-4A23-9C1C-089857AB26EC}"/>
    <cellStyle name="20% - Accent2 6 2 6 2" xfId="26604" xr:uid="{A54D52A9-7B40-40D0-AE4C-82EC36FDD5CC}"/>
    <cellStyle name="20% - Accent2 6 2 7" xfId="1638" xr:uid="{095F9428-BD97-4B9F-A828-D1CEB57E8A13}"/>
    <cellStyle name="20% - Accent2 6 2 8" xfId="26581" xr:uid="{C8C5D93B-81E6-46A9-9AA6-77302DF16ACC}"/>
    <cellStyle name="20% - Accent2 6 2_Table RoGS.NHAPI25 - 3" xfId="1639" xr:uid="{25D2118A-1B92-419B-8FAC-BED6C2775BA4}"/>
    <cellStyle name="20% - Accent2 6 3" xfId="1640" xr:uid="{26944473-9E3D-4B01-8709-CE494023EAF4}"/>
    <cellStyle name="20% - Accent2 6 3 2" xfId="1641" xr:uid="{D627CB81-A514-485E-8627-157A0362ED26}"/>
    <cellStyle name="20% - Accent2 6 3 2 2" xfId="1642" xr:uid="{335733E1-C9F6-4236-B752-90CDFA71DA7E}"/>
    <cellStyle name="20% - Accent2 6 3 2 2 2" xfId="1643" xr:uid="{137E046F-2F57-4EED-9496-E089E90B021A}"/>
    <cellStyle name="20% - Accent2 6 3 2 2 2 2" xfId="26608" xr:uid="{05E8E077-F036-4555-B222-1A27B64FA331}"/>
    <cellStyle name="20% - Accent2 6 3 2 2 3" xfId="1644" xr:uid="{9EDB9C87-84B6-4B16-9BD8-06CDC165A7DD}"/>
    <cellStyle name="20% - Accent2 6 3 2 2 3 2" xfId="26609" xr:uid="{49556482-69C8-4AD7-8F20-ABA223E89995}"/>
    <cellStyle name="20% - Accent2 6 3 2 2 4" xfId="26607" xr:uid="{731DAB39-1D74-42DF-B5D2-75A3B76E1399}"/>
    <cellStyle name="20% - Accent2 6 3 2 2_Table RoGS.NHAPI25 - 3" xfId="1645" xr:uid="{2825DE20-EE1A-4666-B665-98EC395FE19E}"/>
    <cellStyle name="20% - Accent2 6 3 2 3" xfId="1646" xr:uid="{C168209C-4620-40D0-B4CC-6CBB0E5F853B}"/>
    <cellStyle name="20% - Accent2 6 3 2 3 2" xfId="26610" xr:uid="{EFA44968-665C-4582-BABC-A144651A4F93}"/>
    <cellStyle name="20% - Accent2 6 3 2 4" xfId="1647" xr:uid="{1844DEBC-2A80-4557-85FF-69A344D089C4}"/>
    <cellStyle name="20% - Accent2 6 3 2 4 2" xfId="26611" xr:uid="{4178CAAC-D40E-4E69-9307-81E3C02089DA}"/>
    <cellStyle name="20% - Accent2 6 3 2 5" xfId="26606" xr:uid="{88DA5437-CD90-43E5-BD87-973D16142185}"/>
    <cellStyle name="20% - Accent2 6 3 2_Table RoGS.NHAPI25 - 3" xfId="1648" xr:uid="{81C4D366-C868-4B5F-81BC-D050E6604956}"/>
    <cellStyle name="20% - Accent2 6 3 3" xfId="1649" xr:uid="{14572326-320C-45AF-975A-1C90E4514871}"/>
    <cellStyle name="20% - Accent2 6 3 3 2" xfId="1650" xr:uid="{CAE170CA-A158-4C18-B52D-361DFF77B235}"/>
    <cellStyle name="20% - Accent2 6 3 3 2 2" xfId="26613" xr:uid="{87E78C4E-5A59-40D0-A851-2D9C95478B32}"/>
    <cellStyle name="20% - Accent2 6 3 3 3" xfId="1651" xr:uid="{E9D27D9A-5489-4B68-965A-41254BE20A12}"/>
    <cellStyle name="20% - Accent2 6 3 3 3 2" xfId="26614" xr:uid="{1C011FE3-1504-4DE9-B65A-ABCE343AE082}"/>
    <cellStyle name="20% - Accent2 6 3 3 4" xfId="26612" xr:uid="{DF451E3F-AD20-48AC-8F8F-1222CAAEA195}"/>
    <cellStyle name="20% - Accent2 6 3 3_Table RoGS.NHAPI25 - 3" xfId="1652" xr:uid="{FDF4E8F3-8A4B-434D-874C-9375F21A9F70}"/>
    <cellStyle name="20% - Accent2 6 3 4" xfId="1653" xr:uid="{9B6717C8-F875-4452-9F94-934F5A29749A}"/>
    <cellStyle name="20% - Accent2 6 3 4 2" xfId="26615" xr:uid="{467E2A5B-AAC4-4D06-8DAE-8827EF6CB4B8}"/>
    <cellStyle name="20% - Accent2 6 3 5" xfId="1654" xr:uid="{61EE4306-BADA-45EE-85D7-6853C6BD3595}"/>
    <cellStyle name="20% - Accent2 6 3 5 2" xfId="26616" xr:uid="{FE22BA30-BBB3-4D80-93BD-EAC9C1D4A905}"/>
    <cellStyle name="20% - Accent2 6 3 6" xfId="26605" xr:uid="{89251696-ADC7-477D-8BB2-67AD7533DE78}"/>
    <cellStyle name="20% - Accent2 6 3_Table RoGS.NHAPI25 - 3" xfId="1655" xr:uid="{03F2CD4C-81C5-4A53-BAFA-572DF9EE00C9}"/>
    <cellStyle name="20% - Accent2 6 4" xfId="1656" xr:uid="{4F21F279-9005-4826-8C29-E78819047FF4}"/>
    <cellStyle name="20% - Accent2 6 4 2" xfId="1657" xr:uid="{5A3A1F8B-5B6F-4229-9232-EEC74EF79949}"/>
    <cellStyle name="20% - Accent2 6 4 2 2" xfId="1658" xr:uid="{5AF5FFD7-AB12-4F72-BCB8-49E17CE4DF6A}"/>
    <cellStyle name="20% - Accent2 6 4 2 2 2" xfId="26619" xr:uid="{8D879432-82E3-405D-BA50-156B5A6F9258}"/>
    <cellStyle name="20% - Accent2 6 4 2 3" xfId="1659" xr:uid="{5E53EC0E-0B14-4F26-9069-C5D5A46C3476}"/>
    <cellStyle name="20% - Accent2 6 4 2 3 2" xfId="26620" xr:uid="{B58050DE-2467-422A-81D2-F0E6E8E9506B}"/>
    <cellStyle name="20% - Accent2 6 4 2 4" xfId="26618" xr:uid="{57490F78-79B0-4B64-A8F4-1E7E66513342}"/>
    <cellStyle name="20% - Accent2 6 4 2_Table RoGS.NHAPI25 - 3" xfId="1660" xr:uid="{9E796D38-8612-4193-B7E0-DA6E85D37CE0}"/>
    <cellStyle name="20% - Accent2 6 4 3" xfId="1661" xr:uid="{6870BDB1-FE3C-409E-A5B8-495EC8923D40}"/>
    <cellStyle name="20% - Accent2 6 4 3 2" xfId="26621" xr:uid="{FDCA48B9-28D1-4F68-9F64-44186B7F9B6D}"/>
    <cellStyle name="20% - Accent2 6 4 4" xfId="1662" xr:uid="{D6866C62-3392-4A1F-82D7-6623E9A9FDAC}"/>
    <cellStyle name="20% - Accent2 6 4 4 2" xfId="26622" xr:uid="{B1E31B62-C451-4F11-8A24-5B15865AEBA5}"/>
    <cellStyle name="20% - Accent2 6 4 5" xfId="1663" xr:uid="{4384F59C-D5B4-47A2-9BE0-2F21E28F5F5D}"/>
    <cellStyle name="20% - Accent2 6 4 6" xfId="26617" xr:uid="{82C59D0C-40D7-4614-82B7-8EB834F76478}"/>
    <cellStyle name="20% - Accent2 6 4_Table RoGS.NHAPI25 - 3" xfId="1664" xr:uid="{5AF38AA8-DFD6-49ED-8497-0484F587ADF9}"/>
    <cellStyle name="20% - Accent2 6 5" xfId="1665" xr:uid="{2AA3816D-2B98-4404-8E80-574158A495B3}"/>
    <cellStyle name="20% - Accent2 6 5 2" xfId="1666" xr:uid="{3605BFE5-04DF-4C5C-A2E8-8198BB5DBB71}"/>
    <cellStyle name="20% - Accent2 6 5 2 2" xfId="26624" xr:uid="{3347A282-EB00-4FF1-8F5E-83971B89DD0C}"/>
    <cellStyle name="20% - Accent2 6 5 3" xfId="1667" xr:uid="{D56B382A-D510-4A1B-8900-6B8EA7FEBC91}"/>
    <cellStyle name="20% - Accent2 6 5 3 2" xfId="26625" xr:uid="{CE8A62E3-2B78-4099-BD6F-18E7191CEE7A}"/>
    <cellStyle name="20% - Accent2 6 5 4" xfId="26623" xr:uid="{D3796A9B-AA6B-4814-BC72-C8649A4202DE}"/>
    <cellStyle name="20% - Accent2 6 5_Table RoGS.NHAPI25 - 3" xfId="1668" xr:uid="{66F6DCD0-9EB1-4178-8E92-3F24161105A8}"/>
    <cellStyle name="20% - Accent2 6 6" xfId="1669" xr:uid="{F212BB18-2ACA-4F4F-9C48-0D6C5A1DB187}"/>
    <cellStyle name="20% - Accent2 6 6 2" xfId="26626" xr:uid="{9E07D0DC-D603-428B-B3C8-45948F752269}"/>
    <cellStyle name="20% - Accent2 6 7" xfId="1670" xr:uid="{653A7BA4-72A1-4874-B069-F065856BAD29}"/>
    <cellStyle name="20% - Accent2 6 7 2" xfId="26627" xr:uid="{0344C3FF-15B1-4BA8-B4F4-AF45DA3B2CAF}"/>
    <cellStyle name="20% - Accent2 6 8" xfId="26580" xr:uid="{3A48BCE7-9258-46AD-8FED-61436AF6B186}"/>
    <cellStyle name="20% - Accent2 6_Table RoGS.NHAPI25 - 3" xfId="1671" xr:uid="{444C75DD-4A9C-4814-AC63-0DB726F91F62}"/>
    <cellStyle name="20% - Accent2 7" xfId="1672" xr:uid="{431D6E3B-11CA-40C4-8D55-5556963B2530}"/>
    <cellStyle name="20% - Accent2 7 2" xfId="1673" xr:uid="{BFFC6473-1AFE-42E2-9E9F-E5F34CE4F8E7}"/>
    <cellStyle name="20% - Accent2 7 2 2" xfId="1674" xr:uid="{E18C90CE-9725-411C-A6D0-897027933AAE}"/>
    <cellStyle name="20% - Accent2 7 2 2 2" xfId="1675" xr:uid="{DB73B241-D0F7-4278-A471-BA9E517233AF}"/>
    <cellStyle name="20% - Accent2 7 2 2 2 2" xfId="1676" xr:uid="{5CEB1EE0-DBB5-4E8E-9CF0-BF033E15E43D}"/>
    <cellStyle name="20% - Accent2 7 2 2 2 2 2" xfId="1677" xr:uid="{D18AB3DE-81D1-4628-86EF-1E789A490B4B}"/>
    <cellStyle name="20% - Accent2 7 2 2 2 2 2 2" xfId="26633" xr:uid="{23F5DF0C-6C14-4DB8-A200-765BE31B9ED5}"/>
    <cellStyle name="20% - Accent2 7 2 2 2 2 3" xfId="1678" xr:uid="{CFC8F0C7-75E5-48D5-B70A-96FBE194C767}"/>
    <cellStyle name="20% - Accent2 7 2 2 2 2 3 2" xfId="26634" xr:uid="{A3A9FCA2-A5EA-4945-83F9-5BE4572909A1}"/>
    <cellStyle name="20% - Accent2 7 2 2 2 2 4" xfId="26632" xr:uid="{D9DC562E-E99E-4C77-BAFF-8E6F5813D6CA}"/>
    <cellStyle name="20% - Accent2 7 2 2 2 2_Table RoGS.NHAPI25 - 3" xfId="1679" xr:uid="{201E6CAE-35A3-45FA-9054-81F559A8F009}"/>
    <cellStyle name="20% - Accent2 7 2 2 2 3" xfId="1680" xr:uid="{9AD709C0-A14E-44FE-A1D6-021210CF67EC}"/>
    <cellStyle name="20% - Accent2 7 2 2 2 3 2" xfId="26635" xr:uid="{3FE9BFCE-E357-4F92-A96D-66D724313112}"/>
    <cellStyle name="20% - Accent2 7 2 2 2 4" xfId="1681" xr:uid="{1E33DD15-31D6-454B-93A8-E2378A8AA2EB}"/>
    <cellStyle name="20% - Accent2 7 2 2 2 4 2" xfId="26636" xr:uid="{272DCDCC-C2BE-4B00-B8F7-15C64E74D62C}"/>
    <cellStyle name="20% - Accent2 7 2 2 2 5" xfId="26631" xr:uid="{1FD94620-507D-4458-8DC2-18025E83EC97}"/>
    <cellStyle name="20% - Accent2 7 2 2 2_Table RoGS.NHAPI25 - 3" xfId="1682" xr:uid="{FE358D6B-3643-4049-979D-D9B0CF53B446}"/>
    <cellStyle name="20% - Accent2 7 2 2 3" xfId="1683" xr:uid="{1C05BAA3-0E6B-4225-9B56-3AC594CB3537}"/>
    <cellStyle name="20% - Accent2 7 2 2 3 2" xfId="1684" xr:uid="{F23CF73B-59B6-4471-A46B-8CC245FF6C9D}"/>
    <cellStyle name="20% - Accent2 7 2 2 3 2 2" xfId="26638" xr:uid="{23BB6F13-7927-4FA8-9795-BF01AA06F7C4}"/>
    <cellStyle name="20% - Accent2 7 2 2 3 3" xfId="1685" xr:uid="{55271924-2BD1-4092-8EC3-8B20402A5F26}"/>
    <cellStyle name="20% - Accent2 7 2 2 3 3 2" xfId="26639" xr:uid="{57D08979-1298-4322-B5AF-7A80EF35996D}"/>
    <cellStyle name="20% - Accent2 7 2 2 3 4" xfId="26637" xr:uid="{596ADEED-2194-4C38-BB62-C0BA2450694A}"/>
    <cellStyle name="20% - Accent2 7 2 2 3_Table RoGS.NHAPI25 - 3" xfId="1686" xr:uid="{491163CF-4DBB-432D-AB22-1552C6D997F4}"/>
    <cellStyle name="20% - Accent2 7 2 2 4" xfId="1687" xr:uid="{42246AB0-B992-44F2-8676-D6EE8AF9A5AE}"/>
    <cellStyle name="20% - Accent2 7 2 2 4 2" xfId="26640" xr:uid="{344543ED-C9B5-4E51-9980-B9AB2BC648B2}"/>
    <cellStyle name="20% - Accent2 7 2 2 5" xfId="1688" xr:uid="{B12F39A9-926C-4D66-A244-72B52491061B}"/>
    <cellStyle name="20% - Accent2 7 2 2 5 2" xfId="26641" xr:uid="{00887B41-47F5-4C1F-B9E1-91866A6AFC7B}"/>
    <cellStyle name="20% - Accent2 7 2 2 6" xfId="26630" xr:uid="{CED46C9A-32CB-443F-BCC3-241894E2B77F}"/>
    <cellStyle name="20% - Accent2 7 2 2_Table RoGS.NHAPI25 - 3" xfId="1689" xr:uid="{3614C88C-0504-4F83-A7C3-E2274D7F1C51}"/>
    <cellStyle name="20% - Accent2 7 2 3" xfId="1690" xr:uid="{4C36115A-88AF-4ACA-B2C8-22B0E02BD416}"/>
    <cellStyle name="20% - Accent2 7 2 3 2" xfId="1691" xr:uid="{A77EB70B-587A-42EA-908A-7C117A465524}"/>
    <cellStyle name="20% - Accent2 7 2 3 2 2" xfId="1692" xr:uid="{E94F205A-4651-41F9-BF91-38EB36495BC8}"/>
    <cellStyle name="20% - Accent2 7 2 3 2 2 2" xfId="26644" xr:uid="{68595ED9-1029-4C74-B6A2-D879F217AE9D}"/>
    <cellStyle name="20% - Accent2 7 2 3 2 3" xfId="1693" xr:uid="{1A39B485-3E1C-42DF-954F-2B9C1C0147B8}"/>
    <cellStyle name="20% - Accent2 7 2 3 2 3 2" xfId="26645" xr:uid="{5948A693-B030-4B3E-9CF9-2C7336BE21A6}"/>
    <cellStyle name="20% - Accent2 7 2 3 2 4" xfId="26643" xr:uid="{DB68A6A8-C96F-44A8-B6E4-D2A1F81C3AA6}"/>
    <cellStyle name="20% - Accent2 7 2 3 2_Table RoGS.NHAPI25 - 3" xfId="1694" xr:uid="{CDCA2B44-79EA-4149-8BE9-A355326D2105}"/>
    <cellStyle name="20% - Accent2 7 2 3 3" xfId="1695" xr:uid="{692FB250-A665-4711-ACB2-693519C4C1D1}"/>
    <cellStyle name="20% - Accent2 7 2 3 3 2" xfId="26646" xr:uid="{72C2467F-95B5-45FD-8436-35F82EF638F0}"/>
    <cellStyle name="20% - Accent2 7 2 3 4" xfId="1696" xr:uid="{C75A6479-07F1-4740-99FB-1C4CC8BBC7C4}"/>
    <cellStyle name="20% - Accent2 7 2 3 4 2" xfId="26647" xr:uid="{20983111-A6C5-43CC-BC93-D2FFA996C2EF}"/>
    <cellStyle name="20% - Accent2 7 2 3 5" xfId="26642" xr:uid="{7ED6ED13-8FCE-412E-9E3C-3D3BCBDD56F0}"/>
    <cellStyle name="20% - Accent2 7 2 3_Table RoGS.NHAPI25 - 3" xfId="1697" xr:uid="{0A17DB65-CEF3-4197-B2AE-1E53A5D0958E}"/>
    <cellStyle name="20% - Accent2 7 2 4" xfId="1698" xr:uid="{E8FAE3B9-7B6E-47AC-8B27-986E9F285274}"/>
    <cellStyle name="20% - Accent2 7 2 4 2" xfId="1699" xr:uid="{E8287755-D6A7-4772-9F6F-A2FBEF473DBB}"/>
    <cellStyle name="20% - Accent2 7 2 4 2 2" xfId="26649" xr:uid="{D55CE2F2-C6AA-45AC-A4F3-45EEEF83A905}"/>
    <cellStyle name="20% - Accent2 7 2 4 3" xfId="1700" xr:uid="{11E60C20-EF40-4953-A20F-F06B4C2B27C9}"/>
    <cellStyle name="20% - Accent2 7 2 4 3 2" xfId="26650" xr:uid="{CF7EAEF0-A984-4C64-B039-B3DC5105785B}"/>
    <cellStyle name="20% - Accent2 7 2 4 4" xfId="26648" xr:uid="{ABA630B7-E1EA-4578-8C3E-AC01FBAA6148}"/>
    <cellStyle name="20% - Accent2 7 2 4_Table RoGS.NHAPI25 - 3" xfId="1701" xr:uid="{CA5048F3-131A-4034-A701-C18319ECAB8C}"/>
    <cellStyle name="20% - Accent2 7 2 5" xfId="1702" xr:uid="{19CE9430-251E-436B-A987-5C5F263AD8EF}"/>
    <cellStyle name="20% - Accent2 7 2 5 2" xfId="26651" xr:uid="{D11245B7-E0A3-4A8D-92AF-C4314257ACEF}"/>
    <cellStyle name="20% - Accent2 7 2 6" xfId="1703" xr:uid="{9CBA9537-D3C8-4B06-8D80-203653829B85}"/>
    <cellStyle name="20% - Accent2 7 2 6 2" xfId="26652" xr:uid="{A7CC3419-9EA6-4C2A-B1FE-C7F363D92FEB}"/>
    <cellStyle name="20% - Accent2 7 2 7" xfId="26629" xr:uid="{38DBA8F1-29CF-42EC-BB21-2FEB181CB901}"/>
    <cellStyle name="20% - Accent2 7 2_Table RoGS.NHAPI25 - 3" xfId="1704" xr:uid="{CC2C907E-68E8-41D6-B9EE-D55CDD1C9B76}"/>
    <cellStyle name="20% - Accent2 7 3" xfId="1705" xr:uid="{2526C630-BBD4-44F0-A339-F66D1F5C3D26}"/>
    <cellStyle name="20% - Accent2 7 3 2" xfId="1706" xr:uid="{19155524-84B6-466A-B553-03309DDBB95E}"/>
    <cellStyle name="20% - Accent2 7 3 2 2" xfId="1707" xr:uid="{1B1184F5-5965-4491-A8CD-F0BAF6A6C7E0}"/>
    <cellStyle name="20% - Accent2 7 3 2 2 2" xfId="1708" xr:uid="{B85E4439-23C0-4742-8ED2-432DBDA25C2F}"/>
    <cellStyle name="20% - Accent2 7 3 2 2 2 2" xfId="26656" xr:uid="{8AFBE7A2-186A-4011-A9D1-00323186C0B3}"/>
    <cellStyle name="20% - Accent2 7 3 2 2 3" xfId="1709" xr:uid="{988EA625-907B-481B-96C7-9FD774386305}"/>
    <cellStyle name="20% - Accent2 7 3 2 2 3 2" xfId="26657" xr:uid="{9A5409A3-2808-4F6E-9A4F-E0DC61574A04}"/>
    <cellStyle name="20% - Accent2 7 3 2 2 4" xfId="26655" xr:uid="{42946983-9C80-4694-A8BC-33135ABFA04F}"/>
    <cellStyle name="20% - Accent2 7 3 2 2_Table RoGS.NHAPI25 - 3" xfId="1710" xr:uid="{55B9C8D9-5335-4C8B-8AD4-426B5E709BAA}"/>
    <cellStyle name="20% - Accent2 7 3 2 3" xfId="1711" xr:uid="{546FC714-A905-46C5-86AE-272C3A3E4F88}"/>
    <cellStyle name="20% - Accent2 7 3 2 3 2" xfId="26658" xr:uid="{767B4341-BF0C-4205-B030-308F130F2A86}"/>
    <cellStyle name="20% - Accent2 7 3 2 4" xfId="1712" xr:uid="{2DA44D17-4036-4E54-B67B-1024112AD3EC}"/>
    <cellStyle name="20% - Accent2 7 3 2 4 2" xfId="26659" xr:uid="{975E949A-7C96-4288-B07E-E3F99062880F}"/>
    <cellStyle name="20% - Accent2 7 3 2 5" xfId="26654" xr:uid="{815E3038-A0CA-4077-8B0D-F244F2A31565}"/>
    <cellStyle name="20% - Accent2 7 3 2_Table RoGS.NHAPI25 - 3" xfId="1713" xr:uid="{B6DF1D44-30B2-419A-B8A3-117CC9FDCE39}"/>
    <cellStyle name="20% - Accent2 7 3 3" xfId="1714" xr:uid="{AFC4BC1F-7130-48D0-BAAA-1909212A31A3}"/>
    <cellStyle name="20% - Accent2 7 3 3 2" xfId="1715" xr:uid="{8A695160-7EA0-4A02-8EED-1AC2C45FB897}"/>
    <cellStyle name="20% - Accent2 7 3 3 2 2" xfId="26661" xr:uid="{593AEBE7-BACA-4BD2-B1A3-05C767A83B40}"/>
    <cellStyle name="20% - Accent2 7 3 3 3" xfId="1716" xr:uid="{E2DB3AC4-0A09-454E-9236-3F7363CF2163}"/>
    <cellStyle name="20% - Accent2 7 3 3 3 2" xfId="26662" xr:uid="{DAEA4724-7916-4381-8E12-A9EB127CF3A4}"/>
    <cellStyle name="20% - Accent2 7 3 3 4" xfId="26660" xr:uid="{0B6671B8-FC1E-4600-AF48-84AE853F54D2}"/>
    <cellStyle name="20% - Accent2 7 3 3_Table RoGS.NHAPI25 - 3" xfId="1717" xr:uid="{266CD259-3FA6-4959-8E12-1C30BAA90620}"/>
    <cellStyle name="20% - Accent2 7 3 4" xfId="1718" xr:uid="{210227BB-02EB-4913-9BF7-57A0823B90B2}"/>
    <cellStyle name="20% - Accent2 7 3 4 2" xfId="26663" xr:uid="{44695619-F54E-48B3-8B5D-406DAE39DC10}"/>
    <cellStyle name="20% - Accent2 7 3 5" xfId="1719" xr:uid="{92ED7F7E-3598-4C99-9A90-C639ADDABDDE}"/>
    <cellStyle name="20% - Accent2 7 3 5 2" xfId="26664" xr:uid="{25F08481-6285-4397-B87F-07961C01A26E}"/>
    <cellStyle name="20% - Accent2 7 3 6" xfId="26653" xr:uid="{C79102BB-5445-47F9-8F35-81967FD69DA6}"/>
    <cellStyle name="20% - Accent2 7 3_Table RoGS.NHAPI25 - 3" xfId="1720" xr:uid="{76862C82-EBFB-45B6-A231-38AF738E93E7}"/>
    <cellStyle name="20% - Accent2 7 4" xfId="1721" xr:uid="{F6C627AB-A5D5-4A7A-8BA0-B4B004D22566}"/>
    <cellStyle name="20% - Accent2 7 4 2" xfId="1722" xr:uid="{21B7C73F-183D-4E17-84EA-8A495864D702}"/>
    <cellStyle name="20% - Accent2 7 4 2 2" xfId="1723" xr:uid="{CF4FF836-2B3F-4C56-8B51-4DDC96007688}"/>
    <cellStyle name="20% - Accent2 7 4 2 2 2" xfId="26667" xr:uid="{654FC229-6695-481F-907F-B486A9EABA07}"/>
    <cellStyle name="20% - Accent2 7 4 2 3" xfId="1724" xr:uid="{3021B795-42ED-47DB-A2B4-1009F0F1D1DC}"/>
    <cellStyle name="20% - Accent2 7 4 2 3 2" xfId="26668" xr:uid="{EC5FFB24-572C-4F82-92C1-4BAB035FE9DF}"/>
    <cellStyle name="20% - Accent2 7 4 2 4" xfId="26666" xr:uid="{71A2E180-56B2-46FD-A048-86CF1F354971}"/>
    <cellStyle name="20% - Accent2 7 4 2_Table RoGS.NHAPI25 - 3" xfId="1725" xr:uid="{C6C78015-9C00-440A-8869-A1F81A746F58}"/>
    <cellStyle name="20% - Accent2 7 4 3" xfId="1726" xr:uid="{C006EF8F-0E13-4B86-BA06-B6F1B1E1448A}"/>
    <cellStyle name="20% - Accent2 7 4 3 2" xfId="26669" xr:uid="{E6D761D6-D019-48F9-96E7-558C927003D5}"/>
    <cellStyle name="20% - Accent2 7 4 4" xfId="1727" xr:uid="{F5B94FD1-DBB0-4D5A-A99C-7C63DDD923DB}"/>
    <cellStyle name="20% - Accent2 7 4 4 2" xfId="26670" xr:uid="{DA615881-A6AB-4255-8BD8-3D14EDEBB250}"/>
    <cellStyle name="20% - Accent2 7 4 5" xfId="26665" xr:uid="{DFB1CE80-C01F-4D6A-8DE6-CD11989B353B}"/>
    <cellStyle name="20% - Accent2 7 4_Table RoGS.NHAPI25 - 3" xfId="1728" xr:uid="{95371884-3C25-41DA-B50A-60E90218768F}"/>
    <cellStyle name="20% - Accent2 7 5" xfId="1729" xr:uid="{50EA4969-E6AD-4EF9-AD15-946DFC4F9A9D}"/>
    <cellStyle name="20% - Accent2 7 5 2" xfId="1730" xr:uid="{BAA7DE31-7F97-4F00-91FA-7225F65B24C2}"/>
    <cellStyle name="20% - Accent2 7 5 2 2" xfId="26672" xr:uid="{71D8963E-94C0-4217-BA9D-8D78F098C8C3}"/>
    <cellStyle name="20% - Accent2 7 5 3" xfId="1731" xr:uid="{92A919D0-5C29-4667-AF65-C1C6007002B9}"/>
    <cellStyle name="20% - Accent2 7 5 3 2" xfId="26673" xr:uid="{B2CC2417-C225-42A8-8FCF-A230A30E02B7}"/>
    <cellStyle name="20% - Accent2 7 5 4" xfId="1732" xr:uid="{5566E0F9-96EF-4D11-AE3E-6D8C44AA09FE}"/>
    <cellStyle name="20% - Accent2 7 5 5" xfId="26671" xr:uid="{9D9F737D-F3E3-4893-A2EE-D72DDC56B89A}"/>
    <cellStyle name="20% - Accent2 7 5_Table RoGS.NHAPI25 - 3" xfId="1733" xr:uid="{B1F9A6B5-0D31-43F1-8B0D-27EFE1982D36}"/>
    <cellStyle name="20% - Accent2 7 6" xfId="1734" xr:uid="{DE563FB7-2CD3-4B3C-BDBC-01E4967F3D9B}"/>
    <cellStyle name="20% - Accent2 7 6 2" xfId="26674" xr:uid="{581CCAC0-84D6-4842-B8B1-FDEF9E6B5393}"/>
    <cellStyle name="20% - Accent2 7 7" xfId="1735" xr:uid="{A3D8463D-3C84-42C7-9EE8-D5D8C5FB40A1}"/>
    <cellStyle name="20% - Accent2 7 7 2" xfId="26675" xr:uid="{138E2458-CC06-4D6F-BE8D-D11E37CDD2FC}"/>
    <cellStyle name="20% - Accent2 7 8" xfId="26628" xr:uid="{12FF7277-84F8-4281-9ECD-01C5C924CD27}"/>
    <cellStyle name="20% - Accent2 7_Table RoGS.NHAPI25 - 3" xfId="1736" xr:uid="{921775C1-05B8-45E2-A1C6-60A9ECB49A59}"/>
    <cellStyle name="20% - Accent2 8" xfId="1737" xr:uid="{826CAE64-1878-4715-9D88-D145B2A19CE6}"/>
    <cellStyle name="20% - Accent2 8 2" xfId="1738" xr:uid="{6BF1AAC8-1136-4033-918A-2C18BE82E237}"/>
    <cellStyle name="20% - Accent2 8 2 2" xfId="1739" xr:uid="{6484365D-27DF-42BE-8F20-836568DAC0AE}"/>
    <cellStyle name="20% - Accent2 8 2 2 2" xfId="1740" xr:uid="{7C4DAE6D-71BD-4AD5-BB79-C6C16B43DB84}"/>
    <cellStyle name="20% - Accent2 8 2 2 2 2" xfId="1741" xr:uid="{54840F11-6ADB-44B5-A4DB-EDFC0192BA83}"/>
    <cellStyle name="20% - Accent2 8 2 2 2 2 2" xfId="26680" xr:uid="{566B8EE8-CB67-4221-87A3-5EEEB4C0C605}"/>
    <cellStyle name="20% - Accent2 8 2 2 2 3" xfId="1742" xr:uid="{056D08A2-1048-4472-A956-CFEE82FEA8F9}"/>
    <cellStyle name="20% - Accent2 8 2 2 2 3 2" xfId="26681" xr:uid="{ABCAA8AC-53AA-42A7-8003-70228E9B6F09}"/>
    <cellStyle name="20% - Accent2 8 2 2 2 4" xfId="26679" xr:uid="{2AEED994-94E3-4B87-9A57-0173DB971513}"/>
    <cellStyle name="20% - Accent2 8 2 2 2_Table RoGS.NHAPI25 - 3" xfId="1743" xr:uid="{FEC09F1A-E7DF-4CA4-BFED-6A991C3CBC54}"/>
    <cellStyle name="20% - Accent2 8 2 2 3" xfId="1744" xr:uid="{392A426A-285D-4664-A46D-41D920186A75}"/>
    <cellStyle name="20% - Accent2 8 2 2 3 2" xfId="26682" xr:uid="{8642019E-047E-4F41-A5DF-3B50E973C767}"/>
    <cellStyle name="20% - Accent2 8 2 2 4" xfId="1745" xr:uid="{895BA1D0-6F62-4FD3-92E4-F8D692212EDD}"/>
    <cellStyle name="20% - Accent2 8 2 2 4 2" xfId="26683" xr:uid="{D72A4011-C612-4E7E-A894-57097E5C0883}"/>
    <cellStyle name="20% - Accent2 8 2 2 5" xfId="1746" xr:uid="{F1CD355F-8DE8-4EF1-BC69-63BCAFD7F7FD}"/>
    <cellStyle name="20% - Accent2 8 2 2 5 2" xfId="26684" xr:uid="{E472DE31-6CAA-48C4-BC1B-B203AC4FA908}"/>
    <cellStyle name="20% - Accent2 8 2 2 6" xfId="26678" xr:uid="{4BBE71F5-C6C0-485D-8EE4-5A8B2F546A03}"/>
    <cellStyle name="20% - Accent2 8 2 2_Table RoGS.NHAPI25 - 3" xfId="1747" xr:uid="{139FF012-67D4-4ABE-B4C7-38DE2179E984}"/>
    <cellStyle name="20% - Accent2 8 2 3" xfId="1748" xr:uid="{A34D67FC-DAC4-4485-8E31-24AAFA979741}"/>
    <cellStyle name="20% - Accent2 8 2 3 2" xfId="1749" xr:uid="{54290BEB-22FA-4B84-8F1E-1B2C07E2F228}"/>
    <cellStyle name="20% - Accent2 8 2 3 2 2" xfId="26686" xr:uid="{4DCC1FD7-545C-4908-99B8-B892260489E9}"/>
    <cellStyle name="20% - Accent2 8 2 3 3" xfId="1750" xr:uid="{6ED66923-C220-4222-A4F5-6557936EED68}"/>
    <cellStyle name="20% - Accent2 8 2 3 3 2" xfId="26687" xr:uid="{9E2804C6-7B25-469B-A62B-D0C8D4E570A9}"/>
    <cellStyle name="20% - Accent2 8 2 3 4" xfId="26685" xr:uid="{28CED40E-6CBB-49B0-8D1A-A0FA90369323}"/>
    <cellStyle name="20% - Accent2 8 2 3_Table RoGS.NHAPI25 - 3" xfId="1751" xr:uid="{D29A7D7B-B018-45B2-88B0-BBD05C98F326}"/>
    <cellStyle name="20% - Accent2 8 2 4" xfId="1752" xr:uid="{DDE4997C-1532-4CD1-96FC-43F1EEE32FF7}"/>
    <cellStyle name="20% - Accent2 8 2 4 2" xfId="26688" xr:uid="{73267625-7844-4DD6-80F1-AB6ECEC7EEDE}"/>
    <cellStyle name="20% - Accent2 8 2 5" xfId="1753" xr:uid="{C7647E61-E66B-4305-B38F-88105EABB6C8}"/>
    <cellStyle name="20% - Accent2 8 2 5 2" xfId="26689" xr:uid="{E12274E6-4FB6-48C0-AE33-C971822784AC}"/>
    <cellStyle name="20% - Accent2 8 2 6" xfId="1754" xr:uid="{B13470BC-B9CF-45EC-A738-2E715D5245E0}"/>
    <cellStyle name="20% - Accent2 8 2 6 2" xfId="26690" xr:uid="{5F25053A-4DE8-4CC0-BBF7-AA77C79285C2}"/>
    <cellStyle name="20% - Accent2 8 2 7" xfId="26677" xr:uid="{C9A9E935-8903-4EFE-968E-659CE7CD897E}"/>
    <cellStyle name="20% - Accent2 8 2_Table RoGS.NHAPI25 - 3" xfId="1755" xr:uid="{44466495-2803-479C-9807-78ECB57274F9}"/>
    <cellStyle name="20% - Accent2 8 3" xfId="1756" xr:uid="{7994DBA0-B171-43BF-BECF-2ABC5EB69D49}"/>
    <cellStyle name="20% - Accent2 8 3 2" xfId="1757" xr:uid="{D915C1E0-0475-4790-B839-3F91D2CBD8FB}"/>
    <cellStyle name="20% - Accent2 8 3 2 2" xfId="1758" xr:uid="{0AD87F16-B794-4858-B900-70AD13AE99F8}"/>
    <cellStyle name="20% - Accent2 8 3 2 2 2" xfId="26693" xr:uid="{F3261BA1-AE30-40CA-9022-412B86036285}"/>
    <cellStyle name="20% - Accent2 8 3 2 3" xfId="1759" xr:uid="{BFB01DD8-3BD1-4DB8-B907-A4F58A0459DA}"/>
    <cellStyle name="20% - Accent2 8 3 2 3 2" xfId="26694" xr:uid="{EE62337B-C550-4E10-A7C0-C391A8C929CB}"/>
    <cellStyle name="20% - Accent2 8 3 2 4" xfId="26692" xr:uid="{D324803D-D853-40DD-BA99-FE5E14368843}"/>
    <cellStyle name="20% - Accent2 8 3 2_Table RoGS.NHAPI25 - 3" xfId="1760" xr:uid="{3C845AFE-D443-45B2-9EEF-DD606562614A}"/>
    <cellStyle name="20% - Accent2 8 3 3" xfId="1761" xr:uid="{667EA9EA-74F3-4E2F-A5D8-0D251A432813}"/>
    <cellStyle name="20% - Accent2 8 3 3 2" xfId="26695" xr:uid="{D20728F1-3F0D-4134-B241-8E62CA495AAA}"/>
    <cellStyle name="20% - Accent2 8 3 4" xfId="1762" xr:uid="{E0C05B72-92D1-4F28-A348-646BAB92B3DE}"/>
    <cellStyle name="20% - Accent2 8 3 4 2" xfId="26696" xr:uid="{911B6A32-2160-46D0-9A7B-FAF1E4101FA1}"/>
    <cellStyle name="20% - Accent2 8 3 5" xfId="1763" xr:uid="{4AA56B27-8FB7-4ABA-A0E0-423972716C1D}"/>
    <cellStyle name="20% - Accent2 8 3 5 2" xfId="26697" xr:uid="{7A06822B-7B28-4999-9EE6-9986E173B219}"/>
    <cellStyle name="20% - Accent2 8 3 6" xfId="26691" xr:uid="{91B4D18E-83E0-4CBB-9067-51F67459C902}"/>
    <cellStyle name="20% - Accent2 8 3_Table RoGS.NHAPI25 - 3" xfId="1764" xr:uid="{F1074183-F6FA-4E8D-86AE-5865BA421426}"/>
    <cellStyle name="20% - Accent2 8 4" xfId="1765" xr:uid="{AD9B0656-FACE-4C32-A80D-35176D7B0DCC}"/>
    <cellStyle name="20% - Accent2 8 4 2" xfId="1766" xr:uid="{8007359C-70BB-4256-B60D-23A7166DADE1}"/>
    <cellStyle name="20% - Accent2 8 4 2 2" xfId="26699" xr:uid="{981220F0-5F9A-455E-B9A2-03A58174F5C7}"/>
    <cellStyle name="20% - Accent2 8 4 3" xfId="1767" xr:uid="{2546B1D0-3141-40C5-81C8-332146C3EB26}"/>
    <cellStyle name="20% - Accent2 8 4 3 2" xfId="26700" xr:uid="{6FE20718-2B05-4A6C-89E0-194C7814E27F}"/>
    <cellStyle name="20% - Accent2 8 4 4" xfId="26698" xr:uid="{4DFA9DE6-3954-42FC-81C2-417E64262FED}"/>
    <cellStyle name="20% - Accent2 8 4_Table RoGS.NHAPI25 - 3" xfId="1768" xr:uid="{716BD6D2-8328-4F8F-9F52-E2BE6D9E6EE5}"/>
    <cellStyle name="20% - Accent2 8 5" xfId="1769" xr:uid="{8EC0DDF4-D50F-40E1-8A41-AB9B80DE0132}"/>
    <cellStyle name="20% - Accent2 8 5 2" xfId="26701" xr:uid="{132D2213-C843-4F00-89A1-F53700BA334E}"/>
    <cellStyle name="20% - Accent2 8 6" xfId="1770" xr:uid="{2AB85948-1C4D-4C0D-B564-CA43DB0A7008}"/>
    <cellStyle name="20% - Accent2 8 6 2" xfId="26702" xr:uid="{17676B4E-6430-46B3-AFD7-48B0DF6AA7C0}"/>
    <cellStyle name="20% - Accent2 8 7" xfId="1771" xr:uid="{CA3C6F96-C440-4984-A42F-56FB9C3A47DD}"/>
    <cellStyle name="20% - Accent2 8 7 2" xfId="26703" xr:uid="{7154CBFF-CDAB-4C88-9C8D-E365B43B38A3}"/>
    <cellStyle name="20% - Accent2 8 8" xfId="1772" xr:uid="{3750D6F2-8657-406F-BDA2-0243BF2A4251}"/>
    <cellStyle name="20% - Accent2 8 8 2" xfId="26704" xr:uid="{98FFDB47-2C28-4F30-ACA3-C09109C2A4A5}"/>
    <cellStyle name="20% - Accent2 8 9" xfId="26676" xr:uid="{FFEE3712-6AF6-4A5E-9BCD-9F06E243E653}"/>
    <cellStyle name="20% - Accent2 8_Table RoGS.NHAPI25 - 3" xfId="1773" xr:uid="{BED23200-8C32-4482-A56C-A7015F62CFBE}"/>
    <cellStyle name="20% - Accent2 9" xfId="1774" xr:uid="{89264CD9-1D7D-40C9-8773-399410A79577}"/>
    <cellStyle name="20% - Accent2 9 10" xfId="26705" xr:uid="{E0D9BCC3-FF63-4F6E-AFBC-544FFD6AA446}"/>
    <cellStyle name="20% - Accent2 9 2" xfId="1775" xr:uid="{4E2B2652-6960-4847-9E9E-1961A29F1013}"/>
    <cellStyle name="20% - Accent2 9 2 2" xfId="1776" xr:uid="{D2490687-863E-4591-8001-5FA771A9945E}"/>
    <cellStyle name="20% - Accent2 9 2 2 2" xfId="1777" xr:uid="{6238E185-442E-4883-8474-657DE6049F8C}"/>
    <cellStyle name="20% - Accent2 9 2 2 2 2" xfId="1778" xr:uid="{A977DE82-3287-4EA7-BBA1-84F4509EF1C9}"/>
    <cellStyle name="20% - Accent2 9 2 2 2 2 2" xfId="26709" xr:uid="{27D85857-5980-473D-9839-AA537E3803B7}"/>
    <cellStyle name="20% - Accent2 9 2 2 2 3" xfId="1779" xr:uid="{2B9C9645-63BB-4D86-8D6F-112B0ACDA0B2}"/>
    <cellStyle name="20% - Accent2 9 2 2 2 3 2" xfId="26710" xr:uid="{F41700C9-237F-453A-9368-1EA762F2058F}"/>
    <cellStyle name="20% - Accent2 9 2 2 2 4" xfId="26708" xr:uid="{8657AD60-4A0C-40F7-A322-7775AB30E360}"/>
    <cellStyle name="20% - Accent2 9 2 2 2_Table RoGS.NHAPI25 - 3" xfId="1780" xr:uid="{B2EEB1EF-1768-40D5-9AB1-737172E6C6D6}"/>
    <cellStyle name="20% - Accent2 9 2 2 3" xfId="1781" xr:uid="{72D6C179-81AE-4BAC-B8FB-0661E4686777}"/>
    <cellStyle name="20% - Accent2 9 2 2 3 2" xfId="26711" xr:uid="{FF52F177-30A4-431F-8887-CC97D2F951BE}"/>
    <cellStyle name="20% - Accent2 9 2 2 4" xfId="1782" xr:uid="{A886A5F3-EE03-4D69-89E9-478DDF04DA24}"/>
    <cellStyle name="20% - Accent2 9 2 2 4 2" xfId="26712" xr:uid="{23B6C613-C346-4FEB-93D0-69FA73DC94B3}"/>
    <cellStyle name="20% - Accent2 9 2 2 5" xfId="1783" xr:uid="{0EE5BDAE-5984-47E1-B25C-BD398E5C57B4}"/>
    <cellStyle name="20% - Accent2 9 2 2 5 2" xfId="26713" xr:uid="{BDB698FF-C898-4DBF-A96A-12C26E2D317F}"/>
    <cellStyle name="20% - Accent2 9 2 2 6" xfId="26707" xr:uid="{8D54F281-E6B9-4C04-AFE6-3741FCB3A3E6}"/>
    <cellStyle name="20% - Accent2 9 2 2_Table RoGS.NHAPI25 - 3" xfId="1784" xr:uid="{0F5F4891-A54C-45C1-A681-6EF45A6A435F}"/>
    <cellStyle name="20% - Accent2 9 2 3" xfId="1785" xr:uid="{F63033FB-E84E-4F6D-A03E-6EFB5F215D23}"/>
    <cellStyle name="20% - Accent2 9 2 3 2" xfId="1786" xr:uid="{6364BDDB-B012-4BC1-BFEB-B504329E7F9F}"/>
    <cellStyle name="20% - Accent2 9 2 3 2 2" xfId="26715" xr:uid="{D54BAECD-C87B-495A-A344-5E3BDFF2460C}"/>
    <cellStyle name="20% - Accent2 9 2 3 3" xfId="1787" xr:uid="{E986735A-BBB2-472D-A0CF-2688FDCF989F}"/>
    <cellStyle name="20% - Accent2 9 2 3 3 2" xfId="26716" xr:uid="{651B9DD4-13F4-4BE9-ADEF-2FF6DFBFC307}"/>
    <cellStyle name="20% - Accent2 9 2 3 4" xfId="26714" xr:uid="{5DF2B1E2-C27B-4E8D-B292-3CF4FF4AD354}"/>
    <cellStyle name="20% - Accent2 9 2 3_Table RoGS.NHAPI25 - 3" xfId="1788" xr:uid="{903229FF-7C31-4483-86C3-26E658D37A35}"/>
    <cellStyle name="20% - Accent2 9 2 4" xfId="1789" xr:uid="{44B7BA05-B5A0-4EA4-AD18-64A1CC59EC26}"/>
    <cellStyle name="20% - Accent2 9 2 4 2" xfId="26717" xr:uid="{59C23591-D5F3-4181-A5B2-C303EACD1882}"/>
    <cellStyle name="20% - Accent2 9 2 5" xfId="1790" xr:uid="{B19190A4-2C7E-407A-BAA3-901CA4584418}"/>
    <cellStyle name="20% - Accent2 9 2 5 2" xfId="26718" xr:uid="{BF001C91-B9EB-4E52-87EA-00F5AEB99B2E}"/>
    <cellStyle name="20% - Accent2 9 2 6" xfId="1791" xr:uid="{BF8DC3D0-5507-4CC4-B0BE-4E61AD99226B}"/>
    <cellStyle name="20% - Accent2 9 2 6 2" xfId="26719" xr:uid="{8C5AE650-3760-460C-B7BE-2A4FF1618B67}"/>
    <cellStyle name="20% - Accent2 9 2 7" xfId="26706" xr:uid="{56711EEB-CE1A-4A7F-A04F-B72684809C80}"/>
    <cellStyle name="20% - Accent2 9 2_Table RoGS.NHAPI25 - 3" xfId="1792" xr:uid="{64A6E297-B4A3-446D-A30A-A1557E87F8FB}"/>
    <cellStyle name="20% - Accent2 9 3" xfId="1793" xr:uid="{A86D0F12-38B0-4099-B8C3-E7A262ADE7D9}"/>
    <cellStyle name="20% - Accent2 9 3 2" xfId="1794" xr:uid="{5120D38D-E011-46B0-8FC6-DD55A3BDA2A4}"/>
    <cellStyle name="20% - Accent2 9 3 2 2" xfId="1795" xr:uid="{3B66E6B8-AED0-415C-BCE8-2230F664CC95}"/>
    <cellStyle name="20% - Accent2 9 3 2 2 2" xfId="26722" xr:uid="{994A0C0B-D1FE-48F8-AF6A-974E05C00B2B}"/>
    <cellStyle name="20% - Accent2 9 3 2 3" xfId="1796" xr:uid="{D9D3B670-F00D-46F0-A647-207649B9D7F9}"/>
    <cellStyle name="20% - Accent2 9 3 2 3 2" xfId="26723" xr:uid="{00B61D6E-68A5-477F-8A2F-CBA4F9785FF2}"/>
    <cellStyle name="20% - Accent2 9 3 2 4" xfId="26721" xr:uid="{1389F50F-52FD-4324-9E1C-58F60A2EFB1D}"/>
    <cellStyle name="20% - Accent2 9 3 2_Table RoGS.NHAPI25 - 3" xfId="1797" xr:uid="{3E4F3D92-4265-46CA-AE5C-858E51C07890}"/>
    <cellStyle name="20% - Accent2 9 3 3" xfId="1798" xr:uid="{CEDD447E-4257-4BF9-B90F-56F1C0F06B99}"/>
    <cellStyle name="20% - Accent2 9 3 3 2" xfId="26724" xr:uid="{DB9BD59C-DA67-45FE-AA89-AF14557E3FB4}"/>
    <cellStyle name="20% - Accent2 9 3 4" xfId="1799" xr:uid="{E9B8DB22-CCAF-4862-B6F0-6F747A375C8E}"/>
    <cellStyle name="20% - Accent2 9 3 4 2" xfId="26725" xr:uid="{282DD32D-E61D-40ED-8AA2-0C25BA0BCEE0}"/>
    <cellStyle name="20% - Accent2 9 3 5" xfId="1800" xr:uid="{F60208C8-7B95-4021-A708-9ADF7B9337D9}"/>
    <cellStyle name="20% - Accent2 9 3 5 2" xfId="26726" xr:uid="{8198EC18-72FC-4910-93BD-3B894D8B7916}"/>
    <cellStyle name="20% - Accent2 9 3 6" xfId="26720" xr:uid="{46734D24-FE4F-4B1D-8EDF-BA2722A4A298}"/>
    <cellStyle name="20% - Accent2 9 3_Table RoGS.NHAPI25 - 3" xfId="1801" xr:uid="{BF8BE0FD-6AAA-45BC-A202-19E519773326}"/>
    <cellStyle name="20% - Accent2 9 4" xfId="1802" xr:uid="{35E4EF04-1AE3-4B51-B783-AA1842134E27}"/>
    <cellStyle name="20% - Accent2 9 4 2" xfId="1803" xr:uid="{C3671A7B-EC3D-468D-B204-75AE8942511A}"/>
    <cellStyle name="20% - Accent2 9 4 2 2" xfId="26728" xr:uid="{7E38749A-44FE-4B07-8EF1-7A67B371E6CD}"/>
    <cellStyle name="20% - Accent2 9 4 3" xfId="1804" xr:uid="{8325EDB0-22C2-48B4-AF7F-3A5B637DA571}"/>
    <cellStyle name="20% - Accent2 9 4 3 2" xfId="26729" xr:uid="{8F8943C9-C291-49AA-A58E-6F355D90BA47}"/>
    <cellStyle name="20% - Accent2 9 4 4" xfId="26727" xr:uid="{6E55CB7B-4852-4790-8729-C1EECB7DDCB1}"/>
    <cellStyle name="20% - Accent2 9 4_Table RoGS.NHAPI25 - 3" xfId="1805" xr:uid="{426F2970-7EF5-4E8F-8A9C-BBA3E52124BA}"/>
    <cellStyle name="20% - Accent2 9 5" xfId="1806" xr:uid="{019DEACA-BA93-4202-88F2-A658A08ADF1F}"/>
    <cellStyle name="20% - Accent2 9 5 2" xfId="26730" xr:uid="{0EB233D8-3729-43AB-AE81-1B7A2FCCBA84}"/>
    <cellStyle name="20% - Accent2 9 6" xfId="1807" xr:uid="{9ACEE4A4-0DF4-4428-B17F-88F6CAA3E688}"/>
    <cellStyle name="20% - Accent2 9 6 2" xfId="26731" xr:uid="{CE95974B-7885-40AD-838C-8ABBD4DD912D}"/>
    <cellStyle name="20% - Accent2 9 7" xfId="1808" xr:uid="{BDB82B68-AC32-472D-AED0-0399EF1B23EC}"/>
    <cellStyle name="20% - Accent2 9 7 2" xfId="26732" xr:uid="{F8715D27-EB7D-4D58-9BC7-9746830D3E2F}"/>
    <cellStyle name="20% - Accent2 9 8" xfId="1809" xr:uid="{2BE642F8-BFE9-4339-9ADB-043291BC438E}"/>
    <cellStyle name="20% - Accent2 9 8 2" xfId="26733" xr:uid="{40ACC411-ABD2-4069-A42F-6970034DF987}"/>
    <cellStyle name="20% - Accent2 9 9" xfId="1810" xr:uid="{C0E3A474-C33C-4C97-BEB4-B0684C27308E}"/>
    <cellStyle name="20% - Accent2 9_Table RoGS.NHAPI25 - 3" xfId="1811" xr:uid="{20C4735D-1AFA-4C4A-9185-701B63944900}"/>
    <cellStyle name="20% - Accent3" xfId="35" builtinId="38" customBuiltin="1"/>
    <cellStyle name="20% - Accent3 10" xfId="1812" xr:uid="{FBC7176D-1288-4050-AA94-2FF9FB58EB6F}"/>
    <cellStyle name="20% - Accent3 10 2" xfId="1813" xr:uid="{7C5E7631-06B3-43A9-A378-67980AF57DF8}"/>
    <cellStyle name="20% - Accent3 10 2 2" xfId="1814" xr:uid="{4BB43A4E-06F8-45F7-96D0-7D9670C51CD3}"/>
    <cellStyle name="20% - Accent3 10 2 2 2" xfId="1815" xr:uid="{5BB5833B-FC1A-444A-ABA6-06668CF02A3B}"/>
    <cellStyle name="20% - Accent3 10 2 2 2 2" xfId="1816" xr:uid="{E04E6547-7CCD-4B0B-A43A-DD92E981E260}"/>
    <cellStyle name="20% - Accent3 10 2 2 2 2 2" xfId="26738" xr:uid="{EF18381D-9AA8-44E3-B364-068701E60D5E}"/>
    <cellStyle name="20% - Accent3 10 2 2 2 3" xfId="1817" xr:uid="{A920591D-82A5-435D-8096-3FA64EE5595D}"/>
    <cellStyle name="20% - Accent3 10 2 2 2 3 2" xfId="26739" xr:uid="{5E26E1DC-843A-4488-84D6-192F2C561F9F}"/>
    <cellStyle name="20% - Accent3 10 2 2 2 4" xfId="26737" xr:uid="{22275764-C5AE-4D45-8048-56679F6C7A9B}"/>
    <cellStyle name="20% - Accent3 10 2 2 2_Table RoGS.NHAPI25 - 3" xfId="1818" xr:uid="{DC7B80B8-0E15-498C-8446-AD5EECC746C3}"/>
    <cellStyle name="20% - Accent3 10 2 2 3" xfId="1819" xr:uid="{A599317D-2B95-4CA3-B47F-EB239A62BE12}"/>
    <cellStyle name="20% - Accent3 10 2 2 3 2" xfId="26740" xr:uid="{DBFDDB52-D155-4291-B0CF-41A8B93E3D9B}"/>
    <cellStyle name="20% - Accent3 10 2 2 4" xfId="1820" xr:uid="{7DB94FE6-9E31-4541-8723-49DF9D4A80E6}"/>
    <cellStyle name="20% - Accent3 10 2 2 4 2" xfId="26741" xr:uid="{2D2E3315-CA27-480A-9965-A1DDEDDE04B3}"/>
    <cellStyle name="20% - Accent3 10 2 2 5" xfId="26736" xr:uid="{AF1DBBA4-F369-4E7E-B31E-C3F341285CB6}"/>
    <cellStyle name="20% - Accent3 10 2 2_Table RoGS.NHAPI25 - 3" xfId="1821" xr:uid="{EBE7913B-8BF5-4D80-B1D7-90A71E5F9BFC}"/>
    <cellStyle name="20% - Accent3 10 2 3" xfId="1822" xr:uid="{04952F02-0A79-4F2E-AC5F-05D771BB879E}"/>
    <cellStyle name="20% - Accent3 10 2 3 2" xfId="1823" xr:uid="{2FF50515-AC65-4A3F-9280-034C858EA564}"/>
    <cellStyle name="20% - Accent3 10 2 3 2 2" xfId="26743" xr:uid="{07CCA2DA-AEB2-49F6-AB26-4932A28BEFCC}"/>
    <cellStyle name="20% - Accent3 10 2 3 3" xfId="1824" xr:uid="{F9ED0DC3-3BA8-4B94-A6D2-34DB629C4B18}"/>
    <cellStyle name="20% - Accent3 10 2 3 3 2" xfId="26744" xr:uid="{2FC217F0-9446-45A5-8B00-9711DFE3E74A}"/>
    <cellStyle name="20% - Accent3 10 2 3 4" xfId="26742" xr:uid="{766D6ADF-0501-4BBB-A09B-2A952E95D2E2}"/>
    <cellStyle name="20% - Accent3 10 2 3_Table RoGS.NHAPI25 - 3" xfId="1825" xr:uid="{FA077F04-855D-427E-AFF2-AEF24AE382BC}"/>
    <cellStyle name="20% - Accent3 10 2 4" xfId="1826" xr:uid="{EB48DF42-B7C9-4195-9ED5-39C8F1895A28}"/>
    <cellStyle name="20% - Accent3 10 2 4 2" xfId="26745" xr:uid="{4B793F4F-302C-4FD8-9325-D0739B304FC5}"/>
    <cellStyle name="20% - Accent3 10 2 5" xfId="1827" xr:uid="{2030A804-C48D-4FA1-BFC9-157590F5190D}"/>
    <cellStyle name="20% - Accent3 10 2 5 2" xfId="26746" xr:uid="{9C57ABFE-9408-44E0-90BA-510BA9542BC3}"/>
    <cellStyle name="20% - Accent3 10 2 6" xfId="26735" xr:uid="{3120273C-F18B-410C-A855-5B6C816C5751}"/>
    <cellStyle name="20% - Accent3 10 2_Table RoGS.NHAPI25 - 3" xfId="1828" xr:uid="{37819E54-E71D-403B-8E87-D980DEA9206A}"/>
    <cellStyle name="20% - Accent3 10 3" xfId="1829" xr:uid="{38A504A8-B068-4C6E-A185-79F2BE4AD732}"/>
    <cellStyle name="20% - Accent3 10 3 2" xfId="1830" xr:uid="{F2D947A4-CF65-43FD-92BE-D68360448FF1}"/>
    <cellStyle name="20% - Accent3 10 3 2 2" xfId="1831" xr:uid="{D8A55764-A615-4D8C-B60B-6DBCDDCB58FF}"/>
    <cellStyle name="20% - Accent3 10 3 2 2 2" xfId="26749" xr:uid="{F4D04F47-6C72-4D9F-888F-64A7C6E515B2}"/>
    <cellStyle name="20% - Accent3 10 3 2 3" xfId="1832" xr:uid="{6C2CB936-78A9-4CC3-B935-FC35CD323447}"/>
    <cellStyle name="20% - Accent3 10 3 2 3 2" xfId="26750" xr:uid="{458842FD-F0CA-4066-8A42-25EDC327869D}"/>
    <cellStyle name="20% - Accent3 10 3 2 4" xfId="26748" xr:uid="{42EE6F83-64C0-4F42-9E8D-84D24E6B2F23}"/>
    <cellStyle name="20% - Accent3 10 3 2_Table RoGS.NHAPI25 - 3" xfId="1833" xr:uid="{D8BE6006-4CC7-4D29-952C-41AC18A4EBDF}"/>
    <cellStyle name="20% - Accent3 10 3 3" xfId="1834" xr:uid="{A5165796-BD0F-4BA6-845F-2B8AB374533C}"/>
    <cellStyle name="20% - Accent3 10 3 3 2" xfId="26751" xr:uid="{E613EE98-DAC7-4CF3-9850-51EFB98DCAB6}"/>
    <cellStyle name="20% - Accent3 10 3 4" xfId="1835" xr:uid="{346DE5AF-0ED9-47A2-8174-F507C807A4F3}"/>
    <cellStyle name="20% - Accent3 10 3 4 2" xfId="26752" xr:uid="{8E545D5B-9D94-4697-A586-BDEF80F8AF5B}"/>
    <cellStyle name="20% - Accent3 10 3 5" xfId="26747" xr:uid="{BA20138F-B4D5-4C7A-9AD4-261562C04699}"/>
    <cellStyle name="20% - Accent3 10 3_Table RoGS.NHAPI25 - 3" xfId="1836" xr:uid="{A4644D40-1E18-4A45-884C-FA7B842C1A63}"/>
    <cellStyle name="20% - Accent3 10 4" xfId="1837" xr:uid="{1EE42641-74C3-4009-A8E3-4DD95B377A1F}"/>
    <cellStyle name="20% - Accent3 10 4 2" xfId="1838" xr:uid="{95678FD9-8BC8-4457-A94B-232DE788DD87}"/>
    <cellStyle name="20% - Accent3 10 4 2 2" xfId="26754" xr:uid="{EC45A08B-AEC9-4D59-AAC5-4E0EF01B7F74}"/>
    <cellStyle name="20% - Accent3 10 4 3" xfId="1839" xr:uid="{3E419D43-B560-4DF1-A39A-9BB575266266}"/>
    <cellStyle name="20% - Accent3 10 4 3 2" xfId="26755" xr:uid="{61A65902-427B-43A9-B80C-5D04B6D0A919}"/>
    <cellStyle name="20% - Accent3 10 4 4" xfId="26753" xr:uid="{D5E3E1B5-18AE-4859-86E1-EB9917A050AF}"/>
    <cellStyle name="20% - Accent3 10 4_Table RoGS.NHAPI25 - 3" xfId="1840" xr:uid="{F6F43B5D-7DC8-46EE-82D4-3D81A57BC12D}"/>
    <cellStyle name="20% - Accent3 10 5" xfId="1841" xr:uid="{61E1741B-FD19-4CF6-90F0-F20129BE88C2}"/>
    <cellStyle name="20% - Accent3 10 5 2" xfId="26756" xr:uid="{F545524A-F656-4B3B-AE81-449996849C88}"/>
    <cellStyle name="20% - Accent3 10 6" xfId="1842" xr:uid="{172E0061-FE1C-4FCF-9178-66654262B205}"/>
    <cellStyle name="20% - Accent3 10 6 2" xfId="26757" xr:uid="{5425F040-B101-48B3-8B3D-2310C415C7AE}"/>
    <cellStyle name="20% - Accent3 10 7" xfId="26734" xr:uid="{65C29AB0-8ABA-4C6A-BC54-22D04C9D5D22}"/>
    <cellStyle name="20% - Accent3 10_Table RoGS.NHAPI25 - 3" xfId="1843" xr:uid="{4506C0D3-8117-4F40-8471-39CB1576CAF9}"/>
    <cellStyle name="20% - Accent3 11" xfId="1844" xr:uid="{29B263FD-8C9B-4AAB-BEB1-EDEF7339F6BD}"/>
    <cellStyle name="20% - Accent3 11 2" xfId="1845" xr:uid="{B77A65D7-69F4-48D6-BA6E-C271182E4E5D}"/>
    <cellStyle name="20% - Accent3 11 2 2" xfId="1846" xr:uid="{989E976F-2B3C-4E7C-AD10-4939268FD53F}"/>
    <cellStyle name="20% - Accent3 11 2 2 2" xfId="1847" xr:uid="{8D085F13-E8FE-4EAC-A2A7-64AB21D2FA2D}"/>
    <cellStyle name="20% - Accent3 11 2 2 2 2" xfId="26761" xr:uid="{39CE7379-2A31-479D-8E82-73B35B27EE4E}"/>
    <cellStyle name="20% - Accent3 11 2 2 3" xfId="1848" xr:uid="{A9DF15F2-D75E-403A-816C-79A9C62B0EE5}"/>
    <cellStyle name="20% - Accent3 11 2 2 3 2" xfId="26762" xr:uid="{C8AA0745-BF32-4D96-A956-1D36FD4074C9}"/>
    <cellStyle name="20% - Accent3 11 2 2 4" xfId="26760" xr:uid="{D7784C4D-519D-4393-A99F-9FCA61320E18}"/>
    <cellStyle name="20% - Accent3 11 2 2_Table RoGS.NHAPI25 - 3" xfId="1849" xr:uid="{83E0457B-D8D2-4B64-885A-BE7C429560E4}"/>
    <cellStyle name="20% - Accent3 11 2 3" xfId="1850" xr:uid="{12D354C4-9829-4853-90DE-A005954781A8}"/>
    <cellStyle name="20% - Accent3 11 2 3 2" xfId="26763" xr:uid="{71F3C345-5347-4558-AD8C-8CD5D9950562}"/>
    <cellStyle name="20% - Accent3 11 2 4" xfId="1851" xr:uid="{7901D81B-84DA-4F8F-9445-0DB0F8EC2725}"/>
    <cellStyle name="20% - Accent3 11 2 4 2" xfId="26764" xr:uid="{0BBB9A36-698B-4BBB-A33C-DA93E0CB7AD4}"/>
    <cellStyle name="20% - Accent3 11 2 5" xfId="26759" xr:uid="{1D1F245B-A88E-48B8-8F0C-F9282A02A4E4}"/>
    <cellStyle name="20% - Accent3 11 2_Table RoGS.NHAPI25 - 3" xfId="1852" xr:uid="{2480FCCF-24BB-40A2-907F-1D639322804C}"/>
    <cellStyle name="20% - Accent3 11 3" xfId="1853" xr:uid="{34B024CD-8CF2-4A94-BF70-77579D4BE6E0}"/>
    <cellStyle name="20% - Accent3 11 3 2" xfId="1854" xr:uid="{93C488B3-AEBE-4286-8529-D5E97CFC475A}"/>
    <cellStyle name="20% - Accent3 11 3 2 2" xfId="26766" xr:uid="{EDC2F1A7-3DB0-45FE-925F-3C4FB2CE2FE4}"/>
    <cellStyle name="20% - Accent3 11 3 3" xfId="1855" xr:uid="{DA0A4A78-AA68-4F61-8CF3-E3189C9F6140}"/>
    <cellStyle name="20% - Accent3 11 3 3 2" xfId="26767" xr:uid="{950A83B7-E8B1-4931-9891-52942C9AB1A9}"/>
    <cellStyle name="20% - Accent3 11 3 4" xfId="26765" xr:uid="{C074292F-1483-4C73-AA82-673911E054BF}"/>
    <cellStyle name="20% - Accent3 11 3_Table RoGS.NHAPI25 - 3" xfId="1856" xr:uid="{9BF196DD-38D3-4403-A2AA-8B0C62899D12}"/>
    <cellStyle name="20% - Accent3 11 4" xfId="1857" xr:uid="{9B05FBD9-2936-4E82-8765-915354DF8293}"/>
    <cellStyle name="20% - Accent3 11 4 2" xfId="26768" xr:uid="{64866385-D4B0-4027-97F3-DC3350711659}"/>
    <cellStyle name="20% - Accent3 11 5" xfId="1858" xr:uid="{5888A06C-B09F-4FBA-9CA2-ED9A04F272DF}"/>
    <cellStyle name="20% - Accent3 11 5 2" xfId="26769" xr:uid="{25332136-2822-424C-9F2C-98B6CAF5DB92}"/>
    <cellStyle name="20% - Accent3 11 6" xfId="26758" xr:uid="{220F23F0-838C-4823-9670-75BF1BF7FD01}"/>
    <cellStyle name="20% - Accent3 11_Table RoGS.NHAPI25 - 3" xfId="1859" xr:uid="{79549536-4CB2-445E-95D1-CD84519A3883}"/>
    <cellStyle name="20% - Accent3 12" xfId="1860" xr:uid="{10FBE30D-9D06-4691-83D9-CBB5284BF01F}"/>
    <cellStyle name="20% - Accent3 12 2" xfId="1861" xr:uid="{561CAB46-D816-4EB0-8D59-52DF70F6AA20}"/>
    <cellStyle name="20% - Accent3 12 2 2" xfId="1862" xr:uid="{B77DC6C4-5A39-4578-8F48-53F9D435952F}"/>
    <cellStyle name="20% - Accent3 12 2 2 2" xfId="1863" xr:uid="{13535617-D77A-4ED9-BC32-776E4FFFBA74}"/>
    <cellStyle name="20% - Accent3 12 2 2 2 2" xfId="26773" xr:uid="{40BB8B28-6DA9-4A22-BD08-74A08396EB02}"/>
    <cellStyle name="20% - Accent3 12 2 2 3" xfId="1864" xr:uid="{4D56EE62-AF63-472F-B851-E59D9796F89D}"/>
    <cellStyle name="20% - Accent3 12 2 2 3 2" xfId="26774" xr:uid="{0C3189E4-0007-4F2E-B03E-FF26BE4006F5}"/>
    <cellStyle name="20% - Accent3 12 2 2 4" xfId="26772" xr:uid="{AE92AF04-7F36-4678-9267-796E39468F9A}"/>
    <cellStyle name="20% - Accent3 12 2 2_Table RoGS.NHAPI25 - 3" xfId="1865" xr:uid="{32E4CB5B-DBC8-47FA-91E2-DEAB76737125}"/>
    <cellStyle name="20% - Accent3 12 2 3" xfId="1866" xr:uid="{88F62587-1E7B-4016-9463-619CF2A600AC}"/>
    <cellStyle name="20% - Accent3 12 2 3 2" xfId="26775" xr:uid="{237B0D44-B9AA-4BEB-9D4C-2BB0D976008D}"/>
    <cellStyle name="20% - Accent3 12 2 4" xfId="1867" xr:uid="{41125B5D-B605-45C6-BBF1-96735895F3CD}"/>
    <cellStyle name="20% - Accent3 12 2 4 2" xfId="26776" xr:uid="{0555D69A-F224-42CF-B0E2-34C152FF5616}"/>
    <cellStyle name="20% - Accent3 12 2 5" xfId="26771" xr:uid="{FF2AA170-C158-421A-B25C-4347D2217A72}"/>
    <cellStyle name="20% - Accent3 12 2_Table RoGS.NHAPI25 - 3" xfId="1868" xr:uid="{B4D9B7DF-788D-4603-ACB9-7CBAFC274CF9}"/>
    <cellStyle name="20% - Accent3 12 3" xfId="1869" xr:uid="{30CDA36D-AAEE-4777-B02E-8E1D7D67DA65}"/>
    <cellStyle name="20% - Accent3 12 3 2" xfId="1870" xr:uid="{217AAED3-2FF4-4A1E-834D-C9EAFEC9F43F}"/>
    <cellStyle name="20% - Accent3 12 3 2 2" xfId="26778" xr:uid="{7031877F-EDBA-4918-B813-351A61B669A7}"/>
    <cellStyle name="20% - Accent3 12 3 3" xfId="1871" xr:uid="{2D89E142-9EC2-476F-BB66-9B637FE17620}"/>
    <cellStyle name="20% - Accent3 12 3 3 2" xfId="26779" xr:uid="{1DF9DFB7-DAB1-4716-ABAE-E1E1B6D5B718}"/>
    <cellStyle name="20% - Accent3 12 3 4" xfId="26777" xr:uid="{5019D2D6-DF41-47ED-A16C-A4BC06CD9CA3}"/>
    <cellStyle name="20% - Accent3 12 3_Table RoGS.NHAPI25 - 3" xfId="1872" xr:uid="{EE12F400-E9B9-4772-91F6-F5C298E89B5F}"/>
    <cellStyle name="20% - Accent3 12 4" xfId="1873" xr:uid="{8A8AA29F-23C9-46B2-B166-B7EF5B1F0335}"/>
    <cellStyle name="20% - Accent3 12 4 2" xfId="26780" xr:uid="{E0E0FE4D-26EE-4370-821E-C8ACE4E4FE13}"/>
    <cellStyle name="20% - Accent3 12 5" xfId="1874" xr:uid="{8D822C6C-1E42-49A3-BEF9-4B077828BD5F}"/>
    <cellStyle name="20% - Accent3 12 5 2" xfId="26781" xr:uid="{CAC66778-F8C8-486F-B9E6-CADFD49FD2C1}"/>
    <cellStyle name="20% - Accent3 12 6" xfId="26770" xr:uid="{13807EE0-5528-46CF-8857-236FF7395CA9}"/>
    <cellStyle name="20% - Accent3 12_Table RoGS.NHAPI25 - 3" xfId="1875" xr:uid="{6DD397A4-5097-41F6-8542-8BB0FD866E42}"/>
    <cellStyle name="20% - Accent3 13" xfId="1876" xr:uid="{BB589E4F-9F24-438D-86DA-FFA0C125615D}"/>
    <cellStyle name="20% - Accent3 13 2" xfId="1877" xr:uid="{71720958-190E-4C35-8457-B8CD1F540AD4}"/>
    <cellStyle name="20% - Accent3 13 2 2" xfId="1878" xr:uid="{32C561FE-640F-4EEC-BA62-EEE99A867DC2}"/>
    <cellStyle name="20% - Accent3 13 2 2 2" xfId="26784" xr:uid="{8AF5D0AF-DE47-4292-A869-BC7C4CF63AA0}"/>
    <cellStyle name="20% - Accent3 13 2 3" xfId="1879" xr:uid="{2BA0660F-3033-41A5-B735-D4EA1DB547AB}"/>
    <cellStyle name="20% - Accent3 13 2 3 2" xfId="26785" xr:uid="{E71A9188-1491-41A0-9590-66C92D7BD341}"/>
    <cellStyle name="20% - Accent3 13 2 4" xfId="26783" xr:uid="{E3F68A09-6178-4546-89B7-CCA3DC3E448F}"/>
    <cellStyle name="20% - Accent3 13 2_Table RoGS.NHAPI25 - 3" xfId="1880" xr:uid="{E1DD4E88-3632-40EE-A6D4-A5C40432F9BE}"/>
    <cellStyle name="20% - Accent3 13 3" xfId="1881" xr:uid="{E8B3AF27-D8D0-4965-A2A8-C9A116316D0A}"/>
    <cellStyle name="20% - Accent3 13 3 2" xfId="26786" xr:uid="{E5B9C2B9-ADE0-4288-BCB4-2A8E889ADC02}"/>
    <cellStyle name="20% - Accent3 13 4" xfId="1882" xr:uid="{20A0A519-1E96-4589-A51E-65E35C16D462}"/>
    <cellStyle name="20% - Accent3 13 4 2" xfId="26787" xr:uid="{A76E4F74-503E-46E3-88B9-B93C83074C49}"/>
    <cellStyle name="20% - Accent3 13 5" xfId="1883" xr:uid="{224DB14B-5002-44C2-8671-CF3CD9731A8D}"/>
    <cellStyle name="20% - Accent3 13 6" xfId="26782" xr:uid="{1E35E96A-5F28-447C-B2DE-50FADCC94D2C}"/>
    <cellStyle name="20% - Accent3 13_Table RoGS.NHAPI25 - 3" xfId="1884" xr:uid="{DF12018C-61C9-40C7-8D0A-47C3B25B5194}"/>
    <cellStyle name="20% - Accent3 14" xfId="1885" xr:uid="{9CBCD911-C754-45CF-9958-ADE5416DEE9D}"/>
    <cellStyle name="20% - Accent3 14 2" xfId="1886" xr:uid="{322C6A47-DEA2-4C53-B5E1-7718752C01D1}"/>
    <cellStyle name="20% - Accent3 14 2 2" xfId="1887" xr:uid="{621B4E27-94C6-478B-9876-5177FC385EE0}"/>
    <cellStyle name="20% - Accent3 14 2 2 2" xfId="26790" xr:uid="{E8A0198C-9DEE-4865-812C-83046E4F3705}"/>
    <cellStyle name="20% - Accent3 14 2 3" xfId="1888" xr:uid="{093C63AE-7E18-4260-A5EE-B88B8CFC5A75}"/>
    <cellStyle name="20% - Accent3 14 2 3 2" xfId="26791" xr:uid="{85FB055B-B7D0-4B8A-BE02-6D177BC46297}"/>
    <cellStyle name="20% - Accent3 14 2 4" xfId="26789" xr:uid="{206B86DE-9485-41CD-A203-4CFC2E9283F1}"/>
    <cellStyle name="20% - Accent3 14 2_Table RoGS.NHAPI25 - 3" xfId="1889" xr:uid="{2407DE72-C4E0-4C92-B766-39C7FCFDBA6B}"/>
    <cellStyle name="20% - Accent3 14 3" xfId="1890" xr:uid="{B5AAF610-8264-4882-91C0-CFEB6CD58F81}"/>
    <cellStyle name="20% - Accent3 14 3 2" xfId="26792" xr:uid="{D0D2EF22-C0A9-4148-8BBD-3AA56B465A29}"/>
    <cellStyle name="20% - Accent3 14 4" xfId="1891" xr:uid="{A2D97EC2-5D7E-47D4-9199-865E27379764}"/>
    <cellStyle name="20% - Accent3 14 4 2" xfId="26793" xr:uid="{37B5731F-7F55-4DFC-BF5D-C792BE4101FA}"/>
    <cellStyle name="20% - Accent3 14 5" xfId="26788" xr:uid="{CBE4EF3B-522D-4748-B460-BD07E3E02BCB}"/>
    <cellStyle name="20% - Accent3 14_Table RoGS.NHAPI25 - 3" xfId="1892" xr:uid="{3EF66848-F1E6-4E56-A8E9-ADDD66DC5326}"/>
    <cellStyle name="20% - Accent3 15" xfId="1893" xr:uid="{00D77E6E-766D-4A46-9479-ABC8CF0A6427}"/>
    <cellStyle name="20% - Accent3 15 2" xfId="1894" xr:uid="{B904DCD2-5852-4C21-9375-9852BB68C585}"/>
    <cellStyle name="20% - Accent3 15 2 2" xfId="1895" xr:uid="{E8E1C326-1F87-4605-8D6D-DC6D13709ED8}"/>
    <cellStyle name="20% - Accent3 15 2 2 2" xfId="26796" xr:uid="{6D2B9E2A-C47F-4752-9E68-67BF80AB026E}"/>
    <cellStyle name="20% - Accent3 15 2 3" xfId="1896" xr:uid="{C8C268A7-C5C1-400E-BAF1-0DAB5D1C13F9}"/>
    <cellStyle name="20% - Accent3 15 2 3 2" xfId="26797" xr:uid="{A1DB764F-7042-4E02-82FD-97AB3DE40C5A}"/>
    <cellStyle name="20% - Accent3 15 2 4" xfId="26795" xr:uid="{AA7F7A83-AD91-481C-8258-3BE550B0D006}"/>
    <cellStyle name="20% - Accent3 15 2_Table RoGS.NHAPI25 - 3" xfId="1897" xr:uid="{1695A4CF-F66A-4C4E-A7FF-0DFEE2BA31C9}"/>
    <cellStyle name="20% - Accent3 15 3" xfId="1898" xr:uid="{81694060-6CE1-4868-8C26-AD89BD612CC0}"/>
    <cellStyle name="20% - Accent3 15 3 2" xfId="26798" xr:uid="{E7F5C29A-AD5C-4CD8-B1F9-A59B0534C29C}"/>
    <cellStyle name="20% - Accent3 15 4" xfId="1899" xr:uid="{D9BED8C9-DC24-4A2E-A540-C8EC6F2E266A}"/>
    <cellStyle name="20% - Accent3 15 4 2" xfId="26799" xr:uid="{33B899A2-D032-42BE-A0B8-BF9D646670B1}"/>
    <cellStyle name="20% - Accent3 15 5" xfId="26794" xr:uid="{8642BF3B-D742-4C87-B612-6FEE4F34AC78}"/>
    <cellStyle name="20% - Accent3 15_Table RoGS.NHAPI25 - 3" xfId="1900" xr:uid="{96B23F3C-66A6-4D7C-9327-DBD6E1DFDB20}"/>
    <cellStyle name="20% - Accent3 16" xfId="1901" xr:uid="{434D20ED-B252-43CF-941F-83762952C935}"/>
    <cellStyle name="20% - Accent3 16 2" xfId="1902" xr:uid="{2F7D9D49-DF40-44CE-84D2-7285F198A19D}"/>
    <cellStyle name="20% - Accent3 16 2 2" xfId="1903" xr:uid="{00BE0EC3-CEA4-453F-8530-BF89CB19FF29}"/>
    <cellStyle name="20% - Accent3 16 2 2 2" xfId="26802" xr:uid="{4A89B0BD-9426-4047-A4BF-911816048E04}"/>
    <cellStyle name="20% - Accent3 16 2 3" xfId="1904" xr:uid="{188572E0-025B-4EAE-8FCB-DE72C8D9B0E1}"/>
    <cellStyle name="20% - Accent3 16 2 3 2" xfId="26803" xr:uid="{B49644FF-3ACF-492F-8657-C96BF8C0BADC}"/>
    <cellStyle name="20% - Accent3 16 2 4" xfId="26801" xr:uid="{E87C32C8-8C3E-47F2-937E-0125927EC3E1}"/>
    <cellStyle name="20% - Accent3 16 2_Table RoGS.NHAPI25 - 3" xfId="1905" xr:uid="{B1D6C238-3D6D-42B5-91F5-1A3D5CC83B8C}"/>
    <cellStyle name="20% - Accent3 16 3" xfId="1906" xr:uid="{367F4A2C-D0F7-4FCF-96F0-84AEF1508BCA}"/>
    <cellStyle name="20% - Accent3 16 3 2" xfId="26804" xr:uid="{D20D4F32-02F1-4E9E-9A55-482B82C144D6}"/>
    <cellStyle name="20% - Accent3 16 4" xfId="1907" xr:uid="{F5A30318-1AE3-4085-BD16-DC592F09BAED}"/>
    <cellStyle name="20% - Accent3 16 4 2" xfId="26805" xr:uid="{BACF748E-A9D8-48ED-B30A-F00589BE37ED}"/>
    <cellStyle name="20% - Accent3 16 5" xfId="26800" xr:uid="{40288105-2383-49CB-9021-FBFE657007DA}"/>
    <cellStyle name="20% - Accent3 16_Table RoGS.NHAPI25 - 3" xfId="1908" xr:uid="{CB8247D8-ADC1-425A-8BB3-A4E9F968DE93}"/>
    <cellStyle name="20% - Accent3 17" xfId="1909" xr:uid="{B666774D-6C72-4B3B-A4AB-FA802484BFC8}"/>
    <cellStyle name="20% - Accent3 17 2" xfId="1910" xr:uid="{5AE1744B-9917-438E-941C-B54D5B469FC9}"/>
    <cellStyle name="20% - Accent3 17 2 2" xfId="26807" xr:uid="{F58BCD9B-463B-4D87-B749-BAD86F3B62E4}"/>
    <cellStyle name="20% - Accent3 17 3" xfId="1911" xr:uid="{F9D6DED3-E0B0-4B1F-8721-36C6D473B4A7}"/>
    <cellStyle name="20% - Accent3 17 3 2" xfId="26808" xr:uid="{8A912091-616C-4825-AFF2-7FE82EDB1C99}"/>
    <cellStyle name="20% - Accent3 17 4" xfId="26806" xr:uid="{597DB237-9F71-4C11-85E0-D1B35E129958}"/>
    <cellStyle name="20% - Accent3 17_Table RoGS.NHAPI25 - 3" xfId="1912" xr:uid="{159EE6B0-8C39-4CA5-8469-F751CE0FB174}"/>
    <cellStyle name="20% - Accent3 18" xfId="1913" xr:uid="{36D652EF-D4A1-4217-BCE5-7954AFF1944B}"/>
    <cellStyle name="20% - Accent3 18 2" xfId="1914" xr:uid="{B59A95FE-2DA5-4F86-BA6B-1C8B9DF26DD4}"/>
    <cellStyle name="20% - Accent3 18 2 2" xfId="26810" xr:uid="{3FA523E3-D9DD-469E-AB1B-4A10DD1A6ACD}"/>
    <cellStyle name="20% - Accent3 18 3" xfId="1915" xr:uid="{10954E6D-2528-4275-A33B-DE2C84130819}"/>
    <cellStyle name="20% - Accent3 18 3 2" xfId="26811" xr:uid="{B84E1565-9DA6-46C7-A52E-4111C8423E49}"/>
    <cellStyle name="20% - Accent3 18 4" xfId="26809" xr:uid="{DB4B1F14-737C-44E1-9C36-381452F0F5D6}"/>
    <cellStyle name="20% - Accent3 18_Table RoGS.NHAPI25 - 3" xfId="1916" xr:uid="{659A6EF7-6546-448E-812D-6AEC83D6E254}"/>
    <cellStyle name="20% - Accent3 19" xfId="1917" xr:uid="{7806428C-7197-452D-BB1E-A497BC9BDBBB}"/>
    <cellStyle name="20% - Accent3 19 2" xfId="26812" xr:uid="{944B162C-21CC-4906-A2C8-939CE6755CF2}"/>
    <cellStyle name="20% - Accent3 2" xfId="1918" xr:uid="{80B7D5C5-D808-4D5F-81F7-30C678EBB098}"/>
    <cellStyle name="20% - Accent3 2 2" xfId="1919" xr:uid="{E904BF65-B595-47CB-A970-9BF05C8A5F24}"/>
    <cellStyle name="20% - Accent3 2 2 10" xfId="1920" xr:uid="{B3DEEA69-D260-4534-92BB-208144768A08}"/>
    <cellStyle name="20% - Accent3 2 2 10 2" xfId="26813" xr:uid="{EE8023D3-FF42-4E31-BA28-5891F8E0827C}"/>
    <cellStyle name="20% - Accent3 2 2 2" xfId="1921" xr:uid="{206EAFCF-8C37-459C-9D49-9AC545134356}"/>
    <cellStyle name="20% - Accent3 2 2 2 2" xfId="1922" xr:uid="{95978D5F-3264-425D-8F1D-C269FCA9660A}"/>
    <cellStyle name="20% - Accent3 2 2 2 2 2" xfId="1923" xr:uid="{6C1A68EE-E5B3-48A9-8DA2-32F2590FCE56}"/>
    <cellStyle name="20% - Accent3 2 2 2 2 2 2" xfId="1924" xr:uid="{572AEFCC-605D-4A2E-BD10-72962017BFEE}"/>
    <cellStyle name="20% - Accent3 2 2 2 2 2 2 2" xfId="1925" xr:uid="{B782E461-CA29-4974-93FE-F45141D2C9D3}"/>
    <cellStyle name="20% - Accent3 2 2 2 2 2 2 2 2" xfId="1926" xr:uid="{500F1A00-7BE8-4C94-BA34-0864F1112AB0}"/>
    <cellStyle name="20% - Accent3 2 2 2 2 2 2 2 2 2" xfId="26818" xr:uid="{01C18D4A-B55F-48CC-8859-7548D33EA80A}"/>
    <cellStyle name="20% - Accent3 2 2 2 2 2 2 2 3" xfId="1927" xr:uid="{5616A92E-33DE-4C5F-8B9E-96D05A0FDB82}"/>
    <cellStyle name="20% - Accent3 2 2 2 2 2 2 2 3 2" xfId="26819" xr:uid="{34816395-933B-4640-9F6A-168540AE69B7}"/>
    <cellStyle name="20% - Accent3 2 2 2 2 2 2 2 4" xfId="26817" xr:uid="{06AE3078-5366-4A26-8E32-EA7F37E17710}"/>
    <cellStyle name="20% - Accent3 2 2 2 2 2 2 2_Table RoGS.NHAPI25 - 3" xfId="1928" xr:uid="{B908AE2F-F93B-4688-89B4-1F0DE9C5835C}"/>
    <cellStyle name="20% - Accent3 2 2 2 2 2 2 3" xfId="1929" xr:uid="{EA52EDDB-40C6-4A02-986D-625429639BBA}"/>
    <cellStyle name="20% - Accent3 2 2 2 2 2 2 3 2" xfId="26820" xr:uid="{875A2AE9-EBD4-4509-92A0-EAE981FDBA3F}"/>
    <cellStyle name="20% - Accent3 2 2 2 2 2 2 4" xfId="1930" xr:uid="{BD0E8F6C-0E6D-4BB6-9947-B26DBC9E9478}"/>
    <cellStyle name="20% - Accent3 2 2 2 2 2 2 4 2" xfId="26821" xr:uid="{16BBAF2E-7229-40BF-A7E4-B161C3794D3D}"/>
    <cellStyle name="20% - Accent3 2 2 2 2 2 2 5" xfId="26816" xr:uid="{31B4F4A0-F232-40F5-A198-8EF131C282AA}"/>
    <cellStyle name="20% - Accent3 2 2 2 2 2 2_Table RoGS.NHAPI25 - 3" xfId="1931" xr:uid="{D288287D-08D8-4700-96C2-30774488D18F}"/>
    <cellStyle name="20% - Accent3 2 2 2 2 2 3" xfId="1932" xr:uid="{D24B7D44-573F-4450-B44F-C328F752E2B2}"/>
    <cellStyle name="20% - Accent3 2 2 2 2 2 3 2" xfId="1933" xr:uid="{2ED61F22-382A-4850-A6FC-64AB11800FB4}"/>
    <cellStyle name="20% - Accent3 2 2 2 2 2 3 2 2" xfId="26823" xr:uid="{5E31D626-9D13-4E8F-AB70-5A383389231E}"/>
    <cellStyle name="20% - Accent3 2 2 2 2 2 3 3" xfId="1934" xr:uid="{F5B33E93-A232-46FC-881E-D46FCA85D424}"/>
    <cellStyle name="20% - Accent3 2 2 2 2 2 3 3 2" xfId="26824" xr:uid="{AC26C516-7771-4412-81A9-25D3FD79C52A}"/>
    <cellStyle name="20% - Accent3 2 2 2 2 2 3 4" xfId="26822" xr:uid="{4721D0C4-8C2A-450A-A3CE-2BA6C2774693}"/>
    <cellStyle name="20% - Accent3 2 2 2 2 2 3_Table RoGS.NHAPI25 - 3" xfId="1935" xr:uid="{23711F5D-98D8-4D8C-8C66-716C13D79CCD}"/>
    <cellStyle name="20% - Accent3 2 2 2 2 2 4" xfId="1936" xr:uid="{EB267568-7D3D-41EC-A537-C610BECD8DA9}"/>
    <cellStyle name="20% - Accent3 2 2 2 2 2 4 2" xfId="26825" xr:uid="{5BC46245-D733-4B23-8914-A2BE335F135F}"/>
    <cellStyle name="20% - Accent3 2 2 2 2 2 5" xfId="1937" xr:uid="{0A776D17-550C-433A-A6F5-38E9EDA34F2D}"/>
    <cellStyle name="20% - Accent3 2 2 2 2 2 5 2" xfId="26826" xr:uid="{D4CD1F45-9660-4186-973C-CE74AF23BBA7}"/>
    <cellStyle name="20% - Accent3 2 2 2 2 2 6" xfId="26815" xr:uid="{49BF8957-0A2F-4C70-A328-C5F7A5AD7AC8}"/>
    <cellStyle name="20% - Accent3 2 2 2 2 2_Table AA.27" xfId="1938" xr:uid="{5E235C30-6278-4A11-8B9F-59B802830388}"/>
    <cellStyle name="20% - Accent3 2 2 2 2 3" xfId="1939" xr:uid="{67F2EB82-DD91-4D37-8A4B-4D1495D0B2D6}"/>
    <cellStyle name="20% - Accent3 2 2 2 2 3 2" xfId="1940" xr:uid="{C9E16BD4-BA59-42D3-B061-F5C337A0FD9B}"/>
    <cellStyle name="20% - Accent3 2 2 2 2 3 2 2" xfId="1941" xr:uid="{67EF08D6-F6CF-442A-B7F2-A31D5934B7DA}"/>
    <cellStyle name="20% - Accent3 2 2 2 2 3 2 2 2" xfId="26829" xr:uid="{ED3771D4-D583-402C-AC8B-457FE4798DD8}"/>
    <cellStyle name="20% - Accent3 2 2 2 2 3 2 3" xfId="1942" xr:uid="{A392135F-72ED-4091-9AD4-B6BCD6922B61}"/>
    <cellStyle name="20% - Accent3 2 2 2 2 3 2 3 2" xfId="26830" xr:uid="{0752D99D-EB88-43F6-BFAA-1FE84519A881}"/>
    <cellStyle name="20% - Accent3 2 2 2 2 3 2 4" xfId="26828" xr:uid="{6F121DCF-975D-4C5F-9ACD-70FC9BB99C79}"/>
    <cellStyle name="20% - Accent3 2 2 2 2 3 2_Table RoGS.NHAPI25 - 3" xfId="1943" xr:uid="{A1F5D3E6-0D66-4D0F-84A5-6BD7FDF0EC39}"/>
    <cellStyle name="20% - Accent3 2 2 2 2 3 3" xfId="1944" xr:uid="{C5AFF09A-35A2-46C1-A8FA-62C8DABCC522}"/>
    <cellStyle name="20% - Accent3 2 2 2 2 3 3 2" xfId="26831" xr:uid="{109D9DD0-EC13-4CCA-BE00-71F5954C80A8}"/>
    <cellStyle name="20% - Accent3 2 2 2 2 3 4" xfId="1945" xr:uid="{7E1EA09D-8F79-4560-90E4-C113A0C295F5}"/>
    <cellStyle name="20% - Accent3 2 2 2 2 3 4 2" xfId="26832" xr:uid="{1945B22C-FE30-4751-AECC-A3EDA8D9D01C}"/>
    <cellStyle name="20% - Accent3 2 2 2 2 3 5" xfId="26827" xr:uid="{C061B2DD-35E8-4C7F-ACDB-05B8737FF432}"/>
    <cellStyle name="20% - Accent3 2 2 2 2 3_Table RoGS.NHAPI25 - 3" xfId="1946" xr:uid="{6822C833-A9B0-4B39-BB56-9AE377D8692B}"/>
    <cellStyle name="20% - Accent3 2 2 2 2 4" xfId="1947" xr:uid="{4115DCE5-8440-4842-8D25-C2F102CBBAC7}"/>
    <cellStyle name="20% - Accent3 2 2 2 2 4 2" xfId="1948" xr:uid="{24B53ADA-E895-4761-81C2-5C8DA38125B5}"/>
    <cellStyle name="20% - Accent3 2 2 2 2 4 2 2" xfId="26834" xr:uid="{5E57151C-BE1A-4E88-B1BE-BAD42E3F1D2F}"/>
    <cellStyle name="20% - Accent3 2 2 2 2 4 3" xfId="1949" xr:uid="{EA3F9CD1-9D0E-45FE-B630-483F1D431B22}"/>
    <cellStyle name="20% - Accent3 2 2 2 2 4 3 2" xfId="26835" xr:uid="{F6360AAA-9E53-4F5A-9383-DFA51FC15B97}"/>
    <cellStyle name="20% - Accent3 2 2 2 2 4 4" xfId="26833" xr:uid="{2C1D6C2D-A26B-4B76-A6C1-F368156F015B}"/>
    <cellStyle name="20% - Accent3 2 2 2 2 4_Table RoGS.NHAPI25 - 3" xfId="1950" xr:uid="{13B727D5-020E-41C9-AE37-1B7426C0B632}"/>
    <cellStyle name="20% - Accent3 2 2 2 2 5" xfId="1951" xr:uid="{2C060A10-DFCF-45A9-8C9A-583A9F148980}"/>
    <cellStyle name="20% - Accent3 2 2 2 2 5 2" xfId="26836" xr:uid="{8C5372A7-F2BB-4669-92BB-74F0EF05303C}"/>
    <cellStyle name="20% - Accent3 2 2 2 2 6" xfId="1952" xr:uid="{C8221308-447B-49FD-A060-9CAC4F31FA4F}"/>
    <cellStyle name="20% - Accent3 2 2 2 2 6 2" xfId="26837" xr:uid="{91C67DA4-F36E-4134-9DC9-D426557AE420}"/>
    <cellStyle name="20% - Accent3 2 2 2 2 7" xfId="26814" xr:uid="{32258F6D-BE9D-4DDB-9342-D0A91A26568F}"/>
    <cellStyle name="20% - Accent3 2 2 2 2_Table AA.27" xfId="1953" xr:uid="{FD425E9F-7C95-473C-AEFE-1167407651B9}"/>
    <cellStyle name="20% - Accent3 2 2 2 3" xfId="1954" xr:uid="{C50F86BC-330E-4DB3-BF5A-62E7252F5BF9}"/>
    <cellStyle name="20% - Accent3 2 2 2 3 2" xfId="1955" xr:uid="{B862A98B-16C3-4A07-9412-EE071BED0704}"/>
    <cellStyle name="20% - Accent3 2 2 2 3 2 2" xfId="1956" xr:uid="{31F79932-C5E6-4F12-B456-C007960A4E25}"/>
    <cellStyle name="20% - Accent3 2 2 2 3 2 2 2" xfId="1957" xr:uid="{EA77B8F9-CA7A-4E04-B7F5-316A3D712460}"/>
    <cellStyle name="20% - Accent3 2 2 2 3 2 2 2 2" xfId="26841" xr:uid="{B1C724F9-E280-4DCA-8947-387974CAC4AB}"/>
    <cellStyle name="20% - Accent3 2 2 2 3 2 2 3" xfId="1958" xr:uid="{E05A515E-9418-4E7F-BA8F-AF058E4B6286}"/>
    <cellStyle name="20% - Accent3 2 2 2 3 2 2 3 2" xfId="26842" xr:uid="{23485D47-75CA-468F-868A-640F46AFC373}"/>
    <cellStyle name="20% - Accent3 2 2 2 3 2 2 4" xfId="26840" xr:uid="{47BFA369-E158-4CCA-BAC4-4DC68A57C998}"/>
    <cellStyle name="20% - Accent3 2 2 2 3 2 2_Table RoGS.NHAPI25 - 3" xfId="1959" xr:uid="{474D7FA7-078B-4105-AB3D-0C59B41716B3}"/>
    <cellStyle name="20% - Accent3 2 2 2 3 2 3" xfId="1960" xr:uid="{7A1E9CFD-37A5-493F-A116-7C4F4E736AF1}"/>
    <cellStyle name="20% - Accent3 2 2 2 3 2 3 2" xfId="26843" xr:uid="{3FA1E1FB-976D-43CA-8320-F8C173566BEE}"/>
    <cellStyle name="20% - Accent3 2 2 2 3 2 4" xfId="1961" xr:uid="{ABB37BA2-2B90-47A4-B502-78F07D887B5C}"/>
    <cellStyle name="20% - Accent3 2 2 2 3 2 4 2" xfId="26844" xr:uid="{FCD16EDB-2E77-4DD6-AAC8-F77302A91165}"/>
    <cellStyle name="20% - Accent3 2 2 2 3 2 5" xfId="26839" xr:uid="{2EFE1E29-C2BF-4594-9F4F-20AD8D25104E}"/>
    <cellStyle name="20% - Accent3 2 2 2 3 2_Table RoGS.NHAPI25 - 3" xfId="1962" xr:uid="{8CA20984-3CBD-4D0B-93C0-9D98D90E21EE}"/>
    <cellStyle name="20% - Accent3 2 2 2 3 3" xfId="1963" xr:uid="{D57D1C19-EC2C-4B7C-84AE-CC192F3ADB51}"/>
    <cellStyle name="20% - Accent3 2 2 2 3 3 2" xfId="1964" xr:uid="{7A1350DB-9715-4084-A172-5C9B4E83FFDE}"/>
    <cellStyle name="20% - Accent3 2 2 2 3 3 2 2" xfId="26846" xr:uid="{B8DF9B0A-DF10-4546-84FC-53304322D1E1}"/>
    <cellStyle name="20% - Accent3 2 2 2 3 3 3" xfId="1965" xr:uid="{E63DB706-B809-4866-8A12-004C30FF2D96}"/>
    <cellStyle name="20% - Accent3 2 2 2 3 3 3 2" xfId="26847" xr:uid="{A81709B1-4DD1-4DDA-BEAA-1196AF0671B2}"/>
    <cellStyle name="20% - Accent3 2 2 2 3 3 4" xfId="26845" xr:uid="{180C8954-CFB1-4F46-A461-775B81A34886}"/>
    <cellStyle name="20% - Accent3 2 2 2 3 3_Table RoGS.NHAPI25 - 3" xfId="1966" xr:uid="{BF04682F-A276-4E8A-8312-703083D78D2C}"/>
    <cellStyle name="20% - Accent3 2 2 2 3 4" xfId="1967" xr:uid="{06D056C4-B458-4178-9DBB-8CD4EEE11661}"/>
    <cellStyle name="20% - Accent3 2 2 2 3 4 2" xfId="26848" xr:uid="{AA1269EF-A311-45F2-B8F1-ABD2638F2E30}"/>
    <cellStyle name="20% - Accent3 2 2 2 3 5" xfId="1968" xr:uid="{B2AA8DCB-2C25-4A03-9067-6353020883BB}"/>
    <cellStyle name="20% - Accent3 2 2 2 3 5 2" xfId="26849" xr:uid="{6BE923B2-A631-4DE8-B5B3-354F286EBC27}"/>
    <cellStyle name="20% - Accent3 2 2 2 3 6" xfId="26838" xr:uid="{C5727637-5AF7-415B-969E-572FFD4533F4}"/>
    <cellStyle name="20% - Accent3 2 2 2 3_Table AA.27" xfId="1969" xr:uid="{384627C0-FD5A-436D-9F06-FE143F5C7D56}"/>
    <cellStyle name="20% - Accent3 2 2 2 4" xfId="1970" xr:uid="{8BE716FD-1697-45CD-8017-AD1575809492}"/>
    <cellStyle name="20% - Accent3 2 2 2 4 2" xfId="1971" xr:uid="{DDF3A37B-FD2C-4DFC-B79D-DCBF5E5A9E2C}"/>
    <cellStyle name="20% - Accent3 2 2 2 4 2 2" xfId="1972" xr:uid="{6379F997-DF94-4C28-AEFB-4A31AB93D320}"/>
    <cellStyle name="20% - Accent3 2 2 2 4 2 2 2" xfId="26852" xr:uid="{5AD0E504-20AA-4E50-9CD2-6923D4E45D3C}"/>
    <cellStyle name="20% - Accent3 2 2 2 4 2 3" xfId="1973" xr:uid="{2D40975C-AF57-4637-9666-8E615CC00FAE}"/>
    <cellStyle name="20% - Accent3 2 2 2 4 2 3 2" xfId="26853" xr:uid="{450BABC7-937C-4AD1-B4DE-87560B7ECDAC}"/>
    <cellStyle name="20% - Accent3 2 2 2 4 2 4" xfId="26851" xr:uid="{4E7ACC0B-5904-448A-B4C5-D49440698D45}"/>
    <cellStyle name="20% - Accent3 2 2 2 4 2_Table RoGS.NHAPI25 - 3" xfId="1974" xr:uid="{0649E7D6-5CAA-4170-A500-CB007994B88A}"/>
    <cellStyle name="20% - Accent3 2 2 2 4 3" xfId="1975" xr:uid="{DE4B4CEF-5270-4744-8168-F0678BCBA2A8}"/>
    <cellStyle name="20% - Accent3 2 2 2 4 3 2" xfId="26854" xr:uid="{0E8022A3-8E99-426E-BC11-F8AABCA55CDA}"/>
    <cellStyle name="20% - Accent3 2 2 2 4 4" xfId="1976" xr:uid="{FDC1E5FB-4702-4CDF-B60E-731184D26659}"/>
    <cellStyle name="20% - Accent3 2 2 2 4 4 2" xfId="26855" xr:uid="{F5128A63-15F8-480A-846A-CB014E243124}"/>
    <cellStyle name="20% - Accent3 2 2 2 4 5" xfId="26850" xr:uid="{6EAE2169-DFEB-4188-8679-E146EEA4A5DF}"/>
    <cellStyle name="20% - Accent3 2 2 2 4_Table RoGS.NHAPI25 - 3" xfId="1977" xr:uid="{890D442C-8C2F-415F-B83B-3560F0684263}"/>
    <cellStyle name="20% - Accent3 2 2 2 5" xfId="1978" xr:uid="{051FC9F1-483B-41FD-82E4-EB76C968617C}"/>
    <cellStyle name="20% - Accent3 2 2 2 5 2" xfId="1979" xr:uid="{97DED5FB-D07F-48AA-B9F4-F50CE1EA66C6}"/>
    <cellStyle name="20% - Accent3 2 2 2 5 2 2" xfId="26857" xr:uid="{FF26DEBB-3D00-4FBC-8EF4-3B5207D2188E}"/>
    <cellStyle name="20% - Accent3 2 2 2 5 3" xfId="1980" xr:uid="{26995A30-42D7-4C18-A7AC-D9F7700D15D7}"/>
    <cellStyle name="20% - Accent3 2 2 2 5 3 2" xfId="26858" xr:uid="{4E393029-551E-4309-8FBA-05F5436011CB}"/>
    <cellStyle name="20% - Accent3 2 2 2 5 4" xfId="26856" xr:uid="{71296E55-6024-4A43-BB8D-2AAFA6EE1B62}"/>
    <cellStyle name="20% - Accent3 2 2 2 5_Table RoGS.NHAPI25 - 3" xfId="1981" xr:uid="{27F45529-924C-40F2-AA18-B0B9EC3B1B65}"/>
    <cellStyle name="20% - Accent3 2 2 2_Table AA.27" xfId="1982" xr:uid="{3CAF32D1-E45A-466D-A732-2A385E07503C}"/>
    <cellStyle name="20% - Accent3 2 2 3" xfId="1983" xr:uid="{743AA7B4-EFDF-464E-B58E-F0ACA1C4E931}"/>
    <cellStyle name="20% - Accent3 2 2 3 2" xfId="1984" xr:uid="{472F523A-648F-4FAE-A844-359628359BCD}"/>
    <cellStyle name="20% - Accent3 2 2 3 2 2" xfId="1985" xr:uid="{4195D3F8-7683-4934-A6DC-7BA66ABA5952}"/>
    <cellStyle name="20% - Accent3 2 2 3 2 2 2" xfId="1986" xr:uid="{38CBF367-0620-42F3-B107-2EDC20275BD1}"/>
    <cellStyle name="20% - Accent3 2 2 3 2 2 2 2" xfId="1987" xr:uid="{61AF48A0-70E9-45BD-9CA5-807F7C5F35B4}"/>
    <cellStyle name="20% - Accent3 2 2 3 2 2 2 2 2" xfId="26863" xr:uid="{D4C0195E-D334-4AE7-9D7C-47F56A0CD46E}"/>
    <cellStyle name="20% - Accent3 2 2 3 2 2 2 3" xfId="1988" xr:uid="{0F553694-52A5-41B4-99E4-2B378714C90E}"/>
    <cellStyle name="20% - Accent3 2 2 3 2 2 2 3 2" xfId="26864" xr:uid="{9388123D-CCEF-40D9-87DB-FBF49BFDCDC3}"/>
    <cellStyle name="20% - Accent3 2 2 3 2 2 2 4" xfId="26862" xr:uid="{E6707FF8-5708-4FCF-AA3C-DD3034FD95E9}"/>
    <cellStyle name="20% - Accent3 2 2 3 2 2 2_Table RoGS.NHAPI25 - 3" xfId="1989" xr:uid="{180F413C-E1D0-4198-9703-9447C2AE01D8}"/>
    <cellStyle name="20% - Accent3 2 2 3 2 2 3" xfId="1990" xr:uid="{657B944A-5123-4C00-9BE4-4303B5454292}"/>
    <cellStyle name="20% - Accent3 2 2 3 2 2 3 2" xfId="26865" xr:uid="{F158C4D3-BA0A-4398-B5E4-563E71CA50E6}"/>
    <cellStyle name="20% - Accent3 2 2 3 2 2 4" xfId="1991" xr:uid="{D7E59C84-1276-4476-A2F5-EE77534D2764}"/>
    <cellStyle name="20% - Accent3 2 2 3 2 2 4 2" xfId="26866" xr:uid="{94ED69B7-FB91-45C4-8505-480916420D7F}"/>
    <cellStyle name="20% - Accent3 2 2 3 2 2 5" xfId="26861" xr:uid="{DAAB2B0F-F89D-4A64-A725-8E9F72934FFD}"/>
    <cellStyle name="20% - Accent3 2 2 3 2 2_Table RoGS.NHAPI25 - 3" xfId="1992" xr:uid="{43E17359-831E-4CA4-804B-80EF2EC0C7EE}"/>
    <cellStyle name="20% - Accent3 2 2 3 2 3" xfId="1993" xr:uid="{18F68020-7D5B-4E64-A424-3FBEB597437C}"/>
    <cellStyle name="20% - Accent3 2 2 3 2 3 2" xfId="1994" xr:uid="{701B6F1E-B6E0-4A7D-90FA-D083B64004B8}"/>
    <cellStyle name="20% - Accent3 2 2 3 2 3 2 2" xfId="26868" xr:uid="{0F5DFE82-AE15-4780-BFAA-824705C575A1}"/>
    <cellStyle name="20% - Accent3 2 2 3 2 3 3" xfId="1995" xr:uid="{940D7773-45BE-4EFD-92B4-DC3BCCE45D99}"/>
    <cellStyle name="20% - Accent3 2 2 3 2 3 3 2" xfId="26869" xr:uid="{E51DDA7C-1142-44BA-BDA0-28A4ABCA7530}"/>
    <cellStyle name="20% - Accent3 2 2 3 2 3 4" xfId="26867" xr:uid="{D4FFDB4A-C7D3-4EFE-A19A-051AD3C01F93}"/>
    <cellStyle name="20% - Accent3 2 2 3 2 3_Table RoGS.NHAPI25 - 3" xfId="1996" xr:uid="{483A0E33-5490-4B27-A5E9-1E8BBD300F62}"/>
    <cellStyle name="20% - Accent3 2 2 3 2 4" xfId="1997" xr:uid="{05CA8795-3A61-43A3-9813-89F7AD0EC673}"/>
    <cellStyle name="20% - Accent3 2 2 3 2 4 2" xfId="26870" xr:uid="{06AA7684-F6E6-4E60-B951-E9F7C90D61D1}"/>
    <cellStyle name="20% - Accent3 2 2 3 2 5" xfId="1998" xr:uid="{1E85CD2E-7ACE-442D-BDEB-4679AB32A028}"/>
    <cellStyle name="20% - Accent3 2 2 3 2 5 2" xfId="26871" xr:uid="{82939B7E-1CB9-4B53-BA59-4D8D1E1B30D6}"/>
    <cellStyle name="20% - Accent3 2 2 3 2 6" xfId="26860" xr:uid="{FF393D1D-8339-4131-A34B-8A795F54DC4D}"/>
    <cellStyle name="20% - Accent3 2 2 3 2_Table AA.27" xfId="1999" xr:uid="{311F540E-EDB9-4DB4-B5DA-B644A69DE77E}"/>
    <cellStyle name="20% - Accent3 2 2 3 3" xfId="2000" xr:uid="{40AE73DB-02F3-48EA-BEA7-402370E376EB}"/>
    <cellStyle name="20% - Accent3 2 2 3 3 2" xfId="2001" xr:uid="{5E1ABBDF-1411-40E6-AA7D-73E62A3A4D31}"/>
    <cellStyle name="20% - Accent3 2 2 3 3 2 2" xfId="2002" xr:uid="{24449F9C-78CF-400C-9C48-39060C69CDD8}"/>
    <cellStyle name="20% - Accent3 2 2 3 3 2 2 2" xfId="26874" xr:uid="{12AEB06E-23F6-47A6-A847-6D068A016B21}"/>
    <cellStyle name="20% - Accent3 2 2 3 3 2 3" xfId="2003" xr:uid="{F49D7F56-A30C-4F3B-A565-940F1A2ADD53}"/>
    <cellStyle name="20% - Accent3 2 2 3 3 2 3 2" xfId="26875" xr:uid="{4AB89922-ABDE-436C-B4ED-166AE40332FD}"/>
    <cellStyle name="20% - Accent3 2 2 3 3 2 4" xfId="26873" xr:uid="{CF6F0A14-0A59-44F7-A161-58F9100ECCF8}"/>
    <cellStyle name="20% - Accent3 2 2 3 3 2_Table RoGS.NHAPI25 - 3" xfId="2004" xr:uid="{3C70547F-0544-453B-9C18-D8B55E304791}"/>
    <cellStyle name="20% - Accent3 2 2 3 3 3" xfId="2005" xr:uid="{500E406A-4A37-46B9-BD71-7611706C179E}"/>
    <cellStyle name="20% - Accent3 2 2 3 3 3 2" xfId="26876" xr:uid="{11D84F67-62FD-46BC-A6BE-F1F5154A48CE}"/>
    <cellStyle name="20% - Accent3 2 2 3 3 4" xfId="2006" xr:uid="{70F9DFD0-F64A-4283-958E-9368C55FBF91}"/>
    <cellStyle name="20% - Accent3 2 2 3 3 4 2" xfId="26877" xr:uid="{5DF8BD36-0BA7-4052-9FEC-AA5E2F001E18}"/>
    <cellStyle name="20% - Accent3 2 2 3 3 5" xfId="26872" xr:uid="{E754B7CB-7D1D-41F1-A11D-18D8F8700F19}"/>
    <cellStyle name="20% - Accent3 2 2 3 3_Table RoGS.NHAPI25 - 3" xfId="2007" xr:uid="{02ACEC30-7E8E-42FD-9F10-F56EDFCF2051}"/>
    <cellStyle name="20% - Accent3 2 2 3 4" xfId="2008" xr:uid="{B61C75ED-374D-4120-94CB-A1D57F931D3D}"/>
    <cellStyle name="20% - Accent3 2 2 3 4 2" xfId="2009" xr:uid="{060C7518-7BB8-45CC-A3A9-427C2E11724D}"/>
    <cellStyle name="20% - Accent3 2 2 3 4 2 2" xfId="26879" xr:uid="{2C9FE1D0-2922-4B8B-A436-E818ECFB68D0}"/>
    <cellStyle name="20% - Accent3 2 2 3 4 3" xfId="2010" xr:uid="{88D21231-3E2F-4506-A149-EC61F296999D}"/>
    <cellStyle name="20% - Accent3 2 2 3 4 3 2" xfId="26880" xr:uid="{21C01758-F834-43A5-921B-83F8D4675293}"/>
    <cellStyle name="20% - Accent3 2 2 3 4 4" xfId="26878" xr:uid="{FFDB4D54-F446-4C20-BFEF-A1B6DD6C24B2}"/>
    <cellStyle name="20% - Accent3 2 2 3 4_Table RoGS.NHAPI25 - 3" xfId="2011" xr:uid="{563376F8-23C2-441E-8134-67C3E6BC4504}"/>
    <cellStyle name="20% - Accent3 2 2 3 5" xfId="2012" xr:uid="{016BCB8F-F989-4D83-86C3-C7DCAC59AF9C}"/>
    <cellStyle name="20% - Accent3 2 2 3 5 2" xfId="26881" xr:uid="{6F7FDEBA-2A71-4E8A-B40E-D2CDB980CA42}"/>
    <cellStyle name="20% - Accent3 2 2 3 6" xfId="2013" xr:uid="{68FC6E7E-05C6-4927-88E1-AA49BEA5B359}"/>
    <cellStyle name="20% - Accent3 2 2 3 6 2" xfId="26882" xr:uid="{08671680-1012-420A-B9D2-9DB8436E5709}"/>
    <cellStyle name="20% - Accent3 2 2 3 7" xfId="26859" xr:uid="{24A1D39C-09B3-4E3B-A5B1-07270414B262}"/>
    <cellStyle name="20% - Accent3 2 2 3_Table AA.27" xfId="2014" xr:uid="{31B13E6E-D239-4CE3-8684-F3A7FD351273}"/>
    <cellStyle name="20% - Accent3 2 2 4" xfId="2015" xr:uid="{F45B388C-4F5F-4CDB-97A3-5243E0086506}"/>
    <cellStyle name="20% - Accent3 2 2 4 2" xfId="2016" xr:uid="{BB9B3693-0DBF-40ED-ACFD-65B83359316A}"/>
    <cellStyle name="20% - Accent3 2 2 4 2 2" xfId="2017" xr:uid="{7E182423-D2D8-4440-A69D-1BA1F39ACCE6}"/>
    <cellStyle name="20% - Accent3 2 2 4 2 2 2" xfId="2018" xr:uid="{BA312ADE-0712-4421-9B0E-F9D4C0EDE892}"/>
    <cellStyle name="20% - Accent3 2 2 4 2 2 2 2" xfId="26886" xr:uid="{23FF3A8F-F652-4712-BF5C-18E15B3A7D16}"/>
    <cellStyle name="20% - Accent3 2 2 4 2 2 3" xfId="2019" xr:uid="{8CCBFD6C-F9E3-43A9-AC83-4F625A2143AE}"/>
    <cellStyle name="20% - Accent3 2 2 4 2 2 3 2" xfId="26887" xr:uid="{D9EBC59E-A460-4BB2-AA68-3A27E2894A8E}"/>
    <cellStyle name="20% - Accent3 2 2 4 2 2 4" xfId="26885" xr:uid="{D965FFB5-2A1E-463D-9A21-B9926645945E}"/>
    <cellStyle name="20% - Accent3 2 2 4 2 2_Table RoGS.NHAPI25 - 3" xfId="2020" xr:uid="{FDCD6702-DE1F-43AA-8F60-522B8BAE2BB4}"/>
    <cellStyle name="20% - Accent3 2 2 4 2 3" xfId="2021" xr:uid="{90380945-A1FB-4100-B4A8-2AF66FA19083}"/>
    <cellStyle name="20% - Accent3 2 2 4 2 3 2" xfId="26888" xr:uid="{1CEB28DA-05FB-4CD7-87E8-55D633005D0F}"/>
    <cellStyle name="20% - Accent3 2 2 4 2 4" xfId="2022" xr:uid="{439FE8C3-B852-458E-942D-FBEA6A74959A}"/>
    <cellStyle name="20% - Accent3 2 2 4 2 4 2" xfId="26889" xr:uid="{3B66FA6D-7E29-48BA-B1DB-907EA1CAD346}"/>
    <cellStyle name="20% - Accent3 2 2 4 2 5" xfId="26884" xr:uid="{B19E2A35-0A61-4938-BDF0-90C46E301310}"/>
    <cellStyle name="20% - Accent3 2 2 4 2_Table RoGS.NHAPI25 - 3" xfId="2023" xr:uid="{B0C5483D-76A7-4B84-8FC6-C87FA9AAC6FD}"/>
    <cellStyle name="20% - Accent3 2 2 4 3" xfId="2024" xr:uid="{2AD18FAF-30E3-46EB-ADE9-DBB401DC9BCA}"/>
    <cellStyle name="20% - Accent3 2 2 4 3 2" xfId="2025" xr:uid="{EF104474-1842-4055-AB64-5E5BD495BBA4}"/>
    <cellStyle name="20% - Accent3 2 2 4 3 2 2" xfId="26891" xr:uid="{6B1C2949-EB12-4FB8-86EE-8D5409840EB9}"/>
    <cellStyle name="20% - Accent3 2 2 4 3 3" xfId="2026" xr:uid="{700CF32B-F3AC-49D0-A828-3F43B360BE06}"/>
    <cellStyle name="20% - Accent3 2 2 4 3 3 2" xfId="26892" xr:uid="{D2C236D5-F25A-4517-A5E0-5144A30EF1C6}"/>
    <cellStyle name="20% - Accent3 2 2 4 3 4" xfId="2027" xr:uid="{627B5E9B-1B52-469D-81A8-E11860181E2A}"/>
    <cellStyle name="20% - Accent3 2 2 4 3 4 2" xfId="26893" xr:uid="{BFCCC665-13CB-4C87-8C41-CC43FEA13EBE}"/>
    <cellStyle name="20% - Accent3 2 2 4 3 5" xfId="26890" xr:uid="{6DB35B45-5FA3-43AE-9E7E-7BBD7CCDA594}"/>
    <cellStyle name="20% - Accent3 2 2 4 3_Table RoGS.NHAPI25 - 3" xfId="2028" xr:uid="{7959F02B-240F-4C22-8751-B56B188F566D}"/>
    <cellStyle name="20% - Accent3 2 2 4 4" xfId="2029" xr:uid="{88A583D8-38ED-41AC-B3CB-44C03A946415}"/>
    <cellStyle name="20% - Accent3 2 2 4 4 2" xfId="26894" xr:uid="{EC00B5EF-30F2-4F87-95E8-7C5C9FACB9E1}"/>
    <cellStyle name="20% - Accent3 2 2 4 5" xfId="2030" xr:uid="{1DA2EABE-1820-487E-8F7E-BC87665A52C4}"/>
    <cellStyle name="20% - Accent3 2 2 4 5 2" xfId="26895" xr:uid="{70FD8769-5386-40F9-AA3D-E08336806775}"/>
    <cellStyle name="20% - Accent3 2 2 4 6" xfId="2031" xr:uid="{61E58D27-2FF7-45B4-9903-EFE9DEA5C3CD}"/>
    <cellStyle name="20% - Accent3 2 2 4 6 2" xfId="26896" xr:uid="{79EE84FC-5CD9-4C75-9ED3-9B81D13949EC}"/>
    <cellStyle name="20% - Accent3 2 2 4 7" xfId="26883" xr:uid="{3736AC0F-E8C3-4B9F-9233-DC682346C60B}"/>
    <cellStyle name="20% - Accent3 2 2 4_Table AA.27" xfId="2032" xr:uid="{7E5703DF-A216-4FAB-8EC1-7E9BCBA69386}"/>
    <cellStyle name="20% - Accent3 2 2 5" xfId="2033" xr:uid="{F6AB549C-1C40-48E4-BF4E-99FEE797B4BE}"/>
    <cellStyle name="20% - Accent3 2 2 5 2" xfId="2034" xr:uid="{380CBFA6-6D65-4CDE-94CF-25270ED8E9B6}"/>
    <cellStyle name="20% - Accent3 2 2 5 2 2" xfId="2035" xr:uid="{A3430A98-7D2B-4C39-96E4-CEC123B2B894}"/>
    <cellStyle name="20% - Accent3 2 2 5 2 2 2" xfId="26899" xr:uid="{BFC98BBB-BB29-42F8-9C50-AA7FAF866240}"/>
    <cellStyle name="20% - Accent3 2 2 5 2 3" xfId="2036" xr:uid="{8E800D47-E4DA-4120-886F-A36C99F8A1B4}"/>
    <cellStyle name="20% - Accent3 2 2 5 2 3 2" xfId="26900" xr:uid="{A1DC6157-A842-49B5-8374-DDE70FA914A4}"/>
    <cellStyle name="20% - Accent3 2 2 5 2 4" xfId="2037" xr:uid="{61FE0630-EF5E-4088-A8FF-3A5705636392}"/>
    <cellStyle name="20% - Accent3 2 2 5 2 4 2" xfId="26901" xr:uid="{53FDFAC2-57C0-4D92-ABBB-DA6C994D4363}"/>
    <cellStyle name="20% - Accent3 2 2 5 2 5" xfId="26898" xr:uid="{3F7A6088-8B30-4A04-BF64-23E54024AF7A}"/>
    <cellStyle name="20% - Accent3 2 2 5 2_Table RoGS.NHAPI25 - 3" xfId="2038" xr:uid="{5EDA8D53-DA22-4D28-A4D9-CE10CC617DDB}"/>
    <cellStyle name="20% - Accent3 2 2 5 3" xfId="2039" xr:uid="{DF41E680-205B-4C7F-84C5-A8A78E5C4F98}"/>
    <cellStyle name="20% - Accent3 2 2 5 3 2" xfId="2040" xr:uid="{C1893908-C9D3-4125-A1CC-9E73E551F919}"/>
    <cellStyle name="20% - Accent3 2 2 5 3 2 2" xfId="26903" xr:uid="{BA92D655-C652-4F24-B8AE-A94A785DF17C}"/>
    <cellStyle name="20% - Accent3 2 2 5 3 3" xfId="26902" xr:uid="{FF977FC6-2807-4058-94DA-1BCE652C6145}"/>
    <cellStyle name="20% - Accent3 2 2 5 3_Table RoGS.NHAPI25 - 3" xfId="2041" xr:uid="{2E1E87F3-5DE5-404D-A0E7-74A5665B26D7}"/>
    <cellStyle name="20% - Accent3 2 2 5 4" xfId="2042" xr:uid="{B728EFA3-2C79-4E9C-8F48-745616133907}"/>
    <cellStyle name="20% - Accent3 2 2 5 4 2" xfId="26904" xr:uid="{99985D0F-19B5-4491-88DB-95B4D38C4BFF}"/>
    <cellStyle name="20% - Accent3 2 2 5 5" xfId="2043" xr:uid="{26523741-FE01-4A30-84FD-9776EC641B07}"/>
    <cellStyle name="20% - Accent3 2 2 5 5 2" xfId="26905" xr:uid="{63CAAC50-DF69-47D1-9C9C-ADABA7D793C6}"/>
    <cellStyle name="20% - Accent3 2 2 5 6" xfId="2044" xr:uid="{A2A3AD01-26D9-44A8-A4F1-0FD271231261}"/>
    <cellStyle name="20% - Accent3 2 2 5 6 2" xfId="26906" xr:uid="{9A87C38F-C1BA-429F-9E8F-785699724E7F}"/>
    <cellStyle name="20% - Accent3 2 2 5 7" xfId="26897" xr:uid="{9D8C19CB-85CF-4AF9-B03D-55F6E477AE63}"/>
    <cellStyle name="20% - Accent3 2 2 5_Table RoGS.NHAPI25 - 3" xfId="2045" xr:uid="{E2470AA7-0282-443D-BE91-1D9F23F2D536}"/>
    <cellStyle name="20% - Accent3 2 2 6" xfId="2046" xr:uid="{068CA233-A36C-4884-B748-84595F2ABB7D}"/>
    <cellStyle name="20% - Accent3 2 2 6 2" xfId="2047" xr:uid="{8CE5E747-E3BE-4416-A4E0-03ACA960C224}"/>
    <cellStyle name="20% - Accent3 2 2 6 2 2" xfId="2048" xr:uid="{1AFDBC34-9BCE-47EE-BA1F-91C1C8AEB1F3}"/>
    <cellStyle name="20% - Accent3 2 2 6 2 2 2" xfId="26909" xr:uid="{B91D4BEA-3340-4D35-AD96-BE4270604097}"/>
    <cellStyle name="20% - Accent3 2 2 6 2 3" xfId="2049" xr:uid="{62F909D3-3AD0-4E35-AC05-B91A8EB908D1}"/>
    <cellStyle name="20% - Accent3 2 2 6 2 3 2" xfId="26910" xr:uid="{3FA1122B-A5DB-48F8-8A41-AC7AFA4D5643}"/>
    <cellStyle name="20% - Accent3 2 2 6 2 4" xfId="2050" xr:uid="{9783000E-32DA-440F-9B6B-93422188AF85}"/>
    <cellStyle name="20% - Accent3 2 2 6 2 4 2" xfId="26911" xr:uid="{013B8246-872D-4BDE-A70B-520E937CB254}"/>
    <cellStyle name="20% - Accent3 2 2 6 2 5" xfId="26908" xr:uid="{4751A786-EF4E-46F5-B418-C4940D12DEA0}"/>
    <cellStyle name="20% - Accent3 2 2 6 2_Table RoGS.NHAPI25 - 3" xfId="2051" xr:uid="{D9B5A56A-EA71-4614-81D1-46CC58B7D6CA}"/>
    <cellStyle name="20% - Accent3 2 2 6 3" xfId="2052" xr:uid="{F05A82B1-31A2-41FB-87EE-DF961E512420}"/>
    <cellStyle name="20% - Accent3 2 2 6 3 2" xfId="2053" xr:uid="{DCEA42F6-B607-4CF8-8E35-5D9D659D45CC}"/>
    <cellStyle name="20% - Accent3 2 2 6 3 2 2" xfId="26913" xr:uid="{32BBE552-5878-47A4-A04B-B41C83FC3E31}"/>
    <cellStyle name="20% - Accent3 2 2 6 3 3" xfId="26912" xr:uid="{3ABBE404-73AA-4F92-8ECB-3C1E7C4EE7EB}"/>
    <cellStyle name="20% - Accent3 2 2 6 3_Table RoGS.NHAPI25 - 3" xfId="2054" xr:uid="{2F61727F-5CC9-404F-84BA-DC97765368A4}"/>
    <cellStyle name="20% - Accent3 2 2 6 4" xfId="2055" xr:uid="{568075B9-75DE-47F4-B8A1-EE2AEE507316}"/>
    <cellStyle name="20% - Accent3 2 2 6 4 2" xfId="26914" xr:uid="{D8418C19-33F7-4160-A213-2911DFC8EE5B}"/>
    <cellStyle name="20% - Accent3 2 2 6 5" xfId="2056" xr:uid="{26990ACD-FAD4-4397-8E9F-C9E95456B2A0}"/>
    <cellStyle name="20% - Accent3 2 2 6 5 2" xfId="26915" xr:uid="{C23D9A4E-77BA-47E0-A483-F0BE30C3D4AC}"/>
    <cellStyle name="20% - Accent3 2 2 6 6" xfId="2057" xr:uid="{B2117B96-4A16-4FB4-9701-9CEA2832FE77}"/>
    <cellStyle name="20% - Accent3 2 2 6 6 2" xfId="26916" xr:uid="{5A359B73-F86B-4BB3-96CB-79E937221DD8}"/>
    <cellStyle name="20% - Accent3 2 2 6 7" xfId="26907" xr:uid="{F082FB7D-30A2-4723-937F-602AB0946F11}"/>
    <cellStyle name="20% - Accent3 2 2 6_Table RoGS.NHAPI25 - 3" xfId="2058" xr:uid="{7DAEBFE7-E706-4C2C-B877-AC8856ABD33E}"/>
    <cellStyle name="20% - Accent3 2 2 7" xfId="2059" xr:uid="{EF154EAD-DC78-4F38-A4E4-9A4BE2A15DCC}"/>
    <cellStyle name="20% - Accent3 2 2 7 2" xfId="2060" xr:uid="{F0C02053-0D14-436B-9B99-30F9360F542E}"/>
    <cellStyle name="20% - Accent3 2 2 7 2 2" xfId="2061" xr:uid="{E28FC7DA-D44F-4F36-8C39-307EB23F413B}"/>
    <cellStyle name="20% - Accent3 2 2 7 2 2 2" xfId="26919" xr:uid="{1A089858-74A4-4A71-B902-F77C263B9181}"/>
    <cellStyle name="20% - Accent3 2 2 7 2 3" xfId="26918" xr:uid="{1BE05A8E-63D8-445F-BCC3-0D75F03B882B}"/>
    <cellStyle name="20% - Accent3 2 2 7 2_Table RoGS.NHAPI25 - 3" xfId="2062" xr:uid="{6F4B0EA4-F511-4938-B7FD-D25433D3CC4A}"/>
    <cellStyle name="20% - Accent3 2 2 7 3" xfId="2063" xr:uid="{B2246E00-8131-45FC-A3B2-D494B2745768}"/>
    <cellStyle name="20% - Accent3 2 2 7 3 2" xfId="2064" xr:uid="{26C6631A-B48C-461A-87BD-79719CE54A7C}"/>
    <cellStyle name="20% - Accent3 2 2 7 3 2 2" xfId="26921" xr:uid="{146F1883-A83D-4272-910A-D364773EB574}"/>
    <cellStyle name="20% - Accent3 2 2 7 3 3" xfId="26920" xr:uid="{92E12528-5B9A-423B-A1C2-5C45BC542471}"/>
    <cellStyle name="20% - Accent3 2 2 7 3_Table RoGS.NHAPI25 - 3" xfId="2065" xr:uid="{5CEC930A-B1FD-42C1-ACB1-0A698CDEA394}"/>
    <cellStyle name="20% - Accent3 2 2 7 4" xfId="2066" xr:uid="{BF6C1E56-688D-4168-83DD-24FA5FDFF7D9}"/>
    <cellStyle name="20% - Accent3 2 2 7 4 2" xfId="26922" xr:uid="{8C430C0C-C7FB-4F15-A348-B6A3D7F44837}"/>
    <cellStyle name="20% - Accent3 2 2 7 5" xfId="2067" xr:uid="{5461A931-4206-4037-994D-C1B8EB891371}"/>
    <cellStyle name="20% - Accent3 2 2 7 5 2" xfId="26923" xr:uid="{3297F3A0-D99C-4950-972E-AF864D108ADA}"/>
    <cellStyle name="20% - Accent3 2 2 7 6" xfId="2068" xr:uid="{77919AEC-0EB3-43F5-AFC8-3EEB68B911FD}"/>
    <cellStyle name="20% - Accent3 2 2 7 6 2" xfId="26924" xr:uid="{18CD10D0-B04C-41C2-984C-4F0B1A21B7E1}"/>
    <cellStyle name="20% - Accent3 2 2 7 7" xfId="26917" xr:uid="{85D667FC-6C58-4D74-AE52-95E48814F5BF}"/>
    <cellStyle name="20% - Accent3 2 2 7_Table RoGS.NHAPI25 - 3" xfId="2069" xr:uid="{E7568046-8D02-4C72-ABFA-992443D0EE94}"/>
    <cellStyle name="20% - Accent3 2 2 8" xfId="2070" xr:uid="{1D610EA3-53BB-44CF-BFDB-102CD6F8235B}"/>
    <cellStyle name="20% - Accent3 2 2 8 2" xfId="2071" xr:uid="{67512CE2-06C3-4F1D-A157-E6BFD0F0B844}"/>
    <cellStyle name="20% - Accent3 2 2 8 2 2" xfId="26926" xr:uid="{31E3257C-23BE-458C-B862-D7BAF29761E4}"/>
    <cellStyle name="20% - Accent3 2 2 8 3" xfId="2072" xr:uid="{24CF4502-A958-4DA1-A515-0CAA3ECA9248}"/>
    <cellStyle name="20% - Accent3 2 2 8 3 2" xfId="26927" xr:uid="{BBB73E3E-20AC-450A-9865-04B1CC57C854}"/>
    <cellStyle name="20% - Accent3 2 2 8 4" xfId="2073" xr:uid="{CCC2FA18-E6C8-47D2-9C0B-6EA1418737D6}"/>
    <cellStyle name="20% - Accent3 2 2 8 5" xfId="26925" xr:uid="{A59947CA-ED21-43FD-859B-3D2EF331430E}"/>
    <cellStyle name="20% - Accent3 2 2 8_Table RoGS.NHAPI25 - 3" xfId="2074" xr:uid="{794D14DE-94FF-4470-8B36-D33A61BA6D0D}"/>
    <cellStyle name="20% - Accent3 2 2 9" xfId="2075" xr:uid="{54CED710-12C4-4232-9C94-057F0A215FCA}"/>
    <cellStyle name="20% - Accent3 2 3" xfId="2076" xr:uid="{BD167C82-765A-4141-8C26-62A8851FD274}"/>
    <cellStyle name="20% - Accent3 2 3 2" xfId="2077" xr:uid="{B4C5759F-A31D-49F0-925C-0583D47E889A}"/>
    <cellStyle name="20% - Accent3 2 3 2 2" xfId="2078" xr:uid="{5ED934B0-5549-499A-A94E-7C823EFCFED8}"/>
    <cellStyle name="20% - Accent3 2 3 2 2 2" xfId="2079" xr:uid="{84B638F3-AC24-48FA-9304-4FAB3AE6C362}"/>
    <cellStyle name="20% - Accent3 2 3 2 2 2 2" xfId="26930" xr:uid="{31249C42-BB2C-46BD-985B-3B0E72C24CD1}"/>
    <cellStyle name="20% - Accent3 2 3 2 2 3" xfId="2080" xr:uid="{F303C036-262B-4220-8416-17D60104CA19}"/>
    <cellStyle name="20% - Accent3 2 3 2 2 3 2" xfId="26931" xr:uid="{B34EA6FD-2A89-445B-B8E1-ABFD943AD20B}"/>
    <cellStyle name="20% - Accent3 2 3 2 2 4" xfId="2081" xr:uid="{24EBBBEA-023D-49C7-8747-B424B7D49914}"/>
    <cellStyle name="20% - Accent3 2 3 2 2 4 2" xfId="26932" xr:uid="{F2EB5EC3-C908-4261-947E-BDD3FC57E015}"/>
    <cellStyle name="20% - Accent3 2 3 2 2 5" xfId="26929" xr:uid="{8B0C4513-F856-43E6-9290-B57A2FC330C0}"/>
    <cellStyle name="20% - Accent3 2 3 2 2_Table RoGS.NHAPI25 - 3" xfId="2082" xr:uid="{ABD9E404-8160-4ECF-AC6E-0925A235D5F3}"/>
    <cellStyle name="20% - Accent3 2 3 2 3" xfId="2083" xr:uid="{75E83B02-EC83-44A0-AFEF-BF69AD242EB9}"/>
    <cellStyle name="20% - Accent3 2 3 2 3 2" xfId="26933" xr:uid="{0047A63E-089C-4378-B452-0B160D6D4657}"/>
    <cellStyle name="20% - Accent3 2 3 2 4" xfId="2084" xr:uid="{0CF899D4-3717-43DA-BF54-C0730DCCE104}"/>
    <cellStyle name="20% - Accent3 2 3 2 4 2" xfId="26934" xr:uid="{B712B903-8A46-4181-AA56-A9761E91F17B}"/>
    <cellStyle name="20% - Accent3 2 3 2 5" xfId="2085" xr:uid="{251DE5B7-64AE-4721-B158-99867363099A}"/>
    <cellStyle name="20% - Accent3 2 3 2 5 2" xfId="26935" xr:uid="{871EB79E-6BE1-4377-8228-4DA6819D39A4}"/>
    <cellStyle name="20% - Accent3 2 3 2 6" xfId="2086" xr:uid="{9B15B174-CD91-47B7-94BF-952FFD4E86FC}"/>
    <cellStyle name="20% - Accent3 2 3 2 6 2" xfId="26936" xr:uid="{6E93EAA1-CC7C-47EE-BF9B-3147997568E4}"/>
    <cellStyle name="20% - Accent3 2 3 2 7" xfId="26928" xr:uid="{B79D99AA-91FD-4FA7-A640-B96F77F850D2}"/>
    <cellStyle name="20% - Accent3 2 3 2_Table RoGS.NHAPI25 - 3" xfId="2087" xr:uid="{87C56E6C-7D9B-41FB-B53D-2CB6D66B04C0}"/>
    <cellStyle name="20% - Accent3 2 3 3" xfId="2088" xr:uid="{69772627-90E6-4B91-9E20-88993A0985A0}"/>
    <cellStyle name="20% - Accent3 2 3 3 2" xfId="2089" xr:uid="{A42FDDE8-A751-4687-BC68-551717339175}"/>
    <cellStyle name="20% - Accent3 2 3 3 2 2" xfId="2090" xr:uid="{011DCE38-4587-48A9-805F-ED24527F399A}"/>
    <cellStyle name="20% - Accent3 2 3 3 2 2 2" xfId="26939" xr:uid="{B7099B6E-8C8F-4503-868C-C6C6346CA0D5}"/>
    <cellStyle name="20% - Accent3 2 3 3 2 3" xfId="2091" xr:uid="{A9F9F8C2-2F9B-43E6-A1B4-BD42E0110939}"/>
    <cellStyle name="20% - Accent3 2 3 3 2 3 2" xfId="26940" xr:uid="{586FA4BC-B3ED-483B-88BC-2C304E57975A}"/>
    <cellStyle name="20% - Accent3 2 3 3 2 4" xfId="2092" xr:uid="{D38DB60D-2446-4916-8326-ACD3F521DBC6}"/>
    <cellStyle name="20% - Accent3 2 3 3 2 4 2" xfId="26941" xr:uid="{6AB31F04-3EA3-49A3-984B-BB701ADE1C52}"/>
    <cellStyle name="20% - Accent3 2 3 3 2 5" xfId="26938" xr:uid="{826A6202-BA04-4AFE-93CC-E0677D33D02C}"/>
    <cellStyle name="20% - Accent3 2 3 3 2_Table RoGS.NHAPI25 - 3" xfId="2093" xr:uid="{770653F3-6936-47A6-B6ED-BFBB9DEA3A69}"/>
    <cellStyle name="20% - Accent3 2 3 3 3" xfId="2094" xr:uid="{2CF41231-BC0C-4671-85BA-4FCF25EBC6F6}"/>
    <cellStyle name="20% - Accent3 2 3 3 3 2" xfId="26942" xr:uid="{805FAFCA-D47C-444F-A5B6-E8DE82E8ACC3}"/>
    <cellStyle name="20% - Accent3 2 3 3 4" xfId="2095" xr:uid="{096AB3A5-B9F3-4501-AA67-D15EB41A176B}"/>
    <cellStyle name="20% - Accent3 2 3 3 4 2" xfId="26943" xr:uid="{B7DBC9DC-DAB4-4741-8B74-E1C66BB6690A}"/>
    <cellStyle name="20% - Accent3 2 3 3 5" xfId="2096" xr:uid="{A143EBB1-0AF1-49AF-B739-22A931BC97A9}"/>
    <cellStyle name="20% - Accent3 2 3 3 5 2" xfId="26944" xr:uid="{F6CFCB14-58D9-4968-9691-70409EEAEF30}"/>
    <cellStyle name="20% - Accent3 2 3 3 6" xfId="26937" xr:uid="{E143AEC3-42D7-4CE2-A640-9474479C43EC}"/>
    <cellStyle name="20% - Accent3 2 3 3_Table RoGS.NHAPI25 - 3" xfId="2097" xr:uid="{57AEC075-1812-494D-9D34-1528AB04B1B1}"/>
    <cellStyle name="20% - Accent3 2 3 4" xfId="2098" xr:uid="{D867823B-834F-43FC-BEB7-D3F4CED61C46}"/>
    <cellStyle name="20% - Accent3 2 3 5" xfId="2099" xr:uid="{5A7A67FD-279F-4EC4-806F-0B2FBAD37B0E}"/>
    <cellStyle name="20% - Accent3 2 4" xfId="2100" xr:uid="{9BE38545-FC5B-4E70-8310-96A319DA0474}"/>
    <cellStyle name="20% - Accent3 2 4 2" xfId="2101" xr:uid="{6951B721-EF82-4F19-BB10-C062FDB363EB}"/>
    <cellStyle name="20% - Accent3 2 4 2 2" xfId="2102" xr:uid="{03BAABA7-EC6A-481C-814D-9340B1A6F02E}"/>
    <cellStyle name="20% - Accent3 2 4 2 2 2" xfId="2103" xr:uid="{2AF59D0E-4683-4DAE-8617-E541CDBC335A}"/>
    <cellStyle name="20% - Accent3 2 4 2 2 2 2" xfId="26947" xr:uid="{B1AADF7E-BAE1-4C6A-83C9-27B2C60BCA0B}"/>
    <cellStyle name="20% - Accent3 2 4 2 2 3" xfId="26946" xr:uid="{40E533CC-213E-4D34-A4B6-D949E57AF11D}"/>
    <cellStyle name="20% - Accent3 2 4 2 2_Table AA.27" xfId="2104" xr:uid="{0B566C1F-BA03-4F50-B15E-67D997B565EF}"/>
    <cellStyle name="20% - Accent3 2 4 2 3" xfId="2105" xr:uid="{093B9F3F-EB22-491C-B024-AE64A3FDE3C5}"/>
    <cellStyle name="20% - Accent3 2 4 2 3 2" xfId="26948" xr:uid="{0E26CA3E-6E29-48A8-B754-AE9E70965CB0}"/>
    <cellStyle name="20% - Accent3 2 4 2 4" xfId="26945" xr:uid="{B9541664-44D4-4918-BEA2-8E74EDB54131}"/>
    <cellStyle name="20% - Accent3 2 4 2_Table AA.27" xfId="2106" xr:uid="{C37BCD80-47FF-4071-8322-DD27AF203FE0}"/>
    <cellStyle name="20% - Accent3 2 4 3" xfId="2107" xr:uid="{63020CD6-B7F1-46F2-ABC0-9C618DB68206}"/>
    <cellStyle name="20% - Accent3 2 4 3 2" xfId="2108" xr:uid="{B3CA48E3-D4DF-4FED-BCC6-10E8BF93F9BF}"/>
    <cellStyle name="20% - Accent3 2 4 3 2 2" xfId="26950" xr:uid="{AB1E86EE-ABE5-4A2F-A74D-6B2CC356AED3}"/>
    <cellStyle name="20% - Accent3 2 4 3 3" xfId="26949" xr:uid="{17631289-7AE7-4871-8430-F605C1592B7C}"/>
    <cellStyle name="20% - Accent3 2 4 3_Table AA.27" xfId="2109" xr:uid="{2BD5EFD4-EB73-4120-91A4-129C1368E3DD}"/>
    <cellStyle name="20% - Accent3 2 4 4" xfId="2110" xr:uid="{5D07CC97-9EC5-4913-AE6A-CAED41B1E3CD}"/>
    <cellStyle name="20% - Accent3 2 4 4 2" xfId="26951" xr:uid="{32ABAE4F-B96B-4B67-82CF-4DF630C9CEDA}"/>
    <cellStyle name="20% - Accent3 2 4_Table AA.27" xfId="2111" xr:uid="{E926B6ED-FFDE-48A4-9AD8-E09EB5CC50FC}"/>
    <cellStyle name="20% - Accent3 2 5" xfId="2112" xr:uid="{4D201E85-B71A-4E92-8F15-13703D6527A9}"/>
    <cellStyle name="20% - Accent3 2 5 2" xfId="2113" xr:uid="{4C771C70-560E-4B77-88A9-83B9C1928750}"/>
    <cellStyle name="20% - Accent3 2 5 2 2" xfId="2114" xr:uid="{6F0D8D6E-FF6C-44EB-8B97-3B30ABB3BC71}"/>
    <cellStyle name="20% - Accent3 2 5 2 2 2" xfId="26954" xr:uid="{5A336032-789E-4F17-A7F4-9099FC86AB8A}"/>
    <cellStyle name="20% - Accent3 2 5 2 3" xfId="26953" xr:uid="{14D881DB-8B92-46AE-9592-D28465DE027C}"/>
    <cellStyle name="20% - Accent3 2 5 2_Table AA.27" xfId="2115" xr:uid="{917DF0D2-8F3D-4B01-9D0B-2DBC082204C4}"/>
    <cellStyle name="20% - Accent3 2 5 3" xfId="2116" xr:uid="{DFEDBC0B-9DEE-4AE5-98E3-5B063AE8A306}"/>
    <cellStyle name="20% - Accent3 2 5 3 2" xfId="26955" xr:uid="{65C25BAF-2FAF-4E20-8EFF-E21CAE22E608}"/>
    <cellStyle name="20% - Accent3 2 5 4" xfId="26952" xr:uid="{B2BD0CE6-E1EC-46FE-97C0-75BEAACC0899}"/>
    <cellStyle name="20% - Accent3 2 5_Table AA.27" xfId="2117" xr:uid="{43EBDB8D-199E-4D2A-A72B-A12ECCDB9A81}"/>
    <cellStyle name="20% - Accent3 2 6" xfId="2118" xr:uid="{CE9403FA-D2C2-4290-A1C8-D205AB99A07B}"/>
    <cellStyle name="20% - Accent3 2 6 2" xfId="2119" xr:uid="{30889CDC-6C19-4E51-87D1-28A7FE209B32}"/>
    <cellStyle name="20% - Accent3 2 6 2 2" xfId="26957" xr:uid="{EB5B32B6-C463-437C-BBFE-8DC522D4EDEB}"/>
    <cellStyle name="20% - Accent3 2 6 3" xfId="26956" xr:uid="{3E4526C1-8744-45F5-934C-426A1D32D94F}"/>
    <cellStyle name="20% - Accent3 2 6_Table AA.27" xfId="2120" xr:uid="{DFFA3C48-5DE0-4D2F-9CF2-0489EC11C0C4}"/>
    <cellStyle name="20% - Accent3 20" xfId="2121" xr:uid="{AFA89D9B-FCB7-48A1-99B6-D3D7907AB426}"/>
    <cellStyle name="20% - Accent3 21" xfId="2122" xr:uid="{921A745B-1D92-436B-AC5F-7E0682DB18E7}"/>
    <cellStyle name="20% - Accent3 22" xfId="2123" xr:uid="{C7EAC8C5-1970-4CFC-8849-F37B1D5FDABA}"/>
    <cellStyle name="20% - Accent3 23" xfId="38606" xr:uid="{96464F6F-1027-42DA-BF91-C385E2038166}"/>
    <cellStyle name="20% - Accent3 3" xfId="2124" xr:uid="{8F708198-2EC8-4DBF-AE94-E9253162FC74}"/>
    <cellStyle name="20% - Accent3 3 10" xfId="2125" xr:uid="{E88EDABB-9F1A-4C97-893B-BF371DA9D57D}"/>
    <cellStyle name="20% - Accent3 3 10 2" xfId="26958" xr:uid="{400065E9-2827-4ADF-9D9E-62ADA99CA931}"/>
    <cellStyle name="20% - Accent3 3 2" xfId="2126" xr:uid="{67457DF4-4B7A-4117-AE8D-BE8FF593EFED}"/>
    <cellStyle name="20% - Accent3 3 2 2" xfId="2127" xr:uid="{59A9778C-26B8-4390-AF02-F6A1B367635F}"/>
    <cellStyle name="20% - Accent3 3 2 2 10" xfId="2128" xr:uid="{9C9FE08E-47F8-4AC2-ADE6-C00D3C5BB7CD}"/>
    <cellStyle name="20% - Accent3 3 2 2 2" xfId="2129" xr:uid="{07010738-FCE7-403A-8204-0AF089E60DE7}"/>
    <cellStyle name="20% - Accent3 3 2 2 2 2" xfId="2130" xr:uid="{B4D5F0C1-F175-46AD-89B4-A673FE150157}"/>
    <cellStyle name="20% - Accent3 3 2 2 2 2 2" xfId="26960" xr:uid="{008ECA79-7DDC-4142-8AAF-DD569119AB4E}"/>
    <cellStyle name="20% - Accent3 3 2 2 2 3" xfId="2131" xr:uid="{CDD360C9-5624-4844-9616-D05DFA7B4FB9}"/>
    <cellStyle name="20% - Accent3 3 2 2 2 3 2" xfId="26961" xr:uid="{2AECD364-2778-4098-BE6B-DD680532C76B}"/>
    <cellStyle name="20% - Accent3 3 2 2 2 4" xfId="26959" xr:uid="{1BF191A4-2308-4D28-85CF-89CE89531150}"/>
    <cellStyle name="20% - Accent3 3 2 2 2_Table AA.27" xfId="2132" xr:uid="{C7997AA2-2CFD-4662-A3C2-BFAC76729C09}"/>
    <cellStyle name="20% - Accent3 3 2 2 3" xfId="2133" xr:uid="{B565A187-1948-40B7-8A8F-FADBEDB41F3B}"/>
    <cellStyle name="20% - Accent3 3 2 2 3 2" xfId="2134" xr:uid="{2CEF7F52-3DBC-4818-970C-391E880A201E}"/>
    <cellStyle name="20% - Accent3 3 2 2 3 2 2" xfId="26962" xr:uid="{CEF6C68C-6061-4ADC-ACAA-E8B783A2841D}"/>
    <cellStyle name="20% - Accent3 3 2 2 3_Table AA.27" xfId="2135" xr:uid="{3F843DAB-022C-4327-89FD-3BFCD50E1DEC}"/>
    <cellStyle name="20% - Accent3 3 2 2 4" xfId="2136" xr:uid="{8663EE02-6F4D-4BA9-8D00-84FF02C976E3}"/>
    <cellStyle name="20% - Accent3 3 2 2 5" xfId="2137" xr:uid="{D9DB1944-D3E3-4CF7-AAE3-C6C06DEBB216}"/>
    <cellStyle name="20% - Accent3 3 2 2 5 2" xfId="26963" xr:uid="{3F5B1D03-3DBA-45C1-A155-854C04243E3B}"/>
    <cellStyle name="20% - Accent3 3 2 2 6" xfId="2138" xr:uid="{8A30AC46-72B2-4828-B8D8-D3358D3524CB}"/>
    <cellStyle name="20% - Accent3 3 2 2 6 2" xfId="26964" xr:uid="{1ECA2F31-449E-48C5-96F3-5DECCD21F170}"/>
    <cellStyle name="20% - Accent3 3 2 2 7" xfId="2139" xr:uid="{7F9D58AF-6987-4EE3-A4E7-23CD3D5738FC}"/>
    <cellStyle name="20% - Accent3 3 2 2 8" xfId="2140" xr:uid="{05FA36D7-D7D0-4EA4-B024-B06EB43EBF12}"/>
    <cellStyle name="20% - Accent3 3 2 2 9" xfId="2141" xr:uid="{B0E5FE9C-BCF1-4D75-9BE0-3EBD88F1B336}"/>
    <cellStyle name="20% - Accent3 3 2 2_Table AA.27" xfId="2142" xr:uid="{DF974C7F-2046-4396-ABF3-8B3D8097C328}"/>
    <cellStyle name="20% - Accent3 3 2 3" xfId="2143" xr:uid="{B913E791-C8BC-443D-96BF-5EE0A312B0F8}"/>
    <cellStyle name="20% - Accent3 3 2 3 2" xfId="2144" xr:uid="{082EDA71-178E-49FF-9D11-058111A79409}"/>
    <cellStyle name="20% - Accent3 3 2 3 2 2" xfId="26966" xr:uid="{75721684-CBBD-42A6-8493-9D5111815DBC}"/>
    <cellStyle name="20% - Accent3 3 2 3 3" xfId="2145" xr:uid="{DDDCCB3C-B8DE-4F17-A264-33DA02BBB7D0}"/>
    <cellStyle name="20% - Accent3 3 2 3 3 2" xfId="26967" xr:uid="{866C6037-9037-436D-A993-ADDD3F7720FA}"/>
    <cellStyle name="20% - Accent3 3 2 3 4" xfId="26965" xr:uid="{0F742D04-2770-40BF-A58B-AF459C60C610}"/>
    <cellStyle name="20% - Accent3 3 2 3_Table AA.27" xfId="2146" xr:uid="{4D167701-EA23-45D4-9430-7DF03F8EE72C}"/>
    <cellStyle name="20% - Accent3 3 2 4" xfId="2147" xr:uid="{CE3D44AC-1288-4A9E-9747-81CC134706B4}"/>
    <cellStyle name="20% - Accent3 3 2 5" xfId="2148" xr:uid="{2124CC83-059E-4616-A815-CE10C3A859DB}"/>
    <cellStyle name="20% - Accent3 3 2 6" xfId="2149" xr:uid="{E3A59A01-6C73-4057-B380-4FECA9C8F767}"/>
    <cellStyle name="20% - Accent3 3 2 7" xfId="2150" xr:uid="{15594AAF-AD69-408D-B087-C01B63837BF5}"/>
    <cellStyle name="20% - Accent3 3 2 7 2" xfId="26968" xr:uid="{07C564D0-135A-4222-BF42-B84E695BB6E7}"/>
    <cellStyle name="20% - Accent3 3 2_Table AA.27" xfId="2151" xr:uid="{4EA7E764-C290-4A84-BC2B-D99A3BA936F4}"/>
    <cellStyle name="20% - Accent3 3 3" xfId="2152" xr:uid="{AA155D18-5446-46C5-A97D-CA16BDD8BCA2}"/>
    <cellStyle name="20% - Accent3 3 3 2" xfId="2153" xr:uid="{514EADE5-8CE4-4894-9D4D-13A63267E997}"/>
    <cellStyle name="20% - Accent3 3 3 2 2" xfId="2154" xr:uid="{4F9AB346-7540-403F-BA79-7061E18C6EC7}"/>
    <cellStyle name="20% - Accent3 3 3 2 2 2" xfId="2155" xr:uid="{1DE5163B-9F50-4D08-A549-8B4207482B38}"/>
    <cellStyle name="20% - Accent3 3 3 2 2 2 2" xfId="26972" xr:uid="{2DB31E3F-1325-4933-8D0C-ECE39D64A088}"/>
    <cellStyle name="20% - Accent3 3 3 2 2 3" xfId="2156" xr:uid="{07C3FA4F-5C39-40F4-A9BA-14CEAE8D50F1}"/>
    <cellStyle name="20% - Accent3 3 3 2 2 3 2" xfId="26973" xr:uid="{9D0838A7-D42B-403B-B6CB-FDE27ADC3D9C}"/>
    <cellStyle name="20% - Accent3 3 3 2 2 4" xfId="26971" xr:uid="{6D7816D0-93A9-4872-955D-9EDBE26CE0C1}"/>
    <cellStyle name="20% - Accent3 3 3 2 2_Table AA.27" xfId="2157" xr:uid="{4D6B7924-0227-444F-93A8-40EFE42F6F0B}"/>
    <cellStyle name="20% - Accent3 3 3 2 3" xfId="2158" xr:uid="{3F11F761-B68B-4AD2-8BAC-71885EF93AB8}"/>
    <cellStyle name="20% - Accent3 3 3 2 3 2" xfId="2159" xr:uid="{6B570340-BA95-4B81-A03C-7ECECA0FD1F9}"/>
    <cellStyle name="20% - Accent3 3 3 2 3 2 2" xfId="26975" xr:uid="{97CC9E7C-5BD2-4231-949A-12637253D903}"/>
    <cellStyle name="20% - Accent3 3 3 2 3 3" xfId="26974" xr:uid="{99EFDF83-911B-4B52-82FF-CBC65D687AD1}"/>
    <cellStyle name="20% - Accent3 3 3 2 3_Table AA.27" xfId="2160" xr:uid="{3EC801A7-EA04-4F1D-9EBE-C35BC502025F}"/>
    <cellStyle name="20% - Accent3 3 3 2 4" xfId="2161" xr:uid="{D6A61BC9-47CC-4B21-9BCF-E45403097BD1}"/>
    <cellStyle name="20% - Accent3 3 3 2 4 2" xfId="26976" xr:uid="{24C030A1-CF11-4413-9C12-6FADCFC38917}"/>
    <cellStyle name="20% - Accent3 3 3 2 5" xfId="2162" xr:uid="{8D34004B-AF3F-44E0-89E9-383C998AFEE9}"/>
    <cellStyle name="20% - Accent3 3 3 2 5 2" xfId="26977" xr:uid="{8E2EDCAB-AB47-4090-8E2F-2B6AC062435B}"/>
    <cellStyle name="20% - Accent3 3 3 2 6" xfId="2163" xr:uid="{969981FB-C089-4308-8181-897A6EA35313}"/>
    <cellStyle name="20% - Accent3 3 3 2 6 2" xfId="26978" xr:uid="{5180BFFF-9A1D-455D-BFA1-D35C1D3D4F65}"/>
    <cellStyle name="20% - Accent3 3 3 2 7" xfId="26970" xr:uid="{7B09C5C0-6F94-468C-892E-39A94FA6EDF9}"/>
    <cellStyle name="20% - Accent3 3 3 2_Table AA.27" xfId="2164" xr:uid="{64526A63-5F76-4F1F-81FD-B7FE5B3B4EB6}"/>
    <cellStyle name="20% - Accent3 3 3 3" xfId="2165" xr:uid="{9D250446-F14F-4677-A2DA-6E497508A10B}"/>
    <cellStyle name="20% - Accent3 3 3 3 2" xfId="2166" xr:uid="{EA4B8825-3DFC-4422-AE8F-0249E7840DD2}"/>
    <cellStyle name="20% - Accent3 3 3 3 2 2" xfId="26980" xr:uid="{439C4C69-AA23-4DE1-A88A-1C911329E56C}"/>
    <cellStyle name="20% - Accent3 3 3 3 3" xfId="2167" xr:uid="{C00620E5-4C9A-4793-A7C1-38DE419C2109}"/>
    <cellStyle name="20% - Accent3 3 3 3 3 2" xfId="26981" xr:uid="{A349D160-6EDC-49EB-9A76-EB03E6456211}"/>
    <cellStyle name="20% - Accent3 3 3 3 4" xfId="26979" xr:uid="{0999EF55-41F1-43AE-8A50-9D5AA53571B2}"/>
    <cellStyle name="20% - Accent3 3 3 3_Table AA.27" xfId="2168" xr:uid="{C07D032B-D5F6-40C2-8C74-9C520EC2176E}"/>
    <cellStyle name="20% - Accent3 3 3 4" xfId="2169" xr:uid="{8DF395C2-705E-4D4B-87EC-74FF8075B6B5}"/>
    <cellStyle name="20% - Accent3 3 3 4 2" xfId="2170" xr:uid="{EAC2C281-19E4-4FF6-B12F-0025AF91E5C0}"/>
    <cellStyle name="20% - Accent3 3 3 4 2 2" xfId="26983" xr:uid="{05BB1BF9-B05F-4F68-BDC0-8EAF72D5A0CE}"/>
    <cellStyle name="20% - Accent3 3 3 4 3" xfId="26982" xr:uid="{8F86434A-9320-4F45-9F9C-92494D0FCCEA}"/>
    <cellStyle name="20% - Accent3 3 3 4_Table AA.27" xfId="2171" xr:uid="{21C1FD86-34BD-4876-A996-A2F02E519494}"/>
    <cellStyle name="20% - Accent3 3 3 5" xfId="2172" xr:uid="{4163B2B6-ED68-4EE6-B118-229AC36A2C3E}"/>
    <cellStyle name="20% - Accent3 3 3 5 2" xfId="26984" xr:uid="{59C85C9E-8852-4CF4-99FF-3BC6CFB4C3ED}"/>
    <cellStyle name="20% - Accent3 3 3 6" xfId="2173" xr:uid="{4E7F158F-F918-4F54-B41D-268171705230}"/>
    <cellStyle name="20% - Accent3 3 3 6 2" xfId="26985" xr:uid="{B8FDBECC-9190-4D20-81C2-301E44F49260}"/>
    <cellStyle name="20% - Accent3 3 3 7" xfId="2174" xr:uid="{0EEA9A32-94E6-4600-8B9D-03A16BC53C6D}"/>
    <cellStyle name="20% - Accent3 3 3 7 2" xfId="26986" xr:uid="{F785051E-6FDA-4C35-A36B-30AB6DE09047}"/>
    <cellStyle name="20% - Accent3 3 3 8" xfId="26969" xr:uid="{006C9EB2-BA07-446A-BEDB-C39DC598BF36}"/>
    <cellStyle name="20% - Accent3 3 3_Table AA.27" xfId="2175" xr:uid="{684EDED5-5344-49CC-8662-2BD1C10A9522}"/>
    <cellStyle name="20% - Accent3 3 4" xfId="2176" xr:uid="{BA8F4525-3C29-4F6B-990E-1EB378944ACB}"/>
    <cellStyle name="20% - Accent3 3 4 2" xfId="2177" xr:uid="{7C9D8ED5-2D02-4B6C-A543-69B0BBA7A22F}"/>
    <cellStyle name="20% - Accent3 3 4 2 2" xfId="2178" xr:uid="{770E3018-6370-4879-B618-B59F2FC49043}"/>
    <cellStyle name="20% - Accent3 3 4 2 2 2" xfId="26987" xr:uid="{6652248B-D7D6-448B-9E8D-E12CF115A327}"/>
    <cellStyle name="20% - Accent3 3 4 2 3" xfId="2179" xr:uid="{4F0F7448-3B19-4297-B181-81A88D7EE65F}"/>
    <cellStyle name="20% - Accent3 3 4 2 3 2" xfId="26988" xr:uid="{108244D0-2E99-400D-AD7E-9681004194DF}"/>
    <cellStyle name="20% - Accent3 3 4 2_Table AA.27" xfId="2180" xr:uid="{A7308F0E-A952-4D78-9D12-732A0DB8717F}"/>
    <cellStyle name="20% - Accent3 3 4 3" xfId="2181" xr:uid="{9ED5DB16-5F19-4454-9182-640ACA5F02F1}"/>
    <cellStyle name="20% - Accent3 3 4 3 2" xfId="2182" xr:uid="{63F12663-2748-4C0C-84F6-13AE43C82421}"/>
    <cellStyle name="20% - Accent3 3 4 3 2 2" xfId="26990" xr:uid="{C44423A8-D121-47D5-9DE4-8486839803A8}"/>
    <cellStyle name="20% - Accent3 3 4 3 3" xfId="26989" xr:uid="{7B4EB2E3-8D44-4D50-93C7-D4914ED5B308}"/>
    <cellStyle name="20% - Accent3 3 4 3_Table AA.27" xfId="2183" xr:uid="{7F24C063-BA24-4092-9AF8-4399915D955F}"/>
    <cellStyle name="20% - Accent3 3 4 4" xfId="2184" xr:uid="{A561D8D4-0261-4598-B19B-A10FEBC87B5C}"/>
    <cellStyle name="20% - Accent3 3 4 4 2" xfId="26991" xr:uid="{680A337F-248B-40B4-BA48-9FCEB4008621}"/>
    <cellStyle name="20% - Accent3 3 4 5" xfId="2185" xr:uid="{FC521EE3-63B4-428E-8928-C670B770E001}"/>
    <cellStyle name="20% - Accent3 3 4 5 2" xfId="26992" xr:uid="{2F274988-E7B5-4700-9AE7-72D2DFDE7012}"/>
    <cellStyle name="20% - Accent3 3 4 6" xfId="2186" xr:uid="{A8BF0728-D0CF-4F94-AC71-044EE9401CFD}"/>
    <cellStyle name="20% - Accent3 3 4 6 2" xfId="26993" xr:uid="{035B39BF-5500-4EF5-A565-3578FDB4BA1F}"/>
    <cellStyle name="20% - Accent3 3 4_Table AA.27" xfId="2187" xr:uid="{2D7AB45A-3BF0-4CE1-85B6-ABC061C9F29F}"/>
    <cellStyle name="20% - Accent3 3 5" xfId="2188" xr:uid="{C97B4A53-6D6D-44FB-BC7E-6D143DBE285D}"/>
    <cellStyle name="20% - Accent3 3 5 2" xfId="2189" xr:uid="{022DE2E0-E60E-4BDB-B08D-5CAE736E89CB}"/>
    <cellStyle name="20% - Accent3 3 5 2 2" xfId="2190" xr:uid="{54754C95-A6B7-4346-A20E-674746DF9594}"/>
    <cellStyle name="20% - Accent3 3 5 2 2 2" xfId="26996" xr:uid="{91F81C61-D919-44F5-8CEB-DB2164F2DA62}"/>
    <cellStyle name="20% - Accent3 3 5 2 3" xfId="2191" xr:uid="{234683F4-8912-40BA-B69F-723B27ACBA9A}"/>
    <cellStyle name="20% - Accent3 3 5 2 3 2" xfId="26997" xr:uid="{C51C21BB-E026-417C-9867-5C72F0CBDDCB}"/>
    <cellStyle name="20% - Accent3 3 5 2 4" xfId="26995" xr:uid="{E559562B-C860-405A-A53A-52DF5BC6BAB8}"/>
    <cellStyle name="20% - Accent3 3 5 2_Table AA.27" xfId="2192" xr:uid="{CB5C1D35-4B82-4974-90EA-4584CB366B4D}"/>
    <cellStyle name="20% - Accent3 3 5 3" xfId="2193" xr:uid="{6DFACF6C-6CAF-4E64-B179-5A342E4D0CC3}"/>
    <cellStyle name="20% - Accent3 3 5 3 2" xfId="2194" xr:uid="{81D918BF-24C4-440B-B0FC-ABFE40BA2A74}"/>
    <cellStyle name="20% - Accent3 3 5 3 2 2" xfId="26999" xr:uid="{2AAC3C2A-DF00-4150-9FB3-DF630A45DD0B}"/>
    <cellStyle name="20% - Accent3 3 5 3 3" xfId="26998" xr:uid="{A6B0B091-5A85-4169-B6BC-80ECC24B4D2F}"/>
    <cellStyle name="20% - Accent3 3 5 3_Table AA.27" xfId="2195" xr:uid="{1CB2588E-E6CB-4875-A72A-E4E70D41275B}"/>
    <cellStyle name="20% - Accent3 3 5 4" xfId="2196" xr:uid="{6886395F-2EFF-4C6C-97D0-BB02F603D6D4}"/>
    <cellStyle name="20% - Accent3 3 5 4 2" xfId="27000" xr:uid="{19777808-8620-4C3B-A395-46D538D90592}"/>
    <cellStyle name="20% - Accent3 3 5 5" xfId="2197" xr:uid="{8EAC05DC-CF39-4BC6-9A5A-A96027C29F1E}"/>
    <cellStyle name="20% - Accent3 3 5 5 2" xfId="27001" xr:uid="{F2E95D8C-B688-492E-B0AA-DF4715856991}"/>
    <cellStyle name="20% - Accent3 3 5 6" xfId="2198" xr:uid="{ABAE2E6C-D0F5-4A38-872B-F364DE63590E}"/>
    <cellStyle name="20% - Accent3 3 5 6 2" xfId="27002" xr:uid="{9A76B6DF-C552-4C99-ABFA-A88C8B422D9E}"/>
    <cellStyle name="20% - Accent3 3 5 7" xfId="26994" xr:uid="{B61B7860-9EB1-4786-90F0-7A0EEDAC836F}"/>
    <cellStyle name="20% - Accent3 3 5_Table AA.27" xfId="2199" xr:uid="{B0A3346A-C1B3-4E07-A498-EB296EC1BA23}"/>
    <cellStyle name="20% - Accent3 3 6" xfId="2200" xr:uid="{59C1E4E7-E0CA-4112-9AA0-15CC0B0A0342}"/>
    <cellStyle name="20% - Accent3 3 6 2" xfId="2201" xr:uid="{40DEB93B-6567-43BC-9309-F305ED132C60}"/>
    <cellStyle name="20% - Accent3 3 6 2 2" xfId="27004" xr:uid="{30CF7211-6417-42B8-8B86-0D3909F2CD56}"/>
    <cellStyle name="20% - Accent3 3 6 3" xfId="2202" xr:uid="{8E2BB43E-AD09-42EC-9998-6E814DF813EA}"/>
    <cellStyle name="20% - Accent3 3 6 3 2" xfId="27005" xr:uid="{9E50B77E-AE27-45CE-970E-649EF41255BD}"/>
    <cellStyle name="20% - Accent3 3 6 4" xfId="27003" xr:uid="{E3652529-3D80-4699-B49D-C1DA9A5250F4}"/>
    <cellStyle name="20% - Accent3 3 6_Table AA.27" xfId="2203" xr:uid="{2B0EE275-C580-437F-A667-B69EC8BEB7FC}"/>
    <cellStyle name="20% - Accent3 3 7" xfId="2204" xr:uid="{BF3DC93A-53B0-4030-BDB3-1417F4AB0865}"/>
    <cellStyle name="20% - Accent3 3 8" xfId="2205" xr:uid="{BD43207B-1B14-4DCE-9E6A-C782FE65EE5E}"/>
    <cellStyle name="20% - Accent3 3 9" xfId="2206" xr:uid="{78D760E1-8E27-4CE0-A955-F39AC787A64A}"/>
    <cellStyle name="20% - Accent3 3 9 2" xfId="2207" xr:uid="{D3740CB5-9D2E-4CF9-A2A8-D4CC4A80ADDF}"/>
    <cellStyle name="20% - Accent3 3_Table AA.27" xfId="2208" xr:uid="{9E1EBFFE-24DF-4D58-9BF7-58082A31C4C4}"/>
    <cellStyle name="20% - Accent3 4" xfId="2209" xr:uid="{DF217955-E94E-47E5-AF87-FAFE325F817C}"/>
    <cellStyle name="20% - Accent3 4 2" xfId="2210" xr:uid="{390B25BD-58B3-460F-A4A6-4D8A5B425EA9}"/>
    <cellStyle name="20% - Accent3 4 2 2" xfId="2211" xr:uid="{B462ECB7-A058-46D2-849E-B54BD40C80BA}"/>
    <cellStyle name="20% - Accent3 4 2 2 2" xfId="2212" xr:uid="{81327E7A-E504-43D0-897D-A8C2C39BC0AD}"/>
    <cellStyle name="20% - Accent3 4 2 2 2 2" xfId="2213" xr:uid="{C1A580E8-04C9-4037-BE57-C0FB7DB65A1C}"/>
    <cellStyle name="20% - Accent3 4 2 2 2 2 2" xfId="2214" xr:uid="{66375438-110F-44A4-BC09-6507EDAFD972}"/>
    <cellStyle name="20% - Accent3 4 2 2 2 2 2 2" xfId="2215" xr:uid="{EC0AD61D-BFB8-4C02-A821-A9BA93A69636}"/>
    <cellStyle name="20% - Accent3 4 2 2 2 2 2 2 2" xfId="27011" xr:uid="{249E9832-6838-404B-91B3-9977CA1F52B0}"/>
    <cellStyle name="20% - Accent3 4 2 2 2 2 2 3" xfId="27010" xr:uid="{3D05EAE4-71E3-435F-A646-BB8063393AF3}"/>
    <cellStyle name="20% - Accent3 4 2 2 2 2 2_Table RoGS.NHAPI25 - 3" xfId="2216" xr:uid="{43B2981D-79EF-43C6-A095-426CFD0693CE}"/>
    <cellStyle name="20% - Accent3 4 2 2 2 2 3" xfId="2217" xr:uid="{16DDDB74-E3B6-47CB-BBA6-49FC8A87C084}"/>
    <cellStyle name="20% - Accent3 4 2 2 2 2 3 2" xfId="27012" xr:uid="{9D788B01-620B-4E49-9B7A-CBA78F78A785}"/>
    <cellStyle name="20% - Accent3 4 2 2 2 2 4" xfId="27009" xr:uid="{DDB0ECD7-16B7-4BF6-A76E-06BD1A802D08}"/>
    <cellStyle name="20% - Accent3 4 2 2 2 2_Table AA.27" xfId="2218" xr:uid="{1354D761-045C-4523-9AEB-044457EBB0AD}"/>
    <cellStyle name="20% - Accent3 4 2 2 2 3" xfId="2219" xr:uid="{8C98987D-526E-4668-902F-2FE0A3FC0433}"/>
    <cellStyle name="20% - Accent3 4 2 2 2 3 2" xfId="2220" xr:uid="{41D42A2D-8BF4-47A6-BD87-8E63D8F6B19E}"/>
    <cellStyle name="20% - Accent3 4 2 2 2 3 2 2" xfId="27014" xr:uid="{6E215E0E-45A1-48A9-A09D-0514F092E4F1}"/>
    <cellStyle name="20% - Accent3 4 2 2 2 3 3" xfId="27013" xr:uid="{7AF45FB2-D4F8-413E-9E62-E1E8496E3AD2}"/>
    <cellStyle name="20% - Accent3 4 2 2 2 3_Table RoGS.NHAPI25 - 3" xfId="2221" xr:uid="{176E368C-167E-467E-9E5A-A714C79DA229}"/>
    <cellStyle name="20% - Accent3 4 2 2 2 4" xfId="2222" xr:uid="{52601C8A-FAF1-4CFD-8909-4B6EEF7298E8}"/>
    <cellStyle name="20% - Accent3 4 2 2 2 4 2" xfId="27015" xr:uid="{B8D8ED34-C2B1-440D-88BA-0DD6C7968730}"/>
    <cellStyle name="20% - Accent3 4 2 2 2 5" xfId="27008" xr:uid="{17763DC9-6771-4BCE-BF20-0214EC8A4E00}"/>
    <cellStyle name="20% - Accent3 4 2 2 2_Table AA.27" xfId="2223" xr:uid="{0AF9A596-064D-433B-A164-6ED83860C7BA}"/>
    <cellStyle name="20% - Accent3 4 2 2 3" xfId="2224" xr:uid="{F4BB2FDE-CA6D-42E3-8BBB-E25CC4D7E0D1}"/>
    <cellStyle name="20% - Accent3 4 2 2 3 2" xfId="2225" xr:uid="{5A8BE9E6-2B07-43C3-95C8-CD4A72FB264D}"/>
    <cellStyle name="20% - Accent3 4 2 2 3 2 2" xfId="2226" xr:uid="{1AA65C79-268A-4B24-B515-929D223453C6}"/>
    <cellStyle name="20% - Accent3 4 2 2 3 2 2 2" xfId="27018" xr:uid="{8CE8EF38-5F83-4C2E-87BC-594CCB8386A2}"/>
    <cellStyle name="20% - Accent3 4 2 2 3 2 3" xfId="27017" xr:uid="{367C059E-C062-4748-B340-74467C5F1ECC}"/>
    <cellStyle name="20% - Accent3 4 2 2 3 2_Table RoGS.NHAPI25 - 3" xfId="2227" xr:uid="{B92EF803-3382-49D8-9C53-9C80D26CF218}"/>
    <cellStyle name="20% - Accent3 4 2 2 3 3" xfId="2228" xr:uid="{80D5083C-0A7C-43F1-8551-907F1157459B}"/>
    <cellStyle name="20% - Accent3 4 2 2 3 3 2" xfId="27019" xr:uid="{2F9977A4-8154-4529-B423-C6896A0EDF80}"/>
    <cellStyle name="20% - Accent3 4 2 2 3 4" xfId="27016" xr:uid="{61057058-93DD-4287-B5AA-8FD76A24AA91}"/>
    <cellStyle name="20% - Accent3 4 2 2 3_Table AA.27" xfId="2229" xr:uid="{3C3EE26D-4547-43B0-BCAC-7A542C03C4DA}"/>
    <cellStyle name="20% - Accent3 4 2 2 4" xfId="2230" xr:uid="{B3FF163C-6B77-4749-BB4D-81514A975D81}"/>
    <cellStyle name="20% - Accent3 4 2 2 4 2" xfId="2231" xr:uid="{B4B7537E-286E-4BCD-AAB0-AF7646513534}"/>
    <cellStyle name="20% - Accent3 4 2 2 4 2 2" xfId="27021" xr:uid="{C28E05EF-79BD-4D3A-8FC8-E161ED409EAD}"/>
    <cellStyle name="20% - Accent3 4 2 2 4 3" xfId="27020" xr:uid="{D71883B5-83D6-4702-A216-3D0B70AB5F44}"/>
    <cellStyle name="20% - Accent3 4 2 2 4_Table RoGS.NHAPI25 - 3" xfId="2232" xr:uid="{F0ED24ED-47F3-49BD-B9C4-7540D515BB6E}"/>
    <cellStyle name="20% - Accent3 4 2 2 5" xfId="2233" xr:uid="{DC8179BF-F7D8-4FD9-90EA-605B79815172}"/>
    <cellStyle name="20% - Accent3 4 2 2 5 2" xfId="27022" xr:uid="{A26FBDFC-A4CD-455C-8269-9ADC2696A1A4}"/>
    <cellStyle name="20% - Accent3 4 2 2 6" xfId="27007" xr:uid="{7373E4BE-AC0D-456E-AAA0-1B5C7B79C71F}"/>
    <cellStyle name="20% - Accent3 4 2 2_Table AA.27" xfId="2234" xr:uid="{CFA22EB2-83E6-4F57-A962-6EED3E45FE3B}"/>
    <cellStyle name="20% - Accent3 4 2 3" xfId="2235" xr:uid="{B3628CDC-C297-4B43-AC75-E8812EAA4072}"/>
    <cellStyle name="20% - Accent3 4 2 3 2" xfId="2236" xr:uid="{1BC04411-596A-445D-B8FD-BE56C603D2E3}"/>
    <cellStyle name="20% - Accent3 4 2 3 2 2" xfId="2237" xr:uid="{91C92C0A-08DE-4624-A83F-DBE98BB61D15}"/>
    <cellStyle name="20% - Accent3 4 2 3 2 2 2" xfId="2238" xr:uid="{3A0265F1-102A-4270-8481-C2DC50F22B10}"/>
    <cellStyle name="20% - Accent3 4 2 3 2 2 2 2" xfId="27026" xr:uid="{A29F1DDF-FDC8-4D17-9D79-9A0176622C9B}"/>
    <cellStyle name="20% - Accent3 4 2 3 2 2 3" xfId="27025" xr:uid="{CADC1C4E-DEFC-4B65-A2A6-61D2DFFA284A}"/>
    <cellStyle name="20% - Accent3 4 2 3 2 2_Table RoGS.NHAPI25 - 3" xfId="2239" xr:uid="{ADCC0DE6-407E-4C55-9661-BAFD5703D717}"/>
    <cellStyle name="20% - Accent3 4 2 3 2 3" xfId="2240" xr:uid="{D447FE23-C5C6-4BF7-9F02-5E5CF5F62BEF}"/>
    <cellStyle name="20% - Accent3 4 2 3 2 3 2" xfId="27027" xr:uid="{193B9A13-3C58-41F3-83B9-828E00E13A83}"/>
    <cellStyle name="20% - Accent3 4 2 3 2 4" xfId="27024" xr:uid="{4B7BC5A5-2EAC-423B-817A-15692C8826A6}"/>
    <cellStyle name="20% - Accent3 4 2 3 2_Table AA.27" xfId="2241" xr:uid="{4370A303-809B-4499-9715-C91E1992A9B3}"/>
    <cellStyle name="20% - Accent3 4 2 3 3" xfId="2242" xr:uid="{2790A679-64B0-4830-B409-0AA6F58B195B}"/>
    <cellStyle name="20% - Accent3 4 2 3 3 2" xfId="2243" xr:uid="{771E195C-33DD-41F7-B7C2-D37C65B00B63}"/>
    <cellStyle name="20% - Accent3 4 2 3 3 2 2" xfId="27029" xr:uid="{2CCDA31C-70F5-4E47-A83A-9891F2FEA7AD}"/>
    <cellStyle name="20% - Accent3 4 2 3 3 3" xfId="27028" xr:uid="{57EEA5F0-F1E2-4ACE-9507-652B076B7AEA}"/>
    <cellStyle name="20% - Accent3 4 2 3 3_Table RoGS.NHAPI25 - 3" xfId="2244" xr:uid="{6D3AB1EA-AFAF-4CAC-87B0-812502B6AEEF}"/>
    <cellStyle name="20% - Accent3 4 2 3 4" xfId="2245" xr:uid="{D01917CA-FDE5-4BF3-8D5B-D1606DE4F3CA}"/>
    <cellStyle name="20% - Accent3 4 2 3 4 2" xfId="27030" xr:uid="{587B56E2-0ECA-4CF7-A21E-7EFB998A48A7}"/>
    <cellStyle name="20% - Accent3 4 2 3 5" xfId="27023" xr:uid="{28C53CD3-DB3F-4A67-BBA3-E5DA89E2F98C}"/>
    <cellStyle name="20% - Accent3 4 2 3_Table AA.27" xfId="2246" xr:uid="{0D58AF44-6F6A-4BFC-9ED9-72368F293C85}"/>
    <cellStyle name="20% - Accent3 4 2 4" xfId="2247" xr:uid="{70791D78-1D6D-4871-B63B-385370A2875E}"/>
    <cellStyle name="20% - Accent3 4 2 4 2" xfId="2248" xr:uid="{C7A3C990-8914-40D1-87A8-C25BB575813A}"/>
    <cellStyle name="20% - Accent3 4 2 4 2 2" xfId="2249" xr:uid="{A1764D45-C777-4172-90BF-240F788016F6}"/>
    <cellStyle name="20% - Accent3 4 2 4 2 2 2" xfId="27033" xr:uid="{19C92CEA-77A3-4B9A-8CD4-855B53F999C8}"/>
    <cellStyle name="20% - Accent3 4 2 4 2 3" xfId="27032" xr:uid="{67D19E4D-BBF9-4669-B795-E70C7051664D}"/>
    <cellStyle name="20% - Accent3 4 2 4 2_Table RoGS.NHAPI25 - 3" xfId="2250" xr:uid="{55131CEE-E996-48E9-AF78-75A3FBD982CE}"/>
    <cellStyle name="20% - Accent3 4 2 4 3" xfId="2251" xr:uid="{26E8AFBC-56C7-4481-82BB-08E43C8B7714}"/>
    <cellStyle name="20% - Accent3 4 2 4 3 2" xfId="27034" xr:uid="{0D44DFD2-4B99-4D83-9E59-FF45D758C8A7}"/>
    <cellStyle name="20% - Accent3 4 2 4 4" xfId="27031" xr:uid="{8DABA620-5EF3-47FC-804E-7EA3EE657E02}"/>
    <cellStyle name="20% - Accent3 4 2 4_Table AA.27" xfId="2252" xr:uid="{B5FE1D39-19F3-4B95-8535-C68DAE1888E6}"/>
    <cellStyle name="20% - Accent3 4 2 5" xfId="2253" xr:uid="{3416AB04-6C7D-4EDB-865B-E2C6CA21ED62}"/>
    <cellStyle name="20% - Accent3 4 2 5 2" xfId="2254" xr:uid="{E72C5E30-BD6A-4D3C-A883-C0E61D972A74}"/>
    <cellStyle name="20% - Accent3 4 2 5 2 2" xfId="27036" xr:uid="{2DDAB16E-6C56-45A7-8999-6DFC874E0675}"/>
    <cellStyle name="20% - Accent3 4 2 5 3" xfId="27035" xr:uid="{907AC28D-502E-4C6C-BA31-99B80BEE73EE}"/>
    <cellStyle name="20% - Accent3 4 2 5_Table RoGS.NHAPI25 - 3" xfId="2255" xr:uid="{48BD505D-5CA5-4BF2-8103-8DBEC41A35D0}"/>
    <cellStyle name="20% - Accent3 4 2 6" xfId="2256" xr:uid="{886F740A-9498-4A7F-964A-19893AADA8E1}"/>
    <cellStyle name="20% - Accent3 4 2 6 2" xfId="27037" xr:uid="{3CC8C5ED-5C1D-464A-9C4B-50F8F5084860}"/>
    <cellStyle name="20% - Accent3 4 2 7" xfId="2257" xr:uid="{783A02C6-CD3A-40DE-A37B-8231128C6889}"/>
    <cellStyle name="20% - Accent3 4 2 7 2" xfId="27038" xr:uid="{64795BF2-E665-43E2-ACDE-3DE08DF45814}"/>
    <cellStyle name="20% - Accent3 4 2 8" xfId="27006" xr:uid="{E145C398-15AF-46E2-9B12-DE6798AA42DF}"/>
    <cellStyle name="20% - Accent3 4 2_Table AA.27" xfId="2258" xr:uid="{FF5148BD-C8A5-4F8A-AEA8-36B7E11A29BE}"/>
    <cellStyle name="20% - Accent3 4 3" xfId="2259" xr:uid="{E03D7CBB-4D32-4C85-8E9A-0A86668E62EC}"/>
    <cellStyle name="20% - Accent3 4 3 2" xfId="2260" xr:uid="{CB9D3981-29FC-4101-ADD2-E52A1635AA1B}"/>
    <cellStyle name="20% - Accent3 4 3 2 2" xfId="2261" xr:uid="{2E05B611-9AB4-44FB-81E1-7C18E0BBBCAF}"/>
    <cellStyle name="20% - Accent3 4 3 2 2 2" xfId="2262" xr:uid="{76968D65-85B3-4D33-9D5D-8F250252A1D8}"/>
    <cellStyle name="20% - Accent3 4 3 2 2 2 2" xfId="2263" xr:uid="{778F6512-F1D8-40A2-9A9B-21F379353DAC}"/>
    <cellStyle name="20% - Accent3 4 3 2 2 2 2 2" xfId="27043" xr:uid="{4705DBFF-54E2-4641-966C-DC73B4EB6FF7}"/>
    <cellStyle name="20% - Accent3 4 3 2 2 2 3" xfId="27042" xr:uid="{9F3553B5-139D-4AC7-85E8-E9AA71D09C7D}"/>
    <cellStyle name="20% - Accent3 4 3 2 2 2_Table RoGS.NHAPI25 - 3" xfId="2264" xr:uid="{BBF7D417-6264-4537-ACEA-2D419A908311}"/>
    <cellStyle name="20% - Accent3 4 3 2 2 3" xfId="2265" xr:uid="{2DDA44BC-CC45-4D1F-99D5-0F68FFB81786}"/>
    <cellStyle name="20% - Accent3 4 3 2 2 3 2" xfId="27044" xr:uid="{3AAEAA32-EBC2-4C73-8B91-103763396EE1}"/>
    <cellStyle name="20% - Accent3 4 3 2 2 4" xfId="27041" xr:uid="{60D2DA9F-DAEA-4C9A-8F8D-9BA5B6AA3226}"/>
    <cellStyle name="20% - Accent3 4 3 2 2_Table AA.27" xfId="2266" xr:uid="{4F5E20BB-FD15-4DDB-9615-B9A506FC285D}"/>
    <cellStyle name="20% - Accent3 4 3 2 3" xfId="2267" xr:uid="{31E2837A-452F-4AE2-A004-56BB8282171E}"/>
    <cellStyle name="20% - Accent3 4 3 2 3 2" xfId="2268" xr:uid="{9665F2F7-0A29-4EB3-A8EB-EBAE8521682E}"/>
    <cellStyle name="20% - Accent3 4 3 2 3 2 2" xfId="27046" xr:uid="{756F00E9-1145-47E1-B2D1-4A82ABDF081A}"/>
    <cellStyle name="20% - Accent3 4 3 2 3 3" xfId="27045" xr:uid="{8C918AF3-FE8F-44FA-A1E7-3083484B57E3}"/>
    <cellStyle name="20% - Accent3 4 3 2 3_Table RoGS.NHAPI25 - 3" xfId="2269" xr:uid="{64E7A370-E5F9-40ED-9340-9B81CAAC0248}"/>
    <cellStyle name="20% - Accent3 4 3 2 4" xfId="2270" xr:uid="{74F7FDF5-CD4A-41F4-AA53-C2EF9AF05332}"/>
    <cellStyle name="20% - Accent3 4 3 2 4 2" xfId="27047" xr:uid="{B2C4E3F7-FD94-49AA-A118-403859799971}"/>
    <cellStyle name="20% - Accent3 4 3 2 5" xfId="27040" xr:uid="{A18DDB31-4EB6-46F1-ACC4-F25ABF9E5B5D}"/>
    <cellStyle name="20% - Accent3 4 3 2_Table AA.27" xfId="2271" xr:uid="{86B41400-E4B7-458A-A890-26E578280D8F}"/>
    <cellStyle name="20% - Accent3 4 3 3" xfId="2272" xr:uid="{914024F9-1B5E-4BFF-8C04-B65E9482C7D0}"/>
    <cellStyle name="20% - Accent3 4 3 3 2" xfId="2273" xr:uid="{BC384F38-810B-4FD1-8E09-4E1AF4C085C1}"/>
    <cellStyle name="20% - Accent3 4 3 3 2 2" xfId="2274" xr:uid="{A50EAE07-47F8-4BB6-B3C5-F323F2F8D248}"/>
    <cellStyle name="20% - Accent3 4 3 3 2 2 2" xfId="27050" xr:uid="{D95261F4-1F2D-4E44-AA9D-7431AD9A33C3}"/>
    <cellStyle name="20% - Accent3 4 3 3 2 3" xfId="27049" xr:uid="{AAAE1F91-B0F2-4F22-99F0-8F9F4F4AC33B}"/>
    <cellStyle name="20% - Accent3 4 3 3 2_Table RoGS.NHAPI25 - 3" xfId="2275" xr:uid="{24A273A7-BF2A-4666-A737-4011D8B52EF0}"/>
    <cellStyle name="20% - Accent3 4 3 3 3" xfId="2276" xr:uid="{CA8E0866-6099-4711-BB41-003312E17B55}"/>
    <cellStyle name="20% - Accent3 4 3 3 3 2" xfId="27051" xr:uid="{96F18DED-9AA8-4D03-9BF9-96DE888469B2}"/>
    <cellStyle name="20% - Accent3 4 3 3 4" xfId="27048" xr:uid="{E9C995E5-69B6-4761-8229-85B6DA61A02D}"/>
    <cellStyle name="20% - Accent3 4 3 3_Table AA.27" xfId="2277" xr:uid="{1364BE6E-873A-48D8-A1F1-DDD69B66DD77}"/>
    <cellStyle name="20% - Accent3 4 3 4" xfId="2278" xr:uid="{A5EE508F-8DCE-4565-A5AE-A71A2C3052F6}"/>
    <cellStyle name="20% - Accent3 4 3 4 2" xfId="2279" xr:uid="{940B3F3A-7FE3-48CE-A738-8213789557B6}"/>
    <cellStyle name="20% - Accent3 4 3 4 2 2" xfId="27053" xr:uid="{F8B471DB-463D-492E-BBEA-32C79657DE45}"/>
    <cellStyle name="20% - Accent3 4 3 4 3" xfId="27052" xr:uid="{8D7E2CD9-F0F4-449A-B3E4-82118CAED11D}"/>
    <cellStyle name="20% - Accent3 4 3 4_Table RoGS.NHAPI25 - 3" xfId="2280" xr:uid="{0D0070CC-E082-4C22-995C-0EF7C6AFE87E}"/>
    <cellStyle name="20% - Accent3 4 3 5" xfId="2281" xr:uid="{3C069BFB-A610-464D-AD34-40D44EB8050B}"/>
    <cellStyle name="20% - Accent3 4 3 5 2" xfId="27054" xr:uid="{EC69347E-E41F-4E31-A4A9-47104D7D82CA}"/>
    <cellStyle name="20% - Accent3 4 3 6" xfId="27039" xr:uid="{112F353F-E594-4B81-9044-5DB71D49AD91}"/>
    <cellStyle name="20% - Accent3 4 3_Table AA.27" xfId="2282" xr:uid="{4AF8F5E6-6B5B-4627-95E0-AB28ED81256A}"/>
    <cellStyle name="20% - Accent3 4 4" xfId="2283" xr:uid="{9C457308-59A8-46AC-BF1C-208675E73342}"/>
    <cellStyle name="20% - Accent3 4 4 2" xfId="2284" xr:uid="{2C1BE9E9-E6C3-4F69-A394-507C2A000D36}"/>
    <cellStyle name="20% - Accent3 4 4 2 2" xfId="2285" xr:uid="{99F74709-5C2B-409D-B847-4549B0DEEB68}"/>
    <cellStyle name="20% - Accent3 4 4 2 2 2" xfId="2286" xr:uid="{48D55967-0106-4804-BA0B-FB17211E8195}"/>
    <cellStyle name="20% - Accent3 4 4 2 2 2 2" xfId="27058" xr:uid="{EDBCBC2B-E854-4A16-BB25-56B0618E8763}"/>
    <cellStyle name="20% - Accent3 4 4 2 2 3" xfId="27057" xr:uid="{5AE06445-DEFB-4C18-B8F5-50CF327C5D4A}"/>
    <cellStyle name="20% - Accent3 4 4 2 2_Table RoGS.NHAPI25 - 3" xfId="2287" xr:uid="{97328B97-2DF7-48C3-B832-9FF1C4D810EF}"/>
    <cellStyle name="20% - Accent3 4 4 2 3" xfId="2288" xr:uid="{6BA54B0B-6D4B-4EA6-9642-C9F390BA9FF9}"/>
    <cellStyle name="20% - Accent3 4 4 2 3 2" xfId="27059" xr:uid="{C3645BD3-B651-48E0-BB10-93A8817AD796}"/>
    <cellStyle name="20% - Accent3 4 4 2 4" xfId="27056" xr:uid="{C7C69742-3A11-4024-9CC5-E3454D18EB0E}"/>
    <cellStyle name="20% - Accent3 4 4 2_Table AA.27" xfId="2289" xr:uid="{78F4DCA6-AE96-497C-9A43-60D91F4A91BF}"/>
    <cellStyle name="20% - Accent3 4 4 3" xfId="2290" xr:uid="{FF401674-D9A7-4BD8-BF38-CBF3BC4F1980}"/>
    <cellStyle name="20% - Accent3 4 4 3 2" xfId="2291" xr:uid="{03F26B23-87CE-43C9-8C54-FF66E85CC087}"/>
    <cellStyle name="20% - Accent3 4 4 3 2 2" xfId="27061" xr:uid="{A24F0D75-C1EC-4917-B30A-ABA919D414D1}"/>
    <cellStyle name="20% - Accent3 4 4 3 3" xfId="27060" xr:uid="{C122B66C-2C5D-4403-87D7-FAEE4BB160EF}"/>
    <cellStyle name="20% - Accent3 4 4 3_Table RoGS.NHAPI25 - 3" xfId="2292" xr:uid="{3A680AF6-E566-4B5B-B64E-4C4B1FC01CD5}"/>
    <cellStyle name="20% - Accent3 4 4 4" xfId="2293" xr:uid="{B2486DCB-C90B-402C-9598-5964AAECF891}"/>
    <cellStyle name="20% - Accent3 4 4 4 2" xfId="27062" xr:uid="{CD2136CE-E126-4479-B7C3-743D27BC9277}"/>
    <cellStyle name="20% - Accent3 4 4 5" xfId="27055" xr:uid="{D905F6C1-6F18-4470-98D7-74DCA70EC71D}"/>
    <cellStyle name="20% - Accent3 4 4_Table AA.27" xfId="2294" xr:uid="{DD035784-22DB-40B4-A9E4-84A7493E02A9}"/>
    <cellStyle name="20% - Accent3 4 5" xfId="2295" xr:uid="{1674977F-635D-41B8-8041-EA9DA4E3BE58}"/>
    <cellStyle name="20% - Accent3 4 5 2" xfId="2296" xr:uid="{AFFB7808-5A59-40FC-AD4F-A89B0B3E11A4}"/>
    <cellStyle name="20% - Accent3 4 5 2 2" xfId="2297" xr:uid="{93522DB4-277A-48BF-9D12-ED3ADDBFCCEE}"/>
    <cellStyle name="20% - Accent3 4 5 2 2 2" xfId="27065" xr:uid="{3303200C-C889-44A2-9D11-90120DEE8B2F}"/>
    <cellStyle name="20% - Accent3 4 5 2 3" xfId="27064" xr:uid="{37BA3113-B86A-4078-B713-6D819CB3C728}"/>
    <cellStyle name="20% - Accent3 4 5 2_Table RoGS.NHAPI25 - 3" xfId="2298" xr:uid="{3A8C202B-5803-4CE1-9DD3-9538FCC935D7}"/>
    <cellStyle name="20% - Accent3 4 5 3" xfId="2299" xr:uid="{E39D5769-B23B-4FDD-AA03-DE0195648575}"/>
    <cellStyle name="20% - Accent3 4 5 3 2" xfId="27066" xr:uid="{A4DEEAD4-6028-440C-ADFA-87A7E719CABE}"/>
    <cellStyle name="20% - Accent3 4 5 4" xfId="27063" xr:uid="{F6FE66DE-4791-4D41-AADB-DFB9093AEB5C}"/>
    <cellStyle name="20% - Accent3 4 5_Table AA.27" xfId="2300" xr:uid="{58CEA57C-677D-481D-9C1E-857198BFDF08}"/>
    <cellStyle name="20% - Accent3 4 6" xfId="2301" xr:uid="{86883E41-6CAC-4C28-A0D9-CE6D0FFAB370}"/>
    <cellStyle name="20% - Accent3 4 6 2" xfId="2302" xr:uid="{55AC0C6F-E818-4FA8-A33A-0C3F8BA094B9}"/>
    <cellStyle name="20% - Accent3 4 6 2 2" xfId="27068" xr:uid="{1CF0CB7B-DACD-47DB-9593-506DD25C85A2}"/>
    <cellStyle name="20% - Accent3 4 6 3" xfId="27067" xr:uid="{DA43CBF6-AAFD-4D75-8CA6-F08605AF5551}"/>
    <cellStyle name="20% - Accent3 4 6_Table RoGS.NHAPI25 - 3" xfId="2303" xr:uid="{2226E562-E55B-40B0-936F-8E0EF24BB277}"/>
    <cellStyle name="20% - Accent3 4 7" xfId="2304" xr:uid="{FB9B126E-B2D1-4212-84D1-6CA69B2968D4}"/>
    <cellStyle name="20% - Accent3 4 7 2" xfId="2305" xr:uid="{C39657FA-4C1D-4D51-8775-209E69448C9A}"/>
    <cellStyle name="20% - Accent3 4 7 2 2" xfId="27070" xr:uid="{806521A5-3870-467A-BD98-2407E5A560E5}"/>
    <cellStyle name="20% - Accent3 4 7 3" xfId="27069" xr:uid="{E6F0F97D-CEB7-4F46-A76C-D8F8E49F8970}"/>
    <cellStyle name="20% - Accent3 4 7_Table RoGS.NHAPI25 - 3" xfId="2306" xr:uid="{23320424-9E34-4619-8A13-8EFEAE8B5EB0}"/>
    <cellStyle name="20% - Accent3 4 8" xfId="2307" xr:uid="{E9EE3E35-DE69-42A2-A767-F85829F54DC4}"/>
    <cellStyle name="20% - Accent3 4_Table AA.27" xfId="2308" xr:uid="{C71A53F0-374D-40B1-B457-FC8A4D7E26B0}"/>
    <cellStyle name="20% - Accent3 5" xfId="2309" xr:uid="{B2A904DA-3D83-4220-BB57-2D2D34D80956}"/>
    <cellStyle name="20% - Accent3 5 2" xfId="2310" xr:uid="{31E48157-3BA3-4730-AC04-103AA882739F}"/>
    <cellStyle name="20% - Accent3 5 2 2" xfId="2311" xr:uid="{AB9A26F4-D202-4218-B46E-EBE2DDB21A8A}"/>
    <cellStyle name="20% - Accent3 5 2 2 2" xfId="2312" xr:uid="{27137031-1BAF-4D48-A94A-C96C74F8E355}"/>
    <cellStyle name="20% - Accent3 5 2 2 2 2" xfId="2313" xr:uid="{DC5EA1CA-8A72-4F36-9B9B-B6FEDBD5A2B3}"/>
    <cellStyle name="20% - Accent3 5 2 2 2 2 2" xfId="2314" xr:uid="{09617871-0B36-4E14-B7EE-EF498D1A0621}"/>
    <cellStyle name="20% - Accent3 5 2 2 2 2 2 2" xfId="27076" xr:uid="{13963373-D529-4529-8445-8C26F50DC9D2}"/>
    <cellStyle name="20% - Accent3 5 2 2 2 2 3" xfId="2315" xr:uid="{43A9A079-2A8B-4241-9B8A-A4BF2F8DB72B}"/>
    <cellStyle name="20% - Accent3 5 2 2 2 2 3 2" xfId="27077" xr:uid="{2C84772F-3A82-47C6-856B-7C43C0176DF4}"/>
    <cellStyle name="20% - Accent3 5 2 2 2 2 4" xfId="27075" xr:uid="{5FAA906F-21E1-40E0-BD04-0D1B599E563C}"/>
    <cellStyle name="20% - Accent3 5 2 2 2 2_Table RoGS.NHAPI25 - 3" xfId="2316" xr:uid="{767C5EC3-A083-428A-8442-47D65A2A05C0}"/>
    <cellStyle name="20% - Accent3 5 2 2 2 3" xfId="2317" xr:uid="{5A6AF7D9-6B5B-435B-8668-E46C92256678}"/>
    <cellStyle name="20% - Accent3 5 2 2 2 3 2" xfId="27078" xr:uid="{850EBB0A-3E81-47DC-934E-8EBBD4EEC8CC}"/>
    <cellStyle name="20% - Accent3 5 2 2 2 4" xfId="2318" xr:uid="{95902643-0A6C-441C-B904-64D84D39E276}"/>
    <cellStyle name="20% - Accent3 5 2 2 2 4 2" xfId="27079" xr:uid="{E4C35BC9-00EA-44BB-A794-4F8503380000}"/>
    <cellStyle name="20% - Accent3 5 2 2 2 5" xfId="27074" xr:uid="{EB20B22C-5360-43E7-A3F7-68E470FADF71}"/>
    <cellStyle name="20% - Accent3 5 2 2 2_Table RoGS.NHAPI25 - 3" xfId="2319" xr:uid="{563B7002-D4D2-4FCF-BD91-7B1F7C1C33E6}"/>
    <cellStyle name="20% - Accent3 5 2 2 3" xfId="2320" xr:uid="{C6FD862F-A09D-4CB2-86C6-A73ABFF2C186}"/>
    <cellStyle name="20% - Accent3 5 2 2 3 2" xfId="2321" xr:uid="{277A326A-0EE2-4F8D-9680-4852A18836D3}"/>
    <cellStyle name="20% - Accent3 5 2 2 3 2 2" xfId="27081" xr:uid="{6D86BB7F-515F-4B34-9A66-00BF1D950C55}"/>
    <cellStyle name="20% - Accent3 5 2 2 3 3" xfId="2322" xr:uid="{4B24C197-53E1-4B51-9814-49F39BA9B0D1}"/>
    <cellStyle name="20% - Accent3 5 2 2 3 3 2" xfId="27082" xr:uid="{49E28CFB-708C-40E3-8A04-74CEFDD4A585}"/>
    <cellStyle name="20% - Accent3 5 2 2 3 4" xfId="27080" xr:uid="{70EEDC25-D40D-4937-9173-2028E3293992}"/>
    <cellStyle name="20% - Accent3 5 2 2 3_Table RoGS.NHAPI25 - 3" xfId="2323" xr:uid="{07DA5F69-DF7B-4A80-9C47-11863024A815}"/>
    <cellStyle name="20% - Accent3 5 2 2 4" xfId="2324" xr:uid="{83CB72B5-80BA-442A-B83D-833FF345A3CF}"/>
    <cellStyle name="20% - Accent3 5 2 2 4 2" xfId="27083" xr:uid="{CDDD7F4B-9625-41A2-B527-A3D1C20429DA}"/>
    <cellStyle name="20% - Accent3 5 2 2 5" xfId="2325" xr:uid="{BAF24718-9BD7-44D4-A4BE-AC7F835D27BF}"/>
    <cellStyle name="20% - Accent3 5 2 2 5 2" xfId="27084" xr:uid="{222C03B1-34C9-4CD6-8137-A557153FA693}"/>
    <cellStyle name="20% - Accent3 5 2 2 6" xfId="27073" xr:uid="{06EE0CDB-8F01-4FAF-AF50-1460F2CDE516}"/>
    <cellStyle name="20% - Accent3 5 2 2_Table RoGS.NHAPI25 - 3" xfId="2326" xr:uid="{DAA14E84-54DC-4B6E-90E1-0B450707D256}"/>
    <cellStyle name="20% - Accent3 5 2 3" xfId="2327" xr:uid="{64DAC7B7-D030-46FB-A77E-D36700CDD6B3}"/>
    <cellStyle name="20% - Accent3 5 2 3 2" xfId="2328" xr:uid="{9CF478AE-E07E-4391-83AA-AF64BD4C0BA9}"/>
    <cellStyle name="20% - Accent3 5 2 3 2 2" xfId="2329" xr:uid="{1DA4477C-EFCE-48A6-A0C2-22D7ABB3CE12}"/>
    <cellStyle name="20% - Accent3 5 2 3 2 2 2" xfId="27087" xr:uid="{CA683442-0E05-4C77-A015-CF7C73F789B9}"/>
    <cellStyle name="20% - Accent3 5 2 3 2 3" xfId="2330" xr:uid="{8518DE11-1E1A-451E-9B8C-8D5F272AD4FA}"/>
    <cellStyle name="20% - Accent3 5 2 3 2 3 2" xfId="27088" xr:uid="{37571B0E-244B-443A-9A66-286CC49BE40B}"/>
    <cellStyle name="20% - Accent3 5 2 3 2 4" xfId="27086" xr:uid="{A27B2276-CCDC-4950-A092-73E9F5875DB7}"/>
    <cellStyle name="20% - Accent3 5 2 3 2_Table RoGS.NHAPI25 - 3" xfId="2331" xr:uid="{CF89A349-0119-4A6D-8DEF-B79DA9E52BF3}"/>
    <cellStyle name="20% - Accent3 5 2 3 3" xfId="2332" xr:uid="{943FAE56-65B4-471A-B6F9-43A5B8EC8E0D}"/>
    <cellStyle name="20% - Accent3 5 2 3 3 2" xfId="27089" xr:uid="{AF3CBBF8-BDA0-4269-80F6-439FC1C8BBA4}"/>
    <cellStyle name="20% - Accent3 5 2 3 4" xfId="2333" xr:uid="{F8D9E8E7-8680-4429-844D-5B1E47C71546}"/>
    <cellStyle name="20% - Accent3 5 2 3 4 2" xfId="27090" xr:uid="{EE02B361-1ED5-47FE-93D2-2A840CD10866}"/>
    <cellStyle name="20% - Accent3 5 2 3 5" xfId="27085" xr:uid="{55875411-FA9A-4519-BED4-E806C3EEDF01}"/>
    <cellStyle name="20% - Accent3 5 2 3_Table RoGS.NHAPI25 - 3" xfId="2334" xr:uid="{77706192-E5B7-4BDC-8FAB-6F5D3F2DF0A1}"/>
    <cellStyle name="20% - Accent3 5 2 4" xfId="2335" xr:uid="{2F5D4593-F9AA-4D27-9884-EEBBAFCEAA79}"/>
    <cellStyle name="20% - Accent3 5 2 4 2" xfId="2336" xr:uid="{BB313662-3E79-4ED5-A363-660AB5C7D172}"/>
    <cellStyle name="20% - Accent3 5 2 4 2 2" xfId="27092" xr:uid="{8409A42B-4CF9-461C-B141-79718C19CED3}"/>
    <cellStyle name="20% - Accent3 5 2 4 3" xfId="2337" xr:uid="{105220F7-40EC-4C7F-844D-570C33D0842B}"/>
    <cellStyle name="20% - Accent3 5 2 4 3 2" xfId="27093" xr:uid="{5F9CA348-C4E3-4E7C-98E0-438CBB6E935C}"/>
    <cellStyle name="20% - Accent3 5 2 4 4" xfId="27091" xr:uid="{6A5CAEE0-7D34-43FC-97D7-2299DBC45AAB}"/>
    <cellStyle name="20% - Accent3 5 2 4_Table RoGS.NHAPI25 - 3" xfId="2338" xr:uid="{D0FCC425-CFC0-4E2E-8B52-E98757F5715A}"/>
    <cellStyle name="20% - Accent3 5 2 5" xfId="2339" xr:uid="{A9D8D987-FDD6-47DE-9879-26E14789EDCB}"/>
    <cellStyle name="20% - Accent3 5 2 5 2" xfId="27094" xr:uid="{677C8DC9-7DF8-47EC-806B-D420146C4F24}"/>
    <cellStyle name="20% - Accent3 5 2 6" xfId="2340" xr:uid="{4FCD0092-BBA4-4153-9424-5EE529A82856}"/>
    <cellStyle name="20% - Accent3 5 2 6 2" xfId="27095" xr:uid="{8152C8A7-7BE3-4773-B6EF-645B05BEE78C}"/>
    <cellStyle name="20% - Accent3 5 2 7" xfId="27072" xr:uid="{38FABB7C-9DED-49F3-A6F3-C0373CED3EC0}"/>
    <cellStyle name="20% - Accent3 5 2_Table AA.27" xfId="2341" xr:uid="{EABEAA92-8ED9-41B0-8D8B-A7F2E1DC1A76}"/>
    <cellStyle name="20% - Accent3 5 3" xfId="2342" xr:uid="{8E219E81-6B1B-48A5-88F4-F7D6674EC186}"/>
    <cellStyle name="20% - Accent3 5 3 2" xfId="2343" xr:uid="{B53BADAF-542C-497B-95B2-BF5BE53E5A41}"/>
    <cellStyle name="20% - Accent3 5 3 2 2" xfId="2344" xr:uid="{B54C3DA4-9B19-4B0F-85BE-0CC1F7175E1D}"/>
    <cellStyle name="20% - Accent3 5 3 2 2 2" xfId="2345" xr:uid="{28457A62-3EF3-4442-A6AE-791CE27C45B9}"/>
    <cellStyle name="20% - Accent3 5 3 2 2 2 2" xfId="2346" xr:uid="{341FEB81-F4C0-4606-8CE6-E154B39A08B3}"/>
    <cellStyle name="20% - Accent3 5 3 2 2 2 2 2" xfId="27100" xr:uid="{C386C0C4-87C1-4F4D-B659-7F295D9F8A4D}"/>
    <cellStyle name="20% - Accent3 5 3 2 2 2 3" xfId="2347" xr:uid="{32C94926-701D-4AB9-8911-7DC534F873EA}"/>
    <cellStyle name="20% - Accent3 5 3 2 2 2 3 2" xfId="27101" xr:uid="{FF7B23DC-1557-4D37-B4B4-554463244BDA}"/>
    <cellStyle name="20% - Accent3 5 3 2 2 2 4" xfId="27099" xr:uid="{F51FEFCF-9AAA-4452-AC45-70E10160BC48}"/>
    <cellStyle name="20% - Accent3 5 3 2 2 2_Table RoGS.NHAPI25 - 3" xfId="2348" xr:uid="{2E65BAA6-1C5A-40C6-B0C6-262F33F4F973}"/>
    <cellStyle name="20% - Accent3 5 3 2 2 3" xfId="2349" xr:uid="{FB623C2E-0353-43CA-9688-D3C756A0EF37}"/>
    <cellStyle name="20% - Accent3 5 3 2 2 3 2" xfId="27102" xr:uid="{B638AB3C-F983-49A0-A79D-4796CA2D0C89}"/>
    <cellStyle name="20% - Accent3 5 3 2 2 4" xfId="2350" xr:uid="{FB53D477-2FFA-4E7E-B7CC-379B302DF511}"/>
    <cellStyle name="20% - Accent3 5 3 2 2 4 2" xfId="27103" xr:uid="{7DD49BF6-7509-41BE-9559-779A3165E8C8}"/>
    <cellStyle name="20% - Accent3 5 3 2 2 5" xfId="27098" xr:uid="{BA64BAD7-B0D4-4772-9ED3-3A86F3163C91}"/>
    <cellStyle name="20% - Accent3 5 3 2 2_Table RoGS.NHAPI25 - 3" xfId="2351" xr:uid="{73D398E9-913D-4BE5-9EBA-758A8817D8D0}"/>
    <cellStyle name="20% - Accent3 5 3 2 3" xfId="2352" xr:uid="{58DA8529-12B3-40F6-8EC7-49F5FAB1C8AE}"/>
    <cellStyle name="20% - Accent3 5 3 2 3 2" xfId="2353" xr:uid="{F6F66499-C664-4C99-8EC4-9E212DF3A9BE}"/>
    <cellStyle name="20% - Accent3 5 3 2 3 2 2" xfId="27105" xr:uid="{DC695205-A7AF-462A-AB0B-3D81BD49C66F}"/>
    <cellStyle name="20% - Accent3 5 3 2 3 3" xfId="2354" xr:uid="{8F69991C-0601-4B67-975F-A14443DFF371}"/>
    <cellStyle name="20% - Accent3 5 3 2 3 3 2" xfId="27106" xr:uid="{044CC764-E2FE-43EC-AE62-B064D36A6D08}"/>
    <cellStyle name="20% - Accent3 5 3 2 3 4" xfId="27104" xr:uid="{29474EDB-D7E0-46D2-B284-429325824F7D}"/>
    <cellStyle name="20% - Accent3 5 3 2 3_Table RoGS.NHAPI25 - 3" xfId="2355" xr:uid="{8A652B4F-D923-4455-98D2-CDCD5F7E86CB}"/>
    <cellStyle name="20% - Accent3 5 3 2 4" xfId="2356" xr:uid="{68711675-8341-4446-86BE-6F78E2584194}"/>
    <cellStyle name="20% - Accent3 5 3 2 4 2" xfId="27107" xr:uid="{5361D64B-3177-4112-96FA-F44A8479DC88}"/>
    <cellStyle name="20% - Accent3 5 3 2 5" xfId="2357" xr:uid="{CB23DC1E-D733-42FA-A292-F0EBE63FA980}"/>
    <cellStyle name="20% - Accent3 5 3 2 5 2" xfId="27108" xr:uid="{32858D3A-0DAB-4CBE-9BB1-1154455595DB}"/>
    <cellStyle name="20% - Accent3 5 3 2 6" xfId="27097" xr:uid="{0CAF8655-3DAD-423B-9EF0-620725D1AEF7}"/>
    <cellStyle name="20% - Accent3 5 3 2_Table RoGS.NHAPI25 - 3" xfId="2358" xr:uid="{AB9CB47A-A09F-4EA0-B1E6-885B3857C9A0}"/>
    <cellStyle name="20% - Accent3 5 3 3" xfId="2359" xr:uid="{C0CCE6FF-1B00-4CF5-B70F-FEB0F4A38AFC}"/>
    <cellStyle name="20% - Accent3 5 3 3 2" xfId="2360" xr:uid="{C763FCF7-D572-4D0B-BA26-614D605A9876}"/>
    <cellStyle name="20% - Accent3 5 3 3 2 2" xfId="2361" xr:uid="{48D44293-73C2-4373-B0D6-FE1F60FAE846}"/>
    <cellStyle name="20% - Accent3 5 3 3 2 2 2" xfId="27111" xr:uid="{93DD0929-CC71-4D44-B9A9-BD2EA467990E}"/>
    <cellStyle name="20% - Accent3 5 3 3 2 3" xfId="2362" xr:uid="{EAD85135-84B4-4BDF-86A6-E90D394D9ADF}"/>
    <cellStyle name="20% - Accent3 5 3 3 2 3 2" xfId="27112" xr:uid="{89C1E1EC-159C-42FB-BD61-4DA56C17BEE7}"/>
    <cellStyle name="20% - Accent3 5 3 3 2 4" xfId="27110" xr:uid="{FC257060-C0F6-47B8-A9A4-37E1C6DD83E2}"/>
    <cellStyle name="20% - Accent3 5 3 3 2_Table RoGS.NHAPI25 - 3" xfId="2363" xr:uid="{72E627A8-B9E4-40B5-A755-D7F95699EB7D}"/>
    <cellStyle name="20% - Accent3 5 3 3 3" xfId="2364" xr:uid="{C49F0FF2-E722-4B29-B9DF-7EF97C9C648C}"/>
    <cellStyle name="20% - Accent3 5 3 3 3 2" xfId="27113" xr:uid="{92FF841C-C5FB-4F84-90CE-55F036934B34}"/>
    <cellStyle name="20% - Accent3 5 3 3 4" xfId="2365" xr:uid="{8E35C479-D96D-4D60-8AC3-7A99AFE9F1E3}"/>
    <cellStyle name="20% - Accent3 5 3 3 4 2" xfId="27114" xr:uid="{51F81065-3DBD-4C25-AAE2-0650B0C4F029}"/>
    <cellStyle name="20% - Accent3 5 3 3 5" xfId="27109" xr:uid="{F0C65FCD-52F3-45FC-8181-77F9110AF76C}"/>
    <cellStyle name="20% - Accent3 5 3 3_Table RoGS.NHAPI25 - 3" xfId="2366" xr:uid="{124EC960-CADF-425B-946C-69489611A5A7}"/>
    <cellStyle name="20% - Accent3 5 3 4" xfId="2367" xr:uid="{DB865CD0-D71C-4E19-992E-118601987C7C}"/>
    <cellStyle name="20% - Accent3 5 3 4 2" xfId="2368" xr:uid="{5009B7D8-25C1-4381-89E4-401DF044B65F}"/>
    <cellStyle name="20% - Accent3 5 3 4 2 2" xfId="27116" xr:uid="{4D4CBC1B-8CCA-402E-8723-600942BA6450}"/>
    <cellStyle name="20% - Accent3 5 3 4 3" xfId="2369" xr:uid="{635B5C0A-C49A-46A7-852A-195D2F410276}"/>
    <cellStyle name="20% - Accent3 5 3 4 3 2" xfId="27117" xr:uid="{80ABDDD1-F04A-4223-B176-EA307B8E2B74}"/>
    <cellStyle name="20% - Accent3 5 3 4 4" xfId="27115" xr:uid="{A855899A-3DD5-425A-9448-7C6845EA3671}"/>
    <cellStyle name="20% - Accent3 5 3 4_Table RoGS.NHAPI25 - 3" xfId="2370" xr:uid="{79E084C6-FEAE-4135-92C1-F0ECD61ABCDC}"/>
    <cellStyle name="20% - Accent3 5 3 5" xfId="2371" xr:uid="{5F0CFEE9-F0FC-4A14-A293-DCA83BF433D3}"/>
    <cellStyle name="20% - Accent3 5 3 5 2" xfId="27118" xr:uid="{02FBD025-F7AC-47F9-A065-CCAE18AC84D5}"/>
    <cellStyle name="20% - Accent3 5 3 6" xfId="2372" xr:uid="{BCF59751-71A4-45D2-BF5E-035E63374DE3}"/>
    <cellStyle name="20% - Accent3 5 3 6 2" xfId="27119" xr:uid="{BA2185C2-B7A6-48B3-AA0D-E21A4F0B585D}"/>
    <cellStyle name="20% - Accent3 5 3 7" xfId="27096" xr:uid="{F0F59226-21D4-40EE-84B7-A57DD5FA6612}"/>
    <cellStyle name="20% - Accent3 5 3_Table RoGS.NHAPI25 - 3" xfId="2373" xr:uid="{33EAEE45-77CA-4D7F-B272-26EE9F35798C}"/>
    <cellStyle name="20% - Accent3 5 4" xfId="2374" xr:uid="{503D6B81-D3D5-431E-9CA0-AFD3B9A15ED6}"/>
    <cellStyle name="20% - Accent3 5 4 2" xfId="2375" xr:uid="{7068EC24-6B8A-463E-811C-59B39479046A}"/>
    <cellStyle name="20% - Accent3 5 4 2 2" xfId="2376" xr:uid="{491F6998-3312-480D-85FF-7D117B4EC1AC}"/>
    <cellStyle name="20% - Accent3 5 4 2 2 2" xfId="2377" xr:uid="{25CF9DF8-F3CD-4BBC-95E3-91AE94720324}"/>
    <cellStyle name="20% - Accent3 5 4 2 2 2 2" xfId="27123" xr:uid="{93DACEAD-6730-4FAD-AD3B-D02DCC597836}"/>
    <cellStyle name="20% - Accent3 5 4 2 2 3" xfId="2378" xr:uid="{DC90A73B-7CFA-45F4-B9DF-190B6EE57C84}"/>
    <cellStyle name="20% - Accent3 5 4 2 2 3 2" xfId="27124" xr:uid="{5BD7A736-25DD-4E21-B3A7-63D93528EF15}"/>
    <cellStyle name="20% - Accent3 5 4 2 2 4" xfId="27122" xr:uid="{4AE35B31-9470-4D83-B443-ABA41887F43B}"/>
    <cellStyle name="20% - Accent3 5 4 2 2_Table RoGS.NHAPI25 - 3" xfId="2379" xr:uid="{0C6C2E1C-0279-415F-BD08-98D55A6001FF}"/>
    <cellStyle name="20% - Accent3 5 4 2 3" xfId="2380" xr:uid="{22C73254-46D1-492E-BB59-CFFB2581425E}"/>
    <cellStyle name="20% - Accent3 5 4 2 3 2" xfId="27125" xr:uid="{C66834A7-1E0F-40CE-8388-2ED72D2574B3}"/>
    <cellStyle name="20% - Accent3 5 4 2 4" xfId="2381" xr:uid="{3D3688A9-44F2-4638-8A4E-3C3E837CC558}"/>
    <cellStyle name="20% - Accent3 5 4 2 4 2" xfId="27126" xr:uid="{177C903B-5958-4BEC-9216-46D4203D086D}"/>
    <cellStyle name="20% - Accent3 5 4 2 5" xfId="27121" xr:uid="{265FA9C8-5D81-4043-8191-F91F3B412B03}"/>
    <cellStyle name="20% - Accent3 5 4 2_Table RoGS.NHAPI25 - 3" xfId="2382" xr:uid="{8A99C3FE-CD5D-4141-B770-5B01DA71A929}"/>
    <cellStyle name="20% - Accent3 5 4 3" xfId="2383" xr:uid="{814DA8DD-01C5-4734-98D7-269E4D519517}"/>
    <cellStyle name="20% - Accent3 5 4 3 2" xfId="2384" xr:uid="{85536AE6-374C-44B3-AED6-39DC576D8423}"/>
    <cellStyle name="20% - Accent3 5 4 3 2 2" xfId="27128" xr:uid="{DF7B1BC6-5A5D-4204-9708-8FDEE2F6FCA2}"/>
    <cellStyle name="20% - Accent3 5 4 3 3" xfId="2385" xr:uid="{E61BA5E7-E2AE-42CC-A512-FCD074385427}"/>
    <cellStyle name="20% - Accent3 5 4 3 3 2" xfId="27129" xr:uid="{C9358E7A-445B-4987-AB95-EA33A6F89FBE}"/>
    <cellStyle name="20% - Accent3 5 4 3 4" xfId="27127" xr:uid="{1615087C-B944-4068-B3EC-1FA98DB27E42}"/>
    <cellStyle name="20% - Accent3 5 4 3_Table RoGS.NHAPI25 - 3" xfId="2386" xr:uid="{BBCEFF1A-919B-4C1F-BA42-D6ACA8FBD031}"/>
    <cellStyle name="20% - Accent3 5 4 4" xfId="2387" xr:uid="{DE12E9CC-3B5A-4199-88B5-42F87DBA90D6}"/>
    <cellStyle name="20% - Accent3 5 4 4 2" xfId="27130" xr:uid="{CDEB121E-D32A-43DD-BE2E-CADC6A80C77E}"/>
    <cellStyle name="20% - Accent3 5 4 5" xfId="2388" xr:uid="{8DAE63BA-453E-4B37-BE7F-A15D60576A6C}"/>
    <cellStyle name="20% - Accent3 5 4 5 2" xfId="27131" xr:uid="{344B083D-035B-43A5-92E3-26A54F69B8B2}"/>
    <cellStyle name="20% - Accent3 5 4 6" xfId="27120" xr:uid="{E7A84D6A-A49A-4458-ABF1-8578DFA49B71}"/>
    <cellStyle name="20% - Accent3 5 4_Table RoGS.NHAPI25 - 3" xfId="2389" xr:uid="{D75061AE-D534-4956-A9BB-02E382ED78B6}"/>
    <cellStyle name="20% - Accent3 5 5" xfId="2390" xr:uid="{F716E0F8-B4AA-4BCC-990A-E0B36E37C273}"/>
    <cellStyle name="20% - Accent3 5 5 2" xfId="2391" xr:uid="{BBDDC5D7-1FC4-40C3-B528-4D79F91C4832}"/>
    <cellStyle name="20% - Accent3 5 5 2 2" xfId="2392" xr:uid="{D4E3E7F7-9040-4965-A88F-A5A133601D05}"/>
    <cellStyle name="20% - Accent3 5 5 2 2 2" xfId="27134" xr:uid="{F48D4843-B878-4E98-BAB6-2A8C22B2C09C}"/>
    <cellStyle name="20% - Accent3 5 5 2 3" xfId="2393" xr:uid="{4D31D1F0-BC3B-4296-84AE-17484EE645B2}"/>
    <cellStyle name="20% - Accent3 5 5 2 3 2" xfId="27135" xr:uid="{8ECF2E56-3CCE-4653-A456-0CD2CE498216}"/>
    <cellStyle name="20% - Accent3 5 5 2 4" xfId="27133" xr:uid="{4B0E9335-2017-4EFA-8BC4-753AD7351E48}"/>
    <cellStyle name="20% - Accent3 5 5 2_Table RoGS.NHAPI25 - 3" xfId="2394" xr:uid="{4C1D01A2-C300-44CF-91BF-50CDA243310D}"/>
    <cellStyle name="20% - Accent3 5 5 3" xfId="2395" xr:uid="{D67EBCBD-FEB2-493A-BFE2-812FEC255968}"/>
    <cellStyle name="20% - Accent3 5 5 3 2" xfId="27136" xr:uid="{81A771AA-93D3-4487-82F8-18CD372CFCF0}"/>
    <cellStyle name="20% - Accent3 5 5 4" xfId="2396" xr:uid="{684754D0-E89F-47BA-A9AC-5F6AEAA1DC29}"/>
    <cellStyle name="20% - Accent3 5 5 4 2" xfId="27137" xr:uid="{0E2F6BEC-9A6C-4550-89CA-09BF08372070}"/>
    <cellStyle name="20% - Accent3 5 5 5" xfId="27132" xr:uid="{34413B90-345E-435E-BD80-2172F4E57D20}"/>
    <cellStyle name="20% - Accent3 5 5_Table RoGS.NHAPI25 - 3" xfId="2397" xr:uid="{63790790-6DAB-4612-ACA3-1E0BFBE03BAE}"/>
    <cellStyle name="20% - Accent3 5 6" xfId="2398" xr:uid="{DC78A82C-FAB1-4C15-9493-B5DD7178666F}"/>
    <cellStyle name="20% - Accent3 5 6 2" xfId="2399" xr:uid="{E614DB71-31EB-4DCC-9289-DEAB120C0760}"/>
    <cellStyle name="20% - Accent3 5 6 2 2" xfId="27139" xr:uid="{6FC85FA1-FF23-4978-AC1E-58B05B084F48}"/>
    <cellStyle name="20% - Accent3 5 6 3" xfId="2400" xr:uid="{B7A5B585-4908-445F-A388-5C9BB0B9E39B}"/>
    <cellStyle name="20% - Accent3 5 6 3 2" xfId="27140" xr:uid="{6A26BF08-8045-4E11-9BA4-7970126FDA6B}"/>
    <cellStyle name="20% - Accent3 5 6 4" xfId="2401" xr:uid="{35BC0405-7E49-49F6-884F-020C80F083DE}"/>
    <cellStyle name="20% - Accent3 5 6 5" xfId="27138" xr:uid="{DA6BB8A8-9E28-4582-8346-D08883465D34}"/>
    <cellStyle name="20% - Accent3 5 6_Table RoGS.NHAPI25 - 3" xfId="2402" xr:uid="{1FE28D7E-F279-4F83-B412-B2DC63C346FA}"/>
    <cellStyle name="20% - Accent3 5 7" xfId="2403" xr:uid="{005CCF91-989B-47F2-9625-218E4BE78581}"/>
    <cellStyle name="20% - Accent3 5 7 2" xfId="27141" xr:uid="{B3ABB584-B66D-4320-A409-8D7C4EDD0512}"/>
    <cellStyle name="20% - Accent3 5 8" xfId="2404" xr:uid="{EC40C974-2898-427D-BEB3-C8CF02D502B5}"/>
    <cellStyle name="20% - Accent3 5 8 2" xfId="27142" xr:uid="{EA2AD0F4-37AF-4401-8184-759D4E31389D}"/>
    <cellStyle name="20% - Accent3 5 9" xfId="27071" xr:uid="{55FC8C4E-0A4E-4CB3-B131-41684A16D2B5}"/>
    <cellStyle name="20% - Accent3 5_Table AA.27" xfId="2405" xr:uid="{414F7EE8-19EE-4792-B16C-71B52724D700}"/>
    <cellStyle name="20% - Accent3 6" xfId="2406" xr:uid="{2EC94BE5-6FB1-42EC-89EC-DCCAA65D3B6B}"/>
    <cellStyle name="20% - Accent3 6 2" xfId="2407" xr:uid="{7C7A03E1-81CE-41E4-86FC-6FD02B288834}"/>
    <cellStyle name="20% - Accent3 6 2 2" xfId="2408" xr:uid="{7F16233C-6885-4AF4-8FF2-45CBAD19D0F0}"/>
    <cellStyle name="20% - Accent3 6 2 2 2" xfId="2409" xr:uid="{3B5C4B0A-5C26-48BC-8936-D8F25A214ACE}"/>
    <cellStyle name="20% - Accent3 6 2 2 2 2" xfId="2410" xr:uid="{E772D28F-19DE-45D4-B569-8EFC8B659FB5}"/>
    <cellStyle name="20% - Accent3 6 2 2 2 2 2" xfId="2411" xr:uid="{AD0272D6-F5FB-4C57-AAA9-AD3D61C01027}"/>
    <cellStyle name="20% - Accent3 6 2 2 2 2 2 2" xfId="27148" xr:uid="{223103B6-280D-43F6-8231-6236D1ADFDDB}"/>
    <cellStyle name="20% - Accent3 6 2 2 2 2 3" xfId="2412" xr:uid="{0A01EBD9-668F-4836-8D11-8ADD06B6E5B9}"/>
    <cellStyle name="20% - Accent3 6 2 2 2 2 3 2" xfId="27149" xr:uid="{18089A25-5DBD-42B3-B6BB-1E0BD0124627}"/>
    <cellStyle name="20% - Accent3 6 2 2 2 2 4" xfId="27147" xr:uid="{D1FFC238-A5C0-4CAA-AD4C-1EEAE56D0573}"/>
    <cellStyle name="20% - Accent3 6 2 2 2 2_Table RoGS.NHAPI25 - 3" xfId="2413" xr:uid="{39A0D5FE-FD0D-461D-9A58-132B28533C3A}"/>
    <cellStyle name="20% - Accent3 6 2 2 2 3" xfId="2414" xr:uid="{79D25DBC-52A8-461C-A050-938E528B0E54}"/>
    <cellStyle name="20% - Accent3 6 2 2 2 3 2" xfId="27150" xr:uid="{78C05E07-E5B9-4F77-9767-1B43B6583BC2}"/>
    <cellStyle name="20% - Accent3 6 2 2 2 4" xfId="2415" xr:uid="{A8A49143-5D83-4BDA-AA9C-090775FC35B0}"/>
    <cellStyle name="20% - Accent3 6 2 2 2 4 2" xfId="27151" xr:uid="{51868248-6DFD-4E99-9032-D25B660E6E1C}"/>
    <cellStyle name="20% - Accent3 6 2 2 2 5" xfId="27146" xr:uid="{E4E5DC92-2BB2-446C-A840-2F2E4F34A006}"/>
    <cellStyle name="20% - Accent3 6 2 2 2_Table RoGS.NHAPI25 - 3" xfId="2416" xr:uid="{A09DF849-BDAE-4485-B6BC-C5505411B283}"/>
    <cellStyle name="20% - Accent3 6 2 2 3" xfId="2417" xr:uid="{2F5EA9CB-4C33-452F-9272-CF4E5C29577F}"/>
    <cellStyle name="20% - Accent3 6 2 2 3 2" xfId="2418" xr:uid="{A7F8226E-4401-47C7-8B4E-9DDD48C51069}"/>
    <cellStyle name="20% - Accent3 6 2 2 3 2 2" xfId="27153" xr:uid="{06C2F3F7-AEBE-4F45-8A1E-2F56DE4F20EF}"/>
    <cellStyle name="20% - Accent3 6 2 2 3 3" xfId="2419" xr:uid="{BE171FA4-EEE2-48D0-9C7D-12A15E375B5A}"/>
    <cellStyle name="20% - Accent3 6 2 2 3 3 2" xfId="27154" xr:uid="{FFC18BBA-E9CA-4D67-8EF4-D2B7C419F8BC}"/>
    <cellStyle name="20% - Accent3 6 2 2 3 4" xfId="27152" xr:uid="{1646ECA2-024F-41A0-8CF7-CF1DA6956A77}"/>
    <cellStyle name="20% - Accent3 6 2 2 3_Table RoGS.NHAPI25 - 3" xfId="2420" xr:uid="{D60D6FCA-7A73-49E7-A34E-AD34C528820C}"/>
    <cellStyle name="20% - Accent3 6 2 2 4" xfId="2421" xr:uid="{1DD8DCAC-B64D-4955-9F70-DC7C2EAE25C7}"/>
    <cellStyle name="20% - Accent3 6 2 2 4 2" xfId="27155" xr:uid="{9AE38330-85F7-430F-8EFF-04A151F17239}"/>
    <cellStyle name="20% - Accent3 6 2 2 5" xfId="2422" xr:uid="{119FD1D7-CE77-4467-A9E7-7793774D3442}"/>
    <cellStyle name="20% - Accent3 6 2 2 5 2" xfId="27156" xr:uid="{88B7A59A-F5FF-4431-B7BC-757FDCF66507}"/>
    <cellStyle name="20% - Accent3 6 2 2 6" xfId="27145" xr:uid="{D06CF67F-4976-4EC5-9E09-A2ED0E214626}"/>
    <cellStyle name="20% - Accent3 6 2 2_Table RoGS.NHAPI25 - 3" xfId="2423" xr:uid="{4DBEEA81-9E73-4C47-A2DC-F17E80C022FE}"/>
    <cellStyle name="20% - Accent3 6 2 3" xfId="2424" xr:uid="{4D698726-5E4A-4AC5-88EA-D15824F53817}"/>
    <cellStyle name="20% - Accent3 6 2 3 2" xfId="2425" xr:uid="{B155CC00-71C1-4374-8A09-7656E9F05BE5}"/>
    <cellStyle name="20% - Accent3 6 2 3 2 2" xfId="2426" xr:uid="{5E7AB961-94D7-4D81-A2DC-BF9B10024328}"/>
    <cellStyle name="20% - Accent3 6 2 3 2 2 2" xfId="27159" xr:uid="{882FE798-3744-43DE-815C-F159F71C23D6}"/>
    <cellStyle name="20% - Accent3 6 2 3 2 3" xfId="2427" xr:uid="{2897FBCC-8279-4A5D-9B09-8DBD69EB11C8}"/>
    <cellStyle name="20% - Accent3 6 2 3 2 3 2" xfId="27160" xr:uid="{52C2D43A-DA91-4A2F-8873-A8BB8356F155}"/>
    <cellStyle name="20% - Accent3 6 2 3 2 4" xfId="27158" xr:uid="{B9C5C0BF-9636-460E-85B4-E8C8400FCE04}"/>
    <cellStyle name="20% - Accent3 6 2 3 2_Table RoGS.NHAPI25 - 3" xfId="2428" xr:uid="{55E6FB70-143A-4BBA-9F0B-C936DAAD1366}"/>
    <cellStyle name="20% - Accent3 6 2 3 3" xfId="2429" xr:uid="{9D4BBD0D-B0B1-4B02-826F-8665FEBC3502}"/>
    <cellStyle name="20% - Accent3 6 2 3 3 2" xfId="27161" xr:uid="{55BFEF74-C238-4671-883F-128970FDB9A4}"/>
    <cellStyle name="20% - Accent3 6 2 3 4" xfId="2430" xr:uid="{31F3CEB1-DE3F-46B9-84A9-DB73E38EE899}"/>
    <cellStyle name="20% - Accent3 6 2 3 4 2" xfId="27162" xr:uid="{20D43003-6189-4C0F-8179-1E999540F718}"/>
    <cellStyle name="20% - Accent3 6 2 3 5" xfId="27157" xr:uid="{7568DC63-CFEE-4E68-A6DD-B0B2E28547A1}"/>
    <cellStyle name="20% - Accent3 6 2 3_Table RoGS.NHAPI25 - 3" xfId="2431" xr:uid="{B5710B17-0758-44D2-91D2-4A00C3097435}"/>
    <cellStyle name="20% - Accent3 6 2 4" xfId="2432" xr:uid="{489D038A-3D82-4128-B62F-A0AE12BC7325}"/>
    <cellStyle name="20% - Accent3 6 2 4 2" xfId="2433" xr:uid="{951F807E-61DB-485E-81D5-D81449E37624}"/>
    <cellStyle name="20% - Accent3 6 2 4 2 2" xfId="27164" xr:uid="{81FC0689-2B5A-4DF1-9699-24D9549F2552}"/>
    <cellStyle name="20% - Accent3 6 2 4 3" xfId="2434" xr:uid="{DB8273B5-7F70-4213-A90A-9B8783565948}"/>
    <cellStyle name="20% - Accent3 6 2 4 3 2" xfId="27165" xr:uid="{65A51650-9529-48DE-958A-122B932CE0C0}"/>
    <cellStyle name="20% - Accent3 6 2 4 4" xfId="27163" xr:uid="{1D20C49F-723D-4534-A303-B6D145187740}"/>
    <cellStyle name="20% - Accent3 6 2 4_Table RoGS.NHAPI25 - 3" xfId="2435" xr:uid="{11C43BAA-CB93-4BBA-96D2-D2CE019CDAFB}"/>
    <cellStyle name="20% - Accent3 6 2 5" xfId="2436" xr:uid="{C47097B6-275B-490C-93C0-61A22685AF8F}"/>
    <cellStyle name="20% - Accent3 6 2 5 2" xfId="27166" xr:uid="{22008B87-FDEA-442C-A1C7-6CF26DE4051E}"/>
    <cellStyle name="20% - Accent3 6 2 6" xfId="2437" xr:uid="{959DD404-FD24-4234-9044-67B3EE839B5B}"/>
    <cellStyle name="20% - Accent3 6 2 6 2" xfId="27167" xr:uid="{8BB8122E-10D6-47AF-A4E8-9C401F42A073}"/>
    <cellStyle name="20% - Accent3 6 2 7" xfId="2438" xr:uid="{2E4BB19D-CE50-4347-9A8F-EA88AC119470}"/>
    <cellStyle name="20% - Accent3 6 2 8" xfId="27144" xr:uid="{81E9B18F-239D-4EB4-A18E-C539FB01C82B}"/>
    <cellStyle name="20% - Accent3 6 2_Table RoGS.NHAPI25 - 3" xfId="2439" xr:uid="{70EC2B1D-6308-4403-95B9-8B790FB73A09}"/>
    <cellStyle name="20% - Accent3 6 3" xfId="2440" xr:uid="{584A1624-F2B1-410A-B35D-02308A74F54E}"/>
    <cellStyle name="20% - Accent3 6 3 2" xfId="2441" xr:uid="{EDFB1243-1B7E-49D6-9DF0-073CFD969786}"/>
    <cellStyle name="20% - Accent3 6 3 2 2" xfId="2442" xr:uid="{ACFE1FF7-DCA2-4C8B-A4CB-DFDB969C9A6E}"/>
    <cellStyle name="20% - Accent3 6 3 2 2 2" xfId="2443" xr:uid="{690922A9-9C6F-4F4E-97AE-566AD75A3BE4}"/>
    <cellStyle name="20% - Accent3 6 3 2 2 2 2" xfId="27171" xr:uid="{A3D7582F-4BF6-444B-B79D-BAA0A11914BD}"/>
    <cellStyle name="20% - Accent3 6 3 2 2 3" xfId="2444" xr:uid="{7BD1B4D6-3F41-4A89-B024-8DB4D356F670}"/>
    <cellStyle name="20% - Accent3 6 3 2 2 3 2" xfId="27172" xr:uid="{C2330DD9-F314-43EA-BB1C-73851E84DF09}"/>
    <cellStyle name="20% - Accent3 6 3 2 2 4" xfId="27170" xr:uid="{5F2236E8-40D4-4DF7-9665-12D5A9FECC4D}"/>
    <cellStyle name="20% - Accent3 6 3 2 2_Table RoGS.NHAPI25 - 3" xfId="2445" xr:uid="{769FB9C0-B0E8-49EA-B55F-299EFBEBDC3B}"/>
    <cellStyle name="20% - Accent3 6 3 2 3" xfId="2446" xr:uid="{BE9B32B8-6294-4E4D-B886-FFAD277EBB21}"/>
    <cellStyle name="20% - Accent3 6 3 2 3 2" xfId="27173" xr:uid="{AD921FC4-9D82-42AE-AB10-D6C8EE9100D8}"/>
    <cellStyle name="20% - Accent3 6 3 2 4" xfId="2447" xr:uid="{479BC214-98EE-44E3-89CE-6920145003E5}"/>
    <cellStyle name="20% - Accent3 6 3 2 4 2" xfId="27174" xr:uid="{6248C4D0-9663-4F5B-A01E-A1D1D3B00E26}"/>
    <cellStyle name="20% - Accent3 6 3 2 5" xfId="27169" xr:uid="{0879C8F7-AE83-4F26-AD61-F563B35EDA42}"/>
    <cellStyle name="20% - Accent3 6 3 2_Table RoGS.NHAPI25 - 3" xfId="2448" xr:uid="{AEFAB8AD-9F1E-4150-B76F-80F82A4D90EF}"/>
    <cellStyle name="20% - Accent3 6 3 3" xfId="2449" xr:uid="{61D63D52-0DB3-4FE4-91A4-FA1B73EAC46F}"/>
    <cellStyle name="20% - Accent3 6 3 3 2" xfId="2450" xr:uid="{47197C6E-C13C-45A2-A9E8-A8B93E8F8DCF}"/>
    <cellStyle name="20% - Accent3 6 3 3 2 2" xfId="27176" xr:uid="{BA8394CA-63A8-410D-80B5-6074F797FB60}"/>
    <cellStyle name="20% - Accent3 6 3 3 3" xfId="2451" xr:uid="{DAB9D15F-E785-4C97-9153-91C44E84B54D}"/>
    <cellStyle name="20% - Accent3 6 3 3 3 2" xfId="27177" xr:uid="{87C18CBA-FF01-4B88-803E-5A88BCD2E4C0}"/>
    <cellStyle name="20% - Accent3 6 3 3 4" xfId="27175" xr:uid="{DCB34CD8-7169-4DEE-9F31-41F0959D69CA}"/>
    <cellStyle name="20% - Accent3 6 3 3_Table RoGS.NHAPI25 - 3" xfId="2452" xr:uid="{71F1600C-04C0-4B74-8006-CFDDE9335622}"/>
    <cellStyle name="20% - Accent3 6 3 4" xfId="2453" xr:uid="{EA351872-E330-4011-BF6A-80908A3B680A}"/>
    <cellStyle name="20% - Accent3 6 3 4 2" xfId="27178" xr:uid="{C0980517-1B1F-40FC-ACD2-EA2523D8242F}"/>
    <cellStyle name="20% - Accent3 6 3 5" xfId="2454" xr:uid="{B1BDD51B-81BC-445A-A433-B4708F06622B}"/>
    <cellStyle name="20% - Accent3 6 3 5 2" xfId="27179" xr:uid="{A1608640-3687-4339-B03B-30F15D7B9930}"/>
    <cellStyle name="20% - Accent3 6 3 6" xfId="27168" xr:uid="{4FBB7C20-5B44-4CF6-B883-07185E65E176}"/>
    <cellStyle name="20% - Accent3 6 3_Table RoGS.NHAPI25 - 3" xfId="2455" xr:uid="{DCD02455-5F5F-4177-ABD1-6943E7B471C3}"/>
    <cellStyle name="20% - Accent3 6 4" xfId="2456" xr:uid="{B825AC7E-399F-4694-BADE-C48E95129E22}"/>
    <cellStyle name="20% - Accent3 6 4 2" xfId="2457" xr:uid="{3B71E2C1-6E8A-4F21-90F7-769900B3709D}"/>
    <cellStyle name="20% - Accent3 6 4 2 2" xfId="2458" xr:uid="{23F12D95-4CE7-4BD2-9B2F-6AD4B1558496}"/>
    <cellStyle name="20% - Accent3 6 4 2 2 2" xfId="27182" xr:uid="{A0F4EBA2-1FC6-439F-BCFC-DB572005715A}"/>
    <cellStyle name="20% - Accent3 6 4 2 3" xfId="2459" xr:uid="{7920B4DB-4242-434C-A68B-9996408F73FC}"/>
    <cellStyle name="20% - Accent3 6 4 2 3 2" xfId="27183" xr:uid="{E65B212F-260D-4873-90B5-D917C2A88E0B}"/>
    <cellStyle name="20% - Accent3 6 4 2 4" xfId="27181" xr:uid="{F2FBA64B-5080-482C-BA5D-C00EB15BB4AD}"/>
    <cellStyle name="20% - Accent3 6 4 2_Table RoGS.NHAPI25 - 3" xfId="2460" xr:uid="{97254F09-BBB1-4F57-BD8A-8E0DB53085DF}"/>
    <cellStyle name="20% - Accent3 6 4 3" xfId="2461" xr:uid="{CDBCEF37-7B5F-47BF-8D26-4BB7324707C8}"/>
    <cellStyle name="20% - Accent3 6 4 3 2" xfId="27184" xr:uid="{CAC8DACC-5DA1-4DA1-99E3-3A0421EF67B9}"/>
    <cellStyle name="20% - Accent3 6 4 4" xfId="2462" xr:uid="{E35386C0-05CC-47B5-80C1-B469AB8A39AF}"/>
    <cellStyle name="20% - Accent3 6 4 4 2" xfId="27185" xr:uid="{E519F2A6-897B-49D9-8C90-F99EB37778CB}"/>
    <cellStyle name="20% - Accent3 6 4 5" xfId="2463" xr:uid="{1F7D8261-F681-4C6B-AC52-3EAF3A8984DC}"/>
    <cellStyle name="20% - Accent3 6 4 6" xfId="27180" xr:uid="{95D4B0C0-1165-4C88-A64F-422907B7E763}"/>
    <cellStyle name="20% - Accent3 6 4_Table RoGS.NHAPI25 - 3" xfId="2464" xr:uid="{6B96B2DF-F927-4BA4-A967-6741B5C46E2B}"/>
    <cellStyle name="20% - Accent3 6 5" xfId="2465" xr:uid="{FF8DAFCD-247C-4E64-9CB9-A4C9A1141C6B}"/>
    <cellStyle name="20% - Accent3 6 5 2" xfId="2466" xr:uid="{107582C9-BA3E-4AE4-BAFE-A4FF37821011}"/>
    <cellStyle name="20% - Accent3 6 5 2 2" xfId="27187" xr:uid="{895D1DEC-3130-47AB-A59B-06DA0A7BDE74}"/>
    <cellStyle name="20% - Accent3 6 5 3" xfId="2467" xr:uid="{447F30F2-DE2D-4CA8-98E7-59CD064AC315}"/>
    <cellStyle name="20% - Accent3 6 5 3 2" xfId="27188" xr:uid="{BBB03CE4-DC79-4F69-BFAB-C47235A87D37}"/>
    <cellStyle name="20% - Accent3 6 5 4" xfId="27186" xr:uid="{AF454A2E-35CF-4809-93AA-A5A8A6787D26}"/>
    <cellStyle name="20% - Accent3 6 5_Table RoGS.NHAPI25 - 3" xfId="2468" xr:uid="{85EB2A8A-03AA-4738-9A34-420ABCAC0EE4}"/>
    <cellStyle name="20% - Accent3 6 6" xfId="2469" xr:uid="{D87D38E1-44EE-426E-B326-03923FC9CC22}"/>
    <cellStyle name="20% - Accent3 6 6 2" xfId="27189" xr:uid="{8B0685F7-7DEA-439B-996C-D9D0579FA0A6}"/>
    <cellStyle name="20% - Accent3 6 7" xfId="2470" xr:uid="{F3142A26-A502-43A8-8F7A-8792F1AB33EB}"/>
    <cellStyle name="20% - Accent3 6 7 2" xfId="27190" xr:uid="{E2992DE8-A6A3-4910-ABF3-8E78DDBE9EC1}"/>
    <cellStyle name="20% - Accent3 6 8" xfId="27143" xr:uid="{8CB49A3C-5E36-4668-8250-3FB4C6176E4B}"/>
    <cellStyle name="20% - Accent3 6_Table RoGS.NHAPI25 - 3" xfId="2471" xr:uid="{3955A234-267D-4D2C-B5C5-2239A70D51E9}"/>
    <cellStyle name="20% - Accent3 7" xfId="2472" xr:uid="{7632A622-05C2-4D6B-BFA7-B9602D578968}"/>
    <cellStyle name="20% - Accent3 7 2" xfId="2473" xr:uid="{74278A36-D83A-4B72-8E95-B2692474FB28}"/>
    <cellStyle name="20% - Accent3 7 2 2" xfId="2474" xr:uid="{D42FA07A-30D5-4860-A71D-CAC74DC354D6}"/>
    <cellStyle name="20% - Accent3 7 2 2 2" xfId="2475" xr:uid="{26DB1970-0F83-4B4B-B463-0074A17D4C33}"/>
    <cellStyle name="20% - Accent3 7 2 2 2 2" xfId="2476" xr:uid="{4A040CA9-1E71-4027-BCA7-E742C5BA6567}"/>
    <cellStyle name="20% - Accent3 7 2 2 2 2 2" xfId="2477" xr:uid="{9060150D-5700-46E1-95C1-570019E50E67}"/>
    <cellStyle name="20% - Accent3 7 2 2 2 2 2 2" xfId="27196" xr:uid="{65DD8E21-3354-45A3-BDD1-F3FE39002B8E}"/>
    <cellStyle name="20% - Accent3 7 2 2 2 2 3" xfId="2478" xr:uid="{0C365879-C230-4B35-9670-277FCA675537}"/>
    <cellStyle name="20% - Accent3 7 2 2 2 2 3 2" xfId="27197" xr:uid="{013DF6A8-6008-4F9C-A26A-0CE6B4EA3E4A}"/>
    <cellStyle name="20% - Accent3 7 2 2 2 2 4" xfId="27195" xr:uid="{ECC0C05D-AECF-4156-BD49-C2F29F2C01AF}"/>
    <cellStyle name="20% - Accent3 7 2 2 2 2_Table RoGS.NHAPI25 - 3" xfId="2479" xr:uid="{D17317EC-E461-4050-8C7C-A30899745624}"/>
    <cellStyle name="20% - Accent3 7 2 2 2 3" xfId="2480" xr:uid="{E8A93901-F6EE-45B2-90F3-89474F9687BB}"/>
    <cellStyle name="20% - Accent3 7 2 2 2 3 2" xfId="27198" xr:uid="{4BD7F7C6-A538-4D42-A6A0-0B018B07D58E}"/>
    <cellStyle name="20% - Accent3 7 2 2 2 4" xfId="2481" xr:uid="{B8640FCC-F3D8-4F2A-BD34-852FA660C5A4}"/>
    <cellStyle name="20% - Accent3 7 2 2 2 4 2" xfId="27199" xr:uid="{6ABB7FAA-ADEC-4EA6-B54F-5D453A676DBE}"/>
    <cellStyle name="20% - Accent3 7 2 2 2 5" xfId="27194" xr:uid="{4022DD15-DD7D-41B9-B300-85C36D3EDB7D}"/>
    <cellStyle name="20% - Accent3 7 2 2 2_Table RoGS.NHAPI25 - 3" xfId="2482" xr:uid="{8FA02974-FF0D-4876-82A8-0424967DE1F4}"/>
    <cellStyle name="20% - Accent3 7 2 2 3" xfId="2483" xr:uid="{C4E95E37-0386-4970-BF0B-6C64E68AED4C}"/>
    <cellStyle name="20% - Accent3 7 2 2 3 2" xfId="2484" xr:uid="{965CCE1A-B038-469D-A926-67400C869770}"/>
    <cellStyle name="20% - Accent3 7 2 2 3 2 2" xfId="27201" xr:uid="{72B32999-2CAF-4AA8-826C-0ECE114CB7FA}"/>
    <cellStyle name="20% - Accent3 7 2 2 3 3" xfId="2485" xr:uid="{B0E37EFF-59E8-4360-9FEE-ED94E6518020}"/>
    <cellStyle name="20% - Accent3 7 2 2 3 3 2" xfId="27202" xr:uid="{443DB530-5A9E-4F64-A8F5-6FC67B3AFADC}"/>
    <cellStyle name="20% - Accent3 7 2 2 3 4" xfId="27200" xr:uid="{C9BD72F1-3563-4BFB-BB45-7AE4420D5946}"/>
    <cellStyle name="20% - Accent3 7 2 2 3_Table RoGS.NHAPI25 - 3" xfId="2486" xr:uid="{4BD980C1-E10D-4D61-A228-1A255B7F6CE8}"/>
    <cellStyle name="20% - Accent3 7 2 2 4" xfId="2487" xr:uid="{65C64702-B43A-4A96-B4EF-24ED10509F83}"/>
    <cellStyle name="20% - Accent3 7 2 2 4 2" xfId="27203" xr:uid="{F164689E-48D0-4AD6-8A70-F03E87F0169B}"/>
    <cellStyle name="20% - Accent3 7 2 2 5" xfId="2488" xr:uid="{1F0DF437-65C6-4927-8917-A37E25846394}"/>
    <cellStyle name="20% - Accent3 7 2 2 5 2" xfId="27204" xr:uid="{72A63BC1-86A9-47EA-968E-AFAE4287C1B4}"/>
    <cellStyle name="20% - Accent3 7 2 2 6" xfId="27193" xr:uid="{66149E31-70FE-45B6-B976-98F2A9B7AD87}"/>
    <cellStyle name="20% - Accent3 7 2 2_Table RoGS.NHAPI25 - 3" xfId="2489" xr:uid="{1D8810C0-47A1-457E-9B9E-0E1DB4EF4DB6}"/>
    <cellStyle name="20% - Accent3 7 2 3" xfId="2490" xr:uid="{AA34AD97-5625-49B4-A039-1D4F54754498}"/>
    <cellStyle name="20% - Accent3 7 2 3 2" xfId="2491" xr:uid="{46A8723C-FCF7-4208-8F8F-66FC8B6D1D9B}"/>
    <cellStyle name="20% - Accent3 7 2 3 2 2" xfId="2492" xr:uid="{342769A0-BD7C-47E5-8BD5-CC2E1D7D022C}"/>
    <cellStyle name="20% - Accent3 7 2 3 2 2 2" xfId="27207" xr:uid="{FACD44BF-24F7-40E6-8F40-36AE5E482523}"/>
    <cellStyle name="20% - Accent3 7 2 3 2 3" xfId="2493" xr:uid="{DE1C93C6-2A99-4233-BE1F-77F81A347148}"/>
    <cellStyle name="20% - Accent3 7 2 3 2 3 2" xfId="27208" xr:uid="{054C85CF-2C98-4DC0-87AE-463F684846C4}"/>
    <cellStyle name="20% - Accent3 7 2 3 2 4" xfId="27206" xr:uid="{0BABC14B-B592-4416-80B6-39FD74667239}"/>
    <cellStyle name="20% - Accent3 7 2 3 2_Table RoGS.NHAPI25 - 3" xfId="2494" xr:uid="{CD1FF8A0-0C8C-4D49-8DA5-57E1820EA0AE}"/>
    <cellStyle name="20% - Accent3 7 2 3 3" xfId="2495" xr:uid="{437B0DBD-AD8B-41FD-A818-9FAA004912F3}"/>
    <cellStyle name="20% - Accent3 7 2 3 3 2" xfId="27209" xr:uid="{08E5711A-6C19-4C96-B53F-7D4533679E37}"/>
    <cellStyle name="20% - Accent3 7 2 3 4" xfId="2496" xr:uid="{63AAF5E1-1B5B-4DAB-BD7B-ED13D7A45C9B}"/>
    <cellStyle name="20% - Accent3 7 2 3 4 2" xfId="27210" xr:uid="{545DCE41-AA8D-4B3B-806D-3701B1CE6BD9}"/>
    <cellStyle name="20% - Accent3 7 2 3 5" xfId="27205" xr:uid="{52D7E140-8E89-471E-9C8B-72A3C6FE8877}"/>
    <cellStyle name="20% - Accent3 7 2 3_Table RoGS.NHAPI25 - 3" xfId="2497" xr:uid="{A49D671F-8A94-4667-8A23-75902DBAB891}"/>
    <cellStyle name="20% - Accent3 7 2 4" xfId="2498" xr:uid="{7E49FF34-7456-4157-81AB-96B1AFC93D08}"/>
    <cellStyle name="20% - Accent3 7 2 4 2" xfId="2499" xr:uid="{E20A6066-1540-483B-8AEF-23A708A6F83A}"/>
    <cellStyle name="20% - Accent3 7 2 4 2 2" xfId="27212" xr:uid="{8A5712AE-B773-4F21-80CC-9431B916E9B1}"/>
    <cellStyle name="20% - Accent3 7 2 4 3" xfId="2500" xr:uid="{07BB9ABC-F233-470F-A2BB-A47296E49277}"/>
    <cellStyle name="20% - Accent3 7 2 4 3 2" xfId="27213" xr:uid="{9E9510B0-E36C-48EB-86D2-C81B2697AF1A}"/>
    <cellStyle name="20% - Accent3 7 2 4 4" xfId="27211" xr:uid="{B0A29C5D-73DF-42CF-8CAD-4930E53C6F57}"/>
    <cellStyle name="20% - Accent3 7 2 4_Table RoGS.NHAPI25 - 3" xfId="2501" xr:uid="{F505DADB-B5FC-4C5A-A0C5-60F89450C7E5}"/>
    <cellStyle name="20% - Accent3 7 2 5" xfId="2502" xr:uid="{B8355A35-C889-43FF-A745-534ED13A747F}"/>
    <cellStyle name="20% - Accent3 7 2 5 2" xfId="27214" xr:uid="{6DA7B711-55A1-4871-AA8E-B228337D2EEB}"/>
    <cellStyle name="20% - Accent3 7 2 6" xfId="2503" xr:uid="{9CA6CD6C-54CF-45F4-99C7-3B312B7BB63B}"/>
    <cellStyle name="20% - Accent3 7 2 6 2" xfId="27215" xr:uid="{59E89FA6-CC6F-41FD-85D0-65F92B9A4CC2}"/>
    <cellStyle name="20% - Accent3 7 2 7" xfId="27192" xr:uid="{DCF6B0DC-DC5B-4566-8A83-5E5AA8B88A28}"/>
    <cellStyle name="20% - Accent3 7 2_Table RoGS.NHAPI25 - 3" xfId="2504" xr:uid="{A004AF9F-0F6B-4FE4-AE59-280930038E68}"/>
    <cellStyle name="20% - Accent3 7 3" xfId="2505" xr:uid="{4D9443EE-2E9B-44CD-B0AA-531BE2D065A3}"/>
    <cellStyle name="20% - Accent3 7 3 2" xfId="2506" xr:uid="{66E21FEC-3C6B-4DB3-BACE-ACC93C99BE2C}"/>
    <cellStyle name="20% - Accent3 7 3 2 2" xfId="2507" xr:uid="{ADA9B4FA-B01B-4530-A529-D3697614A62E}"/>
    <cellStyle name="20% - Accent3 7 3 2 2 2" xfId="2508" xr:uid="{17674CB0-1506-4621-A378-F9B784A41B33}"/>
    <cellStyle name="20% - Accent3 7 3 2 2 2 2" xfId="27219" xr:uid="{3AD7D436-4BC9-4D59-95E7-6023711A8C90}"/>
    <cellStyle name="20% - Accent3 7 3 2 2 3" xfId="2509" xr:uid="{2A1F530D-E08B-4E29-9D79-602A539D2B7C}"/>
    <cellStyle name="20% - Accent3 7 3 2 2 3 2" xfId="27220" xr:uid="{FAABBDC3-4B90-49C6-9CB4-DD60ED1702A0}"/>
    <cellStyle name="20% - Accent3 7 3 2 2 4" xfId="27218" xr:uid="{781B398B-447D-4D5C-B510-7666ADB7D081}"/>
    <cellStyle name="20% - Accent3 7 3 2 2_Table RoGS.NHAPI25 - 3" xfId="2510" xr:uid="{A786C111-8D3E-4264-A834-D194AABBDA24}"/>
    <cellStyle name="20% - Accent3 7 3 2 3" xfId="2511" xr:uid="{19BB8955-1E6F-474F-9774-8B3D16EF8FF7}"/>
    <cellStyle name="20% - Accent3 7 3 2 3 2" xfId="27221" xr:uid="{964F32E6-1629-47E6-9727-13B6862B9D5F}"/>
    <cellStyle name="20% - Accent3 7 3 2 4" xfId="2512" xr:uid="{B45998EB-703F-4B77-944B-06852ED37AD1}"/>
    <cellStyle name="20% - Accent3 7 3 2 4 2" xfId="27222" xr:uid="{3CFCE28C-C063-4C0F-AB6B-47BC905E9C61}"/>
    <cellStyle name="20% - Accent3 7 3 2 5" xfId="27217" xr:uid="{F03F5DC7-57A3-4261-A149-6A46E9A1FC31}"/>
    <cellStyle name="20% - Accent3 7 3 2_Table RoGS.NHAPI25 - 3" xfId="2513" xr:uid="{E6545EB3-C42F-4301-9C48-068E122F94C4}"/>
    <cellStyle name="20% - Accent3 7 3 3" xfId="2514" xr:uid="{DBE1A4D7-D4D6-44B3-8FDF-F479F810382A}"/>
    <cellStyle name="20% - Accent3 7 3 3 2" xfId="2515" xr:uid="{64BDCE6D-8782-4963-8628-FF8560818114}"/>
    <cellStyle name="20% - Accent3 7 3 3 2 2" xfId="27224" xr:uid="{9252CC53-70A9-4DB9-BE3A-04B3FD3937E2}"/>
    <cellStyle name="20% - Accent3 7 3 3 3" xfId="2516" xr:uid="{972DC5B9-D7ED-4D42-9658-B5FF6D812643}"/>
    <cellStyle name="20% - Accent3 7 3 3 3 2" xfId="27225" xr:uid="{C53DC53F-5867-4407-A641-140F2DDDE481}"/>
    <cellStyle name="20% - Accent3 7 3 3 4" xfId="27223" xr:uid="{C8C2C635-BDC1-4FFD-B1A5-3FD3330876BB}"/>
    <cellStyle name="20% - Accent3 7 3 3_Table RoGS.NHAPI25 - 3" xfId="2517" xr:uid="{E11D1BC3-11AE-4572-84AA-76E988595915}"/>
    <cellStyle name="20% - Accent3 7 3 4" xfId="2518" xr:uid="{5EB71A21-EB26-4A74-B657-E2422B26EA13}"/>
    <cellStyle name="20% - Accent3 7 3 4 2" xfId="27226" xr:uid="{162CDC6F-E76A-41AC-AA3F-C609FC3F1238}"/>
    <cellStyle name="20% - Accent3 7 3 5" xfId="2519" xr:uid="{167BC516-983A-4FCA-A62F-4B9923A543EE}"/>
    <cellStyle name="20% - Accent3 7 3 5 2" xfId="27227" xr:uid="{9F1B047F-1E10-4C41-AD81-459F1ADBC9DA}"/>
    <cellStyle name="20% - Accent3 7 3 6" xfId="27216" xr:uid="{59A06243-6FDD-4851-B407-B5CF281F733D}"/>
    <cellStyle name="20% - Accent3 7 3_Table RoGS.NHAPI25 - 3" xfId="2520" xr:uid="{30087D54-7564-497E-B88C-BFD21A628E61}"/>
    <cellStyle name="20% - Accent3 7 4" xfId="2521" xr:uid="{BDBCB025-6095-480F-8955-F48C32A9FA31}"/>
    <cellStyle name="20% - Accent3 7 4 2" xfId="2522" xr:uid="{C858A581-65E8-4E8A-B554-E6CA08395381}"/>
    <cellStyle name="20% - Accent3 7 4 2 2" xfId="2523" xr:uid="{0E8DDA22-964C-44D1-A915-3CC3D9FEF157}"/>
    <cellStyle name="20% - Accent3 7 4 2 2 2" xfId="27230" xr:uid="{8F33FA48-C7B0-4E08-A7BA-46F5F4A16BD3}"/>
    <cellStyle name="20% - Accent3 7 4 2 3" xfId="2524" xr:uid="{BD0073B7-00F3-454F-AD9D-C61595A675EE}"/>
    <cellStyle name="20% - Accent3 7 4 2 3 2" xfId="27231" xr:uid="{8375AB36-0BD9-4FBF-B7B7-FF79AC9F2BAA}"/>
    <cellStyle name="20% - Accent3 7 4 2 4" xfId="27229" xr:uid="{B0BB50E7-9813-492C-B840-0506ED882FE0}"/>
    <cellStyle name="20% - Accent3 7 4 2_Table RoGS.NHAPI25 - 3" xfId="2525" xr:uid="{7C3AE915-F4A6-47E2-B9F6-7B4F85791F94}"/>
    <cellStyle name="20% - Accent3 7 4 3" xfId="2526" xr:uid="{FDEC9932-8BFC-4947-98F8-C6C97CA99CC1}"/>
    <cellStyle name="20% - Accent3 7 4 3 2" xfId="27232" xr:uid="{AEA90C11-D518-47E2-809A-36E12CCA5644}"/>
    <cellStyle name="20% - Accent3 7 4 4" xfId="2527" xr:uid="{82073A28-0E55-458A-AF67-ED23D5408439}"/>
    <cellStyle name="20% - Accent3 7 4 4 2" xfId="27233" xr:uid="{D713A6E8-E71F-43F0-AC24-D8D5C9E99219}"/>
    <cellStyle name="20% - Accent3 7 4 5" xfId="27228" xr:uid="{F5E54F53-87D0-4F5C-A464-A585CE903E2B}"/>
    <cellStyle name="20% - Accent3 7 4_Table RoGS.NHAPI25 - 3" xfId="2528" xr:uid="{B56C3C5F-0DB5-478B-89E6-151B3CF6B17D}"/>
    <cellStyle name="20% - Accent3 7 5" xfId="2529" xr:uid="{19250CE5-EBDC-4411-B1FA-8C2F8EB13441}"/>
    <cellStyle name="20% - Accent3 7 5 2" xfId="2530" xr:uid="{26E1DB48-2745-4072-8166-7BCECEC267BC}"/>
    <cellStyle name="20% - Accent3 7 5 2 2" xfId="27235" xr:uid="{6F633EBD-6E22-486C-8F94-C23A73CFA26B}"/>
    <cellStyle name="20% - Accent3 7 5 3" xfId="2531" xr:uid="{E9405E87-7AA5-4B0E-9F46-1E0D57FAE9FB}"/>
    <cellStyle name="20% - Accent3 7 5 3 2" xfId="27236" xr:uid="{45CF896C-6D36-4AD2-B2C2-7D3011883CBF}"/>
    <cellStyle name="20% - Accent3 7 5 4" xfId="2532" xr:uid="{5E9AC716-28AC-4609-BAFE-1B0B7AA35E7C}"/>
    <cellStyle name="20% - Accent3 7 5 5" xfId="27234" xr:uid="{8068EF91-CB21-4787-861B-B9D994C3D4C9}"/>
    <cellStyle name="20% - Accent3 7 5_Table RoGS.NHAPI25 - 3" xfId="2533" xr:uid="{E0DE276A-32ED-4D43-AFD7-463536B0CE13}"/>
    <cellStyle name="20% - Accent3 7 6" xfId="2534" xr:uid="{0D9CFDB8-2DA3-422F-A87F-853597F6580B}"/>
    <cellStyle name="20% - Accent3 7 6 2" xfId="27237" xr:uid="{59CCF3C6-6C75-4A7D-B00C-4FB1AFEC87D7}"/>
    <cellStyle name="20% - Accent3 7 7" xfId="2535" xr:uid="{EE9AC530-A9DC-45B3-8E3B-353751B4B2F1}"/>
    <cellStyle name="20% - Accent3 7 7 2" xfId="27238" xr:uid="{1F05B6C0-BE20-451A-B67D-7465478F6857}"/>
    <cellStyle name="20% - Accent3 7 8" xfId="27191" xr:uid="{259F2B38-C438-4B18-96BC-34D966D33E90}"/>
    <cellStyle name="20% - Accent3 7_Table RoGS.NHAPI25 - 3" xfId="2536" xr:uid="{09B20FEB-09BA-4D1E-849A-C539315F0B6B}"/>
    <cellStyle name="20% - Accent3 8" xfId="2537" xr:uid="{58D89527-CA4D-4891-8E6E-3C57C1B785E8}"/>
    <cellStyle name="20% - Accent3 8 2" xfId="2538" xr:uid="{91AC59CA-19B8-4CC4-A899-C117BE802446}"/>
    <cellStyle name="20% - Accent3 8 2 2" xfId="2539" xr:uid="{19CEB4E4-B619-4843-A855-01225CD39660}"/>
    <cellStyle name="20% - Accent3 8 2 2 2" xfId="2540" xr:uid="{4A6A41D0-0D36-4B3F-B926-60BE020A9FEA}"/>
    <cellStyle name="20% - Accent3 8 2 2 2 2" xfId="2541" xr:uid="{15E78D65-508A-4AA4-A3F0-7EABEB6FDB9C}"/>
    <cellStyle name="20% - Accent3 8 2 2 2 2 2" xfId="27243" xr:uid="{D7F3375B-AF24-46DC-B345-CF302187F2D5}"/>
    <cellStyle name="20% - Accent3 8 2 2 2 3" xfId="2542" xr:uid="{A0F3C69E-9778-4BED-BAD6-6759BF80DC67}"/>
    <cellStyle name="20% - Accent3 8 2 2 2 3 2" xfId="27244" xr:uid="{33CA18F5-C477-46AF-819A-EC8590C4DE8A}"/>
    <cellStyle name="20% - Accent3 8 2 2 2 4" xfId="27242" xr:uid="{AD92BC3B-A64B-4DAA-80AC-00E5D4CC7A9A}"/>
    <cellStyle name="20% - Accent3 8 2 2 2_Table RoGS.NHAPI25 - 3" xfId="2543" xr:uid="{9F1D9CD9-E4E8-41D8-95FC-ADD3811A03D1}"/>
    <cellStyle name="20% - Accent3 8 2 2 3" xfId="2544" xr:uid="{311450F9-CE8D-4894-9A01-B59173C80D6F}"/>
    <cellStyle name="20% - Accent3 8 2 2 3 2" xfId="27245" xr:uid="{E41E7CE6-885D-42D4-AE60-5552C38CD8A5}"/>
    <cellStyle name="20% - Accent3 8 2 2 4" xfId="2545" xr:uid="{9772EBCB-D4E2-4F02-ADE3-94A633B102F4}"/>
    <cellStyle name="20% - Accent3 8 2 2 4 2" xfId="27246" xr:uid="{38347B30-B117-4C9A-9770-54EBAF82733B}"/>
    <cellStyle name="20% - Accent3 8 2 2 5" xfId="2546" xr:uid="{383942D8-D549-4180-8A97-DE07B591770F}"/>
    <cellStyle name="20% - Accent3 8 2 2 5 2" xfId="27247" xr:uid="{9EECE382-5F54-4AD5-B58E-79353E863E8D}"/>
    <cellStyle name="20% - Accent3 8 2 2 6" xfId="27241" xr:uid="{61295979-4157-4AEF-A8A0-0E0F8A9D4D3E}"/>
    <cellStyle name="20% - Accent3 8 2 2_Table RoGS.NHAPI25 - 3" xfId="2547" xr:uid="{442048FB-FD21-4F31-ABD8-F6B510C635EF}"/>
    <cellStyle name="20% - Accent3 8 2 3" xfId="2548" xr:uid="{7C332DDE-A8C2-4E7D-B495-9C24356CEF8C}"/>
    <cellStyle name="20% - Accent3 8 2 3 2" xfId="2549" xr:uid="{2AC6E315-A498-4C3E-9511-7AFFEFE84D5F}"/>
    <cellStyle name="20% - Accent3 8 2 3 2 2" xfId="27249" xr:uid="{95B4A418-0E4A-47C6-8126-C965F308C6A8}"/>
    <cellStyle name="20% - Accent3 8 2 3 3" xfId="2550" xr:uid="{FED3121B-B2C6-4664-A4FA-C850F03876EE}"/>
    <cellStyle name="20% - Accent3 8 2 3 3 2" xfId="27250" xr:uid="{0521DF0B-E60F-48F3-A8CC-07FC8327E547}"/>
    <cellStyle name="20% - Accent3 8 2 3 4" xfId="27248" xr:uid="{3C96E4A2-94D7-49E2-943C-2A561171CACA}"/>
    <cellStyle name="20% - Accent3 8 2 3_Table RoGS.NHAPI25 - 3" xfId="2551" xr:uid="{C8A7D43B-C26C-497E-ABCA-052EDFAA17C1}"/>
    <cellStyle name="20% - Accent3 8 2 4" xfId="2552" xr:uid="{1C9605EA-5AC3-42CC-BFB0-E3370F9D29A3}"/>
    <cellStyle name="20% - Accent3 8 2 4 2" xfId="27251" xr:uid="{861E5B8C-AE2C-47E6-8977-47186C9A4111}"/>
    <cellStyle name="20% - Accent3 8 2 5" xfId="2553" xr:uid="{8AE03D70-E935-4AE8-A7FF-355B6A1E9268}"/>
    <cellStyle name="20% - Accent3 8 2 5 2" xfId="27252" xr:uid="{4CF3F9DD-F62B-486E-9F94-B659F2085884}"/>
    <cellStyle name="20% - Accent3 8 2 6" xfId="2554" xr:uid="{677A14A4-F82B-4D85-BC07-339900CF75EA}"/>
    <cellStyle name="20% - Accent3 8 2 6 2" xfId="27253" xr:uid="{28D16C3F-455D-4504-B8F8-96940A5337FD}"/>
    <cellStyle name="20% - Accent3 8 2 7" xfId="27240" xr:uid="{CF3AA4A8-A194-422B-A255-512A02A70B94}"/>
    <cellStyle name="20% - Accent3 8 2_Table RoGS.NHAPI25 - 3" xfId="2555" xr:uid="{373996F3-A3F0-4E15-9B28-5B913715C36E}"/>
    <cellStyle name="20% - Accent3 8 3" xfId="2556" xr:uid="{B47BDFD3-B141-431B-8C3E-2F852385B301}"/>
    <cellStyle name="20% - Accent3 8 3 2" xfId="2557" xr:uid="{34F0D3F2-AA64-4E01-9A35-5B1B1AD6B382}"/>
    <cellStyle name="20% - Accent3 8 3 2 2" xfId="2558" xr:uid="{6EC4EF8C-F74B-40D2-ACE5-39E31680D278}"/>
    <cellStyle name="20% - Accent3 8 3 2 2 2" xfId="27256" xr:uid="{455C7693-D209-4239-880E-BFD0724F879F}"/>
    <cellStyle name="20% - Accent3 8 3 2 3" xfId="2559" xr:uid="{CD857099-09A3-4140-A0D2-A8121B96E87B}"/>
    <cellStyle name="20% - Accent3 8 3 2 3 2" xfId="27257" xr:uid="{8967B2E9-EA55-4B2F-9B26-E5D6D5DD9A5F}"/>
    <cellStyle name="20% - Accent3 8 3 2 4" xfId="27255" xr:uid="{5D8B72DE-40B0-40A0-A6D9-E5EDB3C23516}"/>
    <cellStyle name="20% - Accent3 8 3 2_Table RoGS.NHAPI25 - 3" xfId="2560" xr:uid="{67E2EB7C-DD72-4B00-9F1E-3C44DDD29D1E}"/>
    <cellStyle name="20% - Accent3 8 3 3" xfId="2561" xr:uid="{22DD3E72-53BC-41D1-87B5-5A865E7244E0}"/>
    <cellStyle name="20% - Accent3 8 3 3 2" xfId="27258" xr:uid="{CD79884C-74E8-4819-B6D3-7363A09A84ED}"/>
    <cellStyle name="20% - Accent3 8 3 4" xfId="2562" xr:uid="{29E32AF9-A160-40C5-AFE7-11CB19754EEE}"/>
    <cellStyle name="20% - Accent3 8 3 4 2" xfId="27259" xr:uid="{C0E54D0F-E2A8-476B-870F-BA2C763B2910}"/>
    <cellStyle name="20% - Accent3 8 3 5" xfId="2563" xr:uid="{B17564A7-B585-4BAD-8502-8AAC941E6DCD}"/>
    <cellStyle name="20% - Accent3 8 3 5 2" xfId="27260" xr:uid="{978F0011-F3FE-4C82-82E9-3F70C0CF1AAB}"/>
    <cellStyle name="20% - Accent3 8 3 6" xfId="27254" xr:uid="{312F7AB9-E19C-4348-AAB4-AEA695589A5A}"/>
    <cellStyle name="20% - Accent3 8 3_Table RoGS.NHAPI25 - 3" xfId="2564" xr:uid="{96A87772-730B-4DBB-A6F0-7AE8069ED4FC}"/>
    <cellStyle name="20% - Accent3 8 4" xfId="2565" xr:uid="{85FABD12-CDE9-4F87-8B89-FB80AAF7E06A}"/>
    <cellStyle name="20% - Accent3 8 4 2" xfId="2566" xr:uid="{2A5B4C0C-708E-4328-B490-798C616AD532}"/>
    <cellStyle name="20% - Accent3 8 4 2 2" xfId="27262" xr:uid="{08051F90-461D-45A5-BB9E-5181A5C3E6FD}"/>
    <cellStyle name="20% - Accent3 8 4 3" xfId="2567" xr:uid="{DAF651F6-286C-4190-83D2-B3F509CBF364}"/>
    <cellStyle name="20% - Accent3 8 4 3 2" xfId="27263" xr:uid="{8EDC01C7-0C46-4878-89D7-A751EF710DFB}"/>
    <cellStyle name="20% - Accent3 8 4 4" xfId="27261" xr:uid="{9A2B67D0-FB5F-4D46-9CF3-0464F59D5826}"/>
    <cellStyle name="20% - Accent3 8 4_Table RoGS.NHAPI25 - 3" xfId="2568" xr:uid="{23965827-D2E1-46F1-AFC8-0FE5E2F5E430}"/>
    <cellStyle name="20% - Accent3 8 5" xfId="2569" xr:uid="{2036A544-764D-431D-A1AE-5CFF59170D39}"/>
    <cellStyle name="20% - Accent3 8 5 2" xfId="27264" xr:uid="{4A22AB73-06F2-40C4-A8EE-A841D64E8B5A}"/>
    <cellStyle name="20% - Accent3 8 6" xfId="2570" xr:uid="{066CB864-9215-49D4-B713-36234B11104E}"/>
    <cellStyle name="20% - Accent3 8 6 2" xfId="27265" xr:uid="{0440E232-4653-4A75-A58D-7FAED3B88B2F}"/>
    <cellStyle name="20% - Accent3 8 7" xfId="2571" xr:uid="{4F31E82E-67E6-4BEB-9E74-953FA90691CC}"/>
    <cellStyle name="20% - Accent3 8 7 2" xfId="27266" xr:uid="{BBEAF0AD-B39D-4DDA-BCCC-2C41FDC8FF8A}"/>
    <cellStyle name="20% - Accent3 8 8" xfId="2572" xr:uid="{E810E872-CF45-45F5-A905-FBBCC2BC9BF9}"/>
    <cellStyle name="20% - Accent3 8 8 2" xfId="27267" xr:uid="{AF3655FA-F88D-4D53-8EEC-59206F0DF62D}"/>
    <cellStyle name="20% - Accent3 8 9" xfId="27239" xr:uid="{19C52895-9037-412D-B816-A84CE473BBB7}"/>
    <cellStyle name="20% - Accent3 8_Table RoGS.NHAPI25 - 3" xfId="2573" xr:uid="{F260071C-A434-499B-B45D-82B902F5E9AF}"/>
    <cellStyle name="20% - Accent3 9" xfId="2574" xr:uid="{A4EA4751-946B-4ACF-8D0F-3643F19056C6}"/>
    <cellStyle name="20% - Accent3 9 10" xfId="27268" xr:uid="{CEDA1927-F801-4194-B797-1F7CE8D53CBB}"/>
    <cellStyle name="20% - Accent3 9 2" xfId="2575" xr:uid="{41122C68-3EB8-4CB2-88FE-F08B2DF182BD}"/>
    <cellStyle name="20% - Accent3 9 2 2" xfId="2576" xr:uid="{A64561A6-36C7-4FCA-84E8-70EB1DA52899}"/>
    <cellStyle name="20% - Accent3 9 2 2 2" xfId="2577" xr:uid="{EE5E1125-2F4F-46B3-8443-18482E0B7BCD}"/>
    <cellStyle name="20% - Accent3 9 2 2 2 2" xfId="2578" xr:uid="{84904C90-3783-4459-A522-3F710AD30F52}"/>
    <cellStyle name="20% - Accent3 9 2 2 2 2 2" xfId="27272" xr:uid="{248486B1-8A34-4BA6-A61A-08034DC28694}"/>
    <cellStyle name="20% - Accent3 9 2 2 2 3" xfId="2579" xr:uid="{58DD2C44-D91D-4B2A-B67A-5C53A2B3F469}"/>
    <cellStyle name="20% - Accent3 9 2 2 2 3 2" xfId="27273" xr:uid="{1B97BE45-F538-463B-BDC1-F65BC8DC25C8}"/>
    <cellStyle name="20% - Accent3 9 2 2 2 4" xfId="27271" xr:uid="{40ACA22C-5CF2-4EBB-8C9A-82D013EFA2B9}"/>
    <cellStyle name="20% - Accent3 9 2 2 2_Table RoGS.NHAPI25 - 3" xfId="2580" xr:uid="{1939145C-FCF3-4652-BA7F-D5DBFB28FB64}"/>
    <cellStyle name="20% - Accent3 9 2 2 3" xfId="2581" xr:uid="{C67CF56B-EB86-452F-ACDF-7C257776BA9C}"/>
    <cellStyle name="20% - Accent3 9 2 2 3 2" xfId="27274" xr:uid="{B56FA9B5-4ADC-4B32-9191-0A3A8CABC40E}"/>
    <cellStyle name="20% - Accent3 9 2 2 4" xfId="2582" xr:uid="{FC19210B-8D7C-4458-B302-DFBBE857E4CC}"/>
    <cellStyle name="20% - Accent3 9 2 2 4 2" xfId="27275" xr:uid="{D06FFAE2-3953-48C2-96D6-55E8E39FE5AA}"/>
    <cellStyle name="20% - Accent3 9 2 2 5" xfId="2583" xr:uid="{78E39C4A-049A-472B-832B-ADE287C187C3}"/>
    <cellStyle name="20% - Accent3 9 2 2 5 2" xfId="27276" xr:uid="{339B38F7-3D12-43FF-B584-0400396FDB32}"/>
    <cellStyle name="20% - Accent3 9 2 2 6" xfId="27270" xr:uid="{21B63725-824A-4642-8A7F-03534EF5AB77}"/>
    <cellStyle name="20% - Accent3 9 2 2_Table RoGS.NHAPI25 - 3" xfId="2584" xr:uid="{17B451BB-D58A-4357-8B75-2F2F65DB2EAB}"/>
    <cellStyle name="20% - Accent3 9 2 3" xfId="2585" xr:uid="{EA671722-D46E-4613-BD96-172E0C801E5C}"/>
    <cellStyle name="20% - Accent3 9 2 3 2" xfId="2586" xr:uid="{D48EC9AA-2E22-41E3-8C30-C34CB729BCA8}"/>
    <cellStyle name="20% - Accent3 9 2 3 2 2" xfId="27278" xr:uid="{E82457A3-EC81-4F83-8C09-1712431B404C}"/>
    <cellStyle name="20% - Accent3 9 2 3 3" xfId="2587" xr:uid="{3500A5A3-6952-4797-9951-3702DDB764E1}"/>
    <cellStyle name="20% - Accent3 9 2 3 3 2" xfId="27279" xr:uid="{43E2DC6F-0605-45AA-B0BE-25ADB0B8AD3F}"/>
    <cellStyle name="20% - Accent3 9 2 3 4" xfId="27277" xr:uid="{C5374F7A-5482-4373-8612-7896F563006C}"/>
    <cellStyle name="20% - Accent3 9 2 3_Table RoGS.NHAPI25 - 3" xfId="2588" xr:uid="{903B92A7-4A68-4A2D-BCA0-0FC0440A550D}"/>
    <cellStyle name="20% - Accent3 9 2 4" xfId="2589" xr:uid="{829FADC9-2F24-49F4-A58D-3897C0E8DB86}"/>
    <cellStyle name="20% - Accent3 9 2 4 2" xfId="27280" xr:uid="{284109F0-2A1F-4ECB-BC5C-4BA80A799396}"/>
    <cellStyle name="20% - Accent3 9 2 5" xfId="2590" xr:uid="{3CD35041-D762-46EF-BF97-9069954B10E4}"/>
    <cellStyle name="20% - Accent3 9 2 5 2" xfId="27281" xr:uid="{0280AA2E-00E5-4FB4-B7F4-7BC29A977F99}"/>
    <cellStyle name="20% - Accent3 9 2 6" xfId="2591" xr:uid="{CBEC2E40-DDA3-4E31-8D99-0E5505FE6679}"/>
    <cellStyle name="20% - Accent3 9 2 6 2" xfId="27282" xr:uid="{477F0AF7-1B38-4F1D-9959-3B5D33E4E5A6}"/>
    <cellStyle name="20% - Accent3 9 2 7" xfId="27269" xr:uid="{2D1300BD-3199-4DDC-B048-801626DA8677}"/>
    <cellStyle name="20% - Accent3 9 2_Table RoGS.NHAPI25 - 3" xfId="2592" xr:uid="{DB172741-14DE-4985-B0B8-91D9A06F0353}"/>
    <cellStyle name="20% - Accent3 9 3" xfId="2593" xr:uid="{A9A178D8-A961-451E-A6EE-8FC08DED65ED}"/>
    <cellStyle name="20% - Accent3 9 3 2" xfId="2594" xr:uid="{FF65DB3E-2A29-49A0-AFF5-3AE8F6975587}"/>
    <cellStyle name="20% - Accent3 9 3 2 2" xfId="2595" xr:uid="{AAB8B8CB-C3F3-4859-852E-946DCFA5CF25}"/>
    <cellStyle name="20% - Accent3 9 3 2 2 2" xfId="27285" xr:uid="{E5B33764-433D-4F53-AFD2-A5A9B74CFE78}"/>
    <cellStyle name="20% - Accent3 9 3 2 3" xfId="2596" xr:uid="{A16C48BA-0536-4C9D-AA12-57343EB5D5F1}"/>
    <cellStyle name="20% - Accent3 9 3 2 3 2" xfId="27286" xr:uid="{18D2187D-BACE-4A23-B3DB-321ED65471C7}"/>
    <cellStyle name="20% - Accent3 9 3 2 4" xfId="27284" xr:uid="{D9C3D7C6-4734-41BA-A5EE-4A11A0CEFDF8}"/>
    <cellStyle name="20% - Accent3 9 3 2_Table RoGS.NHAPI25 - 3" xfId="2597" xr:uid="{60712F13-7D3C-4BD1-91D5-5AE948428E53}"/>
    <cellStyle name="20% - Accent3 9 3 3" xfId="2598" xr:uid="{48AF3B3F-052F-4B73-A361-87FCF4BB7CB2}"/>
    <cellStyle name="20% - Accent3 9 3 3 2" xfId="27287" xr:uid="{ACD8F752-DC5A-43CB-A6D4-8407E798B45C}"/>
    <cellStyle name="20% - Accent3 9 3 4" xfId="2599" xr:uid="{053D7CE2-F949-4C91-A464-8C6AF1E75543}"/>
    <cellStyle name="20% - Accent3 9 3 4 2" xfId="27288" xr:uid="{07E08D90-686E-4274-B5C9-124273FCAFCC}"/>
    <cellStyle name="20% - Accent3 9 3 5" xfId="2600" xr:uid="{C12FDD68-1CFB-4E32-BCEA-C62738F5A80E}"/>
    <cellStyle name="20% - Accent3 9 3 5 2" xfId="27289" xr:uid="{FA91D193-6B6D-449F-BF85-5AF992FACEC9}"/>
    <cellStyle name="20% - Accent3 9 3 6" xfId="27283" xr:uid="{989FB6E9-0ED4-4F65-A0A8-5F3F082F4094}"/>
    <cellStyle name="20% - Accent3 9 3_Table RoGS.NHAPI25 - 3" xfId="2601" xr:uid="{5B5561D8-18D3-4721-853A-BECA4AE5EB9E}"/>
    <cellStyle name="20% - Accent3 9 4" xfId="2602" xr:uid="{8C7F0E74-564C-4AA2-B820-878CC94E697D}"/>
    <cellStyle name="20% - Accent3 9 4 2" xfId="2603" xr:uid="{8B12CE7D-E455-42EB-9289-E12A036F19CD}"/>
    <cellStyle name="20% - Accent3 9 4 2 2" xfId="27291" xr:uid="{5E8D0CE0-D7AF-4C2E-B1C7-1AB3B4A18338}"/>
    <cellStyle name="20% - Accent3 9 4 3" xfId="2604" xr:uid="{ADE167A3-C6D5-4D7B-9DCF-5CE328EC5C12}"/>
    <cellStyle name="20% - Accent3 9 4 3 2" xfId="27292" xr:uid="{578800A1-135B-48DB-ACBF-AEC67062A976}"/>
    <cellStyle name="20% - Accent3 9 4 4" xfId="27290" xr:uid="{9E3DBC35-75A2-4F62-8F65-AD7C44CEC23B}"/>
    <cellStyle name="20% - Accent3 9 4_Table RoGS.NHAPI25 - 3" xfId="2605" xr:uid="{377CE72D-4A35-4E9B-B38A-DF0D0DDEB576}"/>
    <cellStyle name="20% - Accent3 9 5" xfId="2606" xr:uid="{14153CA5-6176-4D01-B6A9-145D52E1EF3A}"/>
    <cellStyle name="20% - Accent3 9 5 2" xfId="27293" xr:uid="{6923F59D-C3E9-4B5B-9DEB-074BF73B1D4D}"/>
    <cellStyle name="20% - Accent3 9 6" xfId="2607" xr:uid="{FF765A9E-197A-480E-BE36-5C258E979D29}"/>
    <cellStyle name="20% - Accent3 9 6 2" xfId="27294" xr:uid="{EA82FCDD-3D6C-4CCA-9690-81717E94B4E3}"/>
    <cellStyle name="20% - Accent3 9 7" xfId="2608" xr:uid="{14D1FC68-BA28-4BF8-B8BD-AF5FCE78421E}"/>
    <cellStyle name="20% - Accent3 9 7 2" xfId="27295" xr:uid="{D8D5066E-0292-4915-B1A5-160CE26ECA33}"/>
    <cellStyle name="20% - Accent3 9 8" xfId="2609" xr:uid="{D33EF3FD-8493-4482-AA92-5A879A55FC65}"/>
    <cellStyle name="20% - Accent3 9 8 2" xfId="27296" xr:uid="{EC95E9E7-EF36-40CB-A97C-6C822598C62D}"/>
    <cellStyle name="20% - Accent3 9 9" xfId="2610" xr:uid="{A799B968-3254-41C4-BEA7-0DCC170D4FC3}"/>
    <cellStyle name="20% - Accent3 9_Table RoGS.NHAPI25 - 3" xfId="2611" xr:uid="{1661726A-08F3-4AE6-A8AE-E33CC3A33163}"/>
    <cellStyle name="20% - Accent4" xfId="38" builtinId="42" customBuiltin="1"/>
    <cellStyle name="20% - Accent4 10" xfId="2612" xr:uid="{BC0C350A-9EFB-422F-AA6A-230D60520A05}"/>
    <cellStyle name="20% - Accent4 10 2" xfId="2613" xr:uid="{34D33F05-88A9-4C34-A310-B86D7281BCE9}"/>
    <cellStyle name="20% - Accent4 10 2 2" xfId="2614" xr:uid="{C9BD05FC-28A1-4280-ADD7-7F698B2AE96F}"/>
    <cellStyle name="20% - Accent4 10 2 2 2" xfId="2615" xr:uid="{547BF225-C0AB-403E-B671-C149E93E3AA6}"/>
    <cellStyle name="20% - Accent4 10 2 2 2 2" xfId="2616" xr:uid="{0876C822-CEF9-497A-A8DD-74B21E97D22C}"/>
    <cellStyle name="20% - Accent4 10 2 2 2 2 2" xfId="27301" xr:uid="{D99A5CD0-B013-4872-B32F-D940A663C18D}"/>
    <cellStyle name="20% - Accent4 10 2 2 2 3" xfId="2617" xr:uid="{F3282D6F-2747-4562-890E-C12999904EE7}"/>
    <cellStyle name="20% - Accent4 10 2 2 2 3 2" xfId="27302" xr:uid="{C6893C51-7526-4AB1-AC4A-089328DC6283}"/>
    <cellStyle name="20% - Accent4 10 2 2 2 4" xfId="27300" xr:uid="{3F1E5E07-6849-4344-922F-FA293A44CAFF}"/>
    <cellStyle name="20% - Accent4 10 2 2 2_Table RoGS.NHAPI25 - 3" xfId="2618" xr:uid="{81F92CEB-70DF-452C-B1C9-590A04EE9216}"/>
    <cellStyle name="20% - Accent4 10 2 2 3" xfId="2619" xr:uid="{54C47004-4D8E-4035-AD2C-A28ED7BEDBDE}"/>
    <cellStyle name="20% - Accent4 10 2 2 3 2" xfId="27303" xr:uid="{A68BF2E0-CD5A-4A93-8EBB-A21C27A079CB}"/>
    <cellStyle name="20% - Accent4 10 2 2 4" xfId="2620" xr:uid="{36201C1B-18BB-4868-B2D9-17EA312D3331}"/>
    <cellStyle name="20% - Accent4 10 2 2 4 2" xfId="27304" xr:uid="{925CD403-3D7C-42F7-B071-29F541D30194}"/>
    <cellStyle name="20% - Accent4 10 2 2 5" xfId="27299" xr:uid="{A5C5E240-43BC-4CA1-9FF9-4B0F92990641}"/>
    <cellStyle name="20% - Accent4 10 2 2_Table RoGS.NHAPI25 - 3" xfId="2621" xr:uid="{8D7DF97A-6B9A-48C4-8CBF-2C1A5EE25288}"/>
    <cellStyle name="20% - Accent4 10 2 3" xfId="2622" xr:uid="{2D8812CF-3487-43EB-876C-C96CACE5D741}"/>
    <cellStyle name="20% - Accent4 10 2 3 2" xfId="2623" xr:uid="{C4F6B239-2EEC-40B2-9C34-4F0CA48DB077}"/>
    <cellStyle name="20% - Accent4 10 2 3 2 2" xfId="27306" xr:uid="{CCB0A3A0-24D2-4A42-8EFC-607FD54D3E4B}"/>
    <cellStyle name="20% - Accent4 10 2 3 3" xfId="2624" xr:uid="{3E6FF834-2FC0-41DD-8204-57C1525F0F9D}"/>
    <cellStyle name="20% - Accent4 10 2 3 3 2" xfId="27307" xr:uid="{14F92D62-8512-4467-8E1E-AE4A9C9FDBCC}"/>
    <cellStyle name="20% - Accent4 10 2 3 4" xfId="27305" xr:uid="{1FB74181-264D-4370-BBD7-2406F94291F8}"/>
    <cellStyle name="20% - Accent4 10 2 3_Table RoGS.NHAPI25 - 3" xfId="2625" xr:uid="{2C943732-7844-481A-8293-6B35A33CA5B2}"/>
    <cellStyle name="20% - Accent4 10 2 4" xfId="2626" xr:uid="{80B290FF-CC1F-48F6-A220-88AE1F0B18C8}"/>
    <cellStyle name="20% - Accent4 10 2 4 2" xfId="27308" xr:uid="{90C35667-9B83-4E48-A24E-50ED63DC699A}"/>
    <cellStyle name="20% - Accent4 10 2 5" xfId="2627" xr:uid="{86D437A1-AC53-469C-AF3F-0290E97163DC}"/>
    <cellStyle name="20% - Accent4 10 2 5 2" xfId="27309" xr:uid="{FE4E4150-DFB5-4C15-BFDA-230158A22FB5}"/>
    <cellStyle name="20% - Accent4 10 2 6" xfId="27298" xr:uid="{EF30C5DB-5C90-48E6-8CBB-33EB8D836B2A}"/>
    <cellStyle name="20% - Accent4 10 2_Table RoGS.NHAPI25 - 3" xfId="2628" xr:uid="{4688D61A-24EC-4521-97D5-1F6F035323EA}"/>
    <cellStyle name="20% - Accent4 10 3" xfId="2629" xr:uid="{23C3EB85-CCF5-4D4E-88DC-0F66F0BE3EB0}"/>
    <cellStyle name="20% - Accent4 10 3 2" xfId="2630" xr:uid="{9DACFE26-AEA0-44D3-B7E8-DC7CAB9DF1E1}"/>
    <cellStyle name="20% - Accent4 10 3 2 2" xfId="2631" xr:uid="{086F6943-CDD1-42F0-A53A-51D1D65921E4}"/>
    <cellStyle name="20% - Accent4 10 3 2 2 2" xfId="27312" xr:uid="{A6AD227B-D160-469F-B13B-53AF2F093FC5}"/>
    <cellStyle name="20% - Accent4 10 3 2 3" xfId="2632" xr:uid="{216B28BA-55B4-454D-9712-D20B4F574311}"/>
    <cellStyle name="20% - Accent4 10 3 2 3 2" xfId="27313" xr:uid="{C25E056B-CCA6-4C48-A387-A122BF59F348}"/>
    <cellStyle name="20% - Accent4 10 3 2 4" xfId="27311" xr:uid="{90B4A2C6-B461-4B94-8D4B-9AF3F0717C3F}"/>
    <cellStyle name="20% - Accent4 10 3 2_Table RoGS.NHAPI25 - 3" xfId="2633" xr:uid="{091B29B5-5737-4C78-BCD1-E6B9A54477F0}"/>
    <cellStyle name="20% - Accent4 10 3 3" xfId="2634" xr:uid="{058A7273-B774-47B3-8628-503EAB7E3677}"/>
    <cellStyle name="20% - Accent4 10 3 3 2" xfId="27314" xr:uid="{206B6F5D-987C-44D1-B60D-191422848302}"/>
    <cellStyle name="20% - Accent4 10 3 4" xfId="2635" xr:uid="{231F2DC1-4146-4A63-9043-EF790D949C05}"/>
    <cellStyle name="20% - Accent4 10 3 4 2" xfId="27315" xr:uid="{0F8A480B-D020-4724-9B48-94EF43D041A6}"/>
    <cellStyle name="20% - Accent4 10 3 5" xfId="27310" xr:uid="{5F5DA0F3-8B44-48A7-992C-E0C89FC584DB}"/>
    <cellStyle name="20% - Accent4 10 3_Table RoGS.NHAPI25 - 3" xfId="2636" xr:uid="{0AAA9099-6257-4F46-9BFA-D777126F33B5}"/>
    <cellStyle name="20% - Accent4 10 4" xfId="2637" xr:uid="{3361F92F-7BCD-4E28-AC75-7C769A049480}"/>
    <cellStyle name="20% - Accent4 10 4 2" xfId="2638" xr:uid="{005CAE18-42F3-49A1-A646-FBA8395FF17B}"/>
    <cellStyle name="20% - Accent4 10 4 2 2" xfId="27317" xr:uid="{41DC7EB7-B1ED-42C4-8C2F-36AA46D3564F}"/>
    <cellStyle name="20% - Accent4 10 4 3" xfId="2639" xr:uid="{BD6B63B1-C6EF-444F-BD51-A39FFBEC1033}"/>
    <cellStyle name="20% - Accent4 10 4 3 2" xfId="27318" xr:uid="{048C63EC-DEF4-43F5-92A6-32AB96BA56DB}"/>
    <cellStyle name="20% - Accent4 10 4 4" xfId="27316" xr:uid="{DE3C6D59-D7AC-4260-959C-DAB9B243C0C3}"/>
    <cellStyle name="20% - Accent4 10 4_Table RoGS.NHAPI25 - 3" xfId="2640" xr:uid="{88FB58CB-1691-4AAF-8667-E45985C291ED}"/>
    <cellStyle name="20% - Accent4 10 5" xfId="2641" xr:uid="{8E76EFC9-BF56-42F5-83C0-605B5276EC75}"/>
    <cellStyle name="20% - Accent4 10 5 2" xfId="27319" xr:uid="{BB4742BD-2DC6-4185-B336-5CF0176B6169}"/>
    <cellStyle name="20% - Accent4 10 6" xfId="2642" xr:uid="{03486A32-8106-4C3A-AEB0-4AFF22F83AC2}"/>
    <cellStyle name="20% - Accent4 10 6 2" xfId="27320" xr:uid="{96132D66-DF2F-4BFC-8289-0A8F15BCE3F7}"/>
    <cellStyle name="20% - Accent4 10 7" xfId="27297" xr:uid="{3F0991F9-6154-4C60-95D3-CA2DC72B0408}"/>
    <cellStyle name="20% - Accent4 10_Table RoGS.NHAPI25 - 3" xfId="2643" xr:uid="{2609AF34-557A-42C1-8CC8-8D88A8662ECD}"/>
    <cellStyle name="20% - Accent4 11" xfId="2644" xr:uid="{AB13A5DC-AF5B-4964-A4F1-F6B228252C76}"/>
    <cellStyle name="20% - Accent4 11 2" xfId="2645" xr:uid="{210DDF78-4F2F-4FBD-B32E-3EEF0B666941}"/>
    <cellStyle name="20% - Accent4 11 2 2" xfId="2646" xr:uid="{8DAF9864-91FE-475D-A586-939D365D12E8}"/>
    <cellStyle name="20% - Accent4 11 2 2 2" xfId="2647" xr:uid="{4C3A4C86-16EC-4C32-AE0E-6898944D7D43}"/>
    <cellStyle name="20% - Accent4 11 2 2 2 2" xfId="27324" xr:uid="{5CBCA24C-CC5F-4F04-9E4E-708678F2ACC0}"/>
    <cellStyle name="20% - Accent4 11 2 2 3" xfId="2648" xr:uid="{75EF4E6F-839D-4C38-B935-7A18D12FAEA4}"/>
    <cellStyle name="20% - Accent4 11 2 2 3 2" xfId="27325" xr:uid="{A386084B-8AB4-49DF-9B60-D7C71421149D}"/>
    <cellStyle name="20% - Accent4 11 2 2 4" xfId="27323" xr:uid="{1ED2A31D-6E78-4083-9977-CDB3E34B448F}"/>
    <cellStyle name="20% - Accent4 11 2 2_Table RoGS.NHAPI25 - 3" xfId="2649" xr:uid="{21EAC969-A183-474F-AECE-6C91DF35DB67}"/>
    <cellStyle name="20% - Accent4 11 2 3" xfId="2650" xr:uid="{A7685962-B11A-422A-A660-8BCD4A161640}"/>
    <cellStyle name="20% - Accent4 11 2 3 2" xfId="27326" xr:uid="{7C771FB4-685E-403E-9C6F-E9B4B1085782}"/>
    <cellStyle name="20% - Accent4 11 2 4" xfId="2651" xr:uid="{36271D76-DC5B-441E-93FC-3F640727AFD1}"/>
    <cellStyle name="20% - Accent4 11 2 4 2" xfId="27327" xr:uid="{4D07CDD1-9824-4EA5-B750-DF4098BA4E14}"/>
    <cellStyle name="20% - Accent4 11 2 5" xfId="27322" xr:uid="{CE282374-FBBB-4F70-9159-B4567DF252EF}"/>
    <cellStyle name="20% - Accent4 11 2_Table RoGS.NHAPI25 - 3" xfId="2652" xr:uid="{9D94D40C-AF99-46BA-AD1D-5B943AF45E90}"/>
    <cellStyle name="20% - Accent4 11 3" xfId="2653" xr:uid="{422AB78A-5FD7-4B46-A8B6-3EF86E30106B}"/>
    <cellStyle name="20% - Accent4 11 3 2" xfId="2654" xr:uid="{B59915B1-9456-4AC9-958D-71657CD25D6F}"/>
    <cellStyle name="20% - Accent4 11 3 2 2" xfId="27329" xr:uid="{5E0F8886-6E9A-4FE5-997D-02FCDDC302D5}"/>
    <cellStyle name="20% - Accent4 11 3 3" xfId="2655" xr:uid="{D6E705A3-78EE-4BB6-8373-0A8D69052D35}"/>
    <cellStyle name="20% - Accent4 11 3 3 2" xfId="27330" xr:uid="{14EEA233-0689-4C44-B1E9-B723FF276C8D}"/>
    <cellStyle name="20% - Accent4 11 3 4" xfId="27328" xr:uid="{E09BBBB6-77B2-49D7-851D-3444D8318B9A}"/>
    <cellStyle name="20% - Accent4 11 3_Table RoGS.NHAPI25 - 3" xfId="2656" xr:uid="{B10C834D-69AB-4AC4-BB12-369554929798}"/>
    <cellStyle name="20% - Accent4 11 4" xfId="2657" xr:uid="{8A292D23-B4E7-443F-B50C-97299B11C501}"/>
    <cellStyle name="20% - Accent4 11 4 2" xfId="27331" xr:uid="{1381D517-9EA9-492E-9651-6683A94B7C88}"/>
    <cellStyle name="20% - Accent4 11 5" xfId="2658" xr:uid="{CF415F89-277C-4A6A-9AFD-2FEA8CF91BEE}"/>
    <cellStyle name="20% - Accent4 11 5 2" xfId="27332" xr:uid="{1C2EC4FE-A71C-4C7A-890D-D3DEB4ED9FD5}"/>
    <cellStyle name="20% - Accent4 11 6" xfId="27321" xr:uid="{E0D41F2E-5CBD-4CCA-B24F-5442F78A5DC4}"/>
    <cellStyle name="20% - Accent4 11_Table RoGS.NHAPI25 - 3" xfId="2659" xr:uid="{C4762747-3AF2-4CD1-BDBF-DD1C5D2C2B8C}"/>
    <cellStyle name="20% - Accent4 12" xfId="2660" xr:uid="{D5A29BDA-5096-4C96-9D69-3DA2E14959D8}"/>
    <cellStyle name="20% - Accent4 12 2" xfId="2661" xr:uid="{C84032F5-6AA1-4DEA-88B6-AD2CF4D64E14}"/>
    <cellStyle name="20% - Accent4 12 2 2" xfId="2662" xr:uid="{52A81071-A787-4E57-8E37-C9D3ADE1EB70}"/>
    <cellStyle name="20% - Accent4 12 2 2 2" xfId="2663" xr:uid="{835BEA9C-444E-403C-BC03-5327BDC0A9FE}"/>
    <cellStyle name="20% - Accent4 12 2 2 2 2" xfId="27336" xr:uid="{DDECB809-4330-495C-9E47-E2D97F2A818D}"/>
    <cellStyle name="20% - Accent4 12 2 2 3" xfId="2664" xr:uid="{49600E48-190E-4C7C-BBF8-219811EA8486}"/>
    <cellStyle name="20% - Accent4 12 2 2 3 2" xfId="27337" xr:uid="{741FC79C-2E9F-4113-A6C6-3AFD9BB2C3DE}"/>
    <cellStyle name="20% - Accent4 12 2 2 4" xfId="27335" xr:uid="{AFC242AD-4005-43AD-A904-729A565DCAEF}"/>
    <cellStyle name="20% - Accent4 12 2 2_Table RoGS.NHAPI25 - 3" xfId="2665" xr:uid="{9E719199-10AC-4759-A589-FB3554F7C58B}"/>
    <cellStyle name="20% - Accent4 12 2 3" xfId="2666" xr:uid="{C669D002-811E-4098-B97D-7207117D9AA1}"/>
    <cellStyle name="20% - Accent4 12 2 3 2" xfId="27338" xr:uid="{9405E5D6-6B5B-4BFF-AD65-60D4CECAD9F4}"/>
    <cellStyle name="20% - Accent4 12 2 4" xfId="2667" xr:uid="{C4A79C83-9677-4315-85BF-3DB37F827D93}"/>
    <cellStyle name="20% - Accent4 12 2 4 2" xfId="27339" xr:uid="{B81FA42A-193C-4B89-B0E1-397B20304C52}"/>
    <cellStyle name="20% - Accent4 12 2 5" xfId="27334" xr:uid="{0AFB7570-313E-42C4-BF21-9180A56BC4A7}"/>
    <cellStyle name="20% - Accent4 12 2_Table RoGS.NHAPI25 - 3" xfId="2668" xr:uid="{3635662C-E803-46BE-A7E3-3733EAD9B1DC}"/>
    <cellStyle name="20% - Accent4 12 3" xfId="2669" xr:uid="{F4CD22D3-9D5A-4E4A-A654-F06206C56FBE}"/>
    <cellStyle name="20% - Accent4 12 3 2" xfId="2670" xr:uid="{409C3257-52EB-43EC-A09B-0912845DE884}"/>
    <cellStyle name="20% - Accent4 12 3 2 2" xfId="27341" xr:uid="{64831B7E-E8DA-4A93-A4D5-B88513B7359E}"/>
    <cellStyle name="20% - Accent4 12 3 3" xfId="2671" xr:uid="{E07E5A33-D4C7-4B4F-B7A2-B025A357A537}"/>
    <cellStyle name="20% - Accent4 12 3 3 2" xfId="27342" xr:uid="{E0602EA2-11A2-4451-BC58-950C81113FEC}"/>
    <cellStyle name="20% - Accent4 12 3 4" xfId="27340" xr:uid="{966EF2BC-C51A-4FA2-B0C8-557052595DF6}"/>
    <cellStyle name="20% - Accent4 12 3_Table RoGS.NHAPI25 - 3" xfId="2672" xr:uid="{080D7675-A65B-4125-A4E1-AD2322425F4E}"/>
    <cellStyle name="20% - Accent4 12 4" xfId="2673" xr:uid="{E57DC10A-2E36-4FEB-9E25-B016C49CBFE1}"/>
    <cellStyle name="20% - Accent4 12 4 2" xfId="27343" xr:uid="{5204DA00-228A-4F2B-9C97-69CE1A5708C7}"/>
    <cellStyle name="20% - Accent4 12 5" xfId="2674" xr:uid="{60CAC847-46A9-4F8A-B3D2-962A24627760}"/>
    <cellStyle name="20% - Accent4 12 5 2" xfId="27344" xr:uid="{AED818E2-6376-46B6-AF73-327F41BED535}"/>
    <cellStyle name="20% - Accent4 12 6" xfId="27333" xr:uid="{95A7B4DC-39B4-4582-8689-C3185F058252}"/>
    <cellStyle name="20% - Accent4 12_Table RoGS.NHAPI25 - 3" xfId="2675" xr:uid="{FD872A74-1821-4914-9F74-993AF2FBA1F5}"/>
    <cellStyle name="20% - Accent4 13" xfId="2676" xr:uid="{544677A4-B346-4905-BA35-98D189A23DD2}"/>
    <cellStyle name="20% - Accent4 13 2" xfId="2677" xr:uid="{2C10AF84-DD35-4243-8320-18A116ABF41D}"/>
    <cellStyle name="20% - Accent4 13 2 2" xfId="2678" xr:uid="{50E61A90-1CBE-4FBF-938E-63697614BCDE}"/>
    <cellStyle name="20% - Accent4 13 2 2 2" xfId="27347" xr:uid="{3AF6B6B7-CE29-48B4-8821-4FCFE1E29670}"/>
    <cellStyle name="20% - Accent4 13 2 3" xfId="2679" xr:uid="{72A96BA7-7090-46FB-BBD8-A26E799CD3CD}"/>
    <cellStyle name="20% - Accent4 13 2 3 2" xfId="27348" xr:uid="{A60E22D8-8CC8-4F0E-90AD-14C0E3BBE8F7}"/>
    <cellStyle name="20% - Accent4 13 2 4" xfId="27346" xr:uid="{675D3152-5B2D-4B5C-8D41-2790395ADBAC}"/>
    <cellStyle name="20% - Accent4 13 2_Table RoGS.NHAPI25 - 3" xfId="2680" xr:uid="{41CE88DD-3BC7-468E-8578-7B5D212BD9E6}"/>
    <cellStyle name="20% - Accent4 13 3" xfId="2681" xr:uid="{4D3910D9-96E4-4BF3-9B34-9710D58DE746}"/>
    <cellStyle name="20% - Accent4 13 3 2" xfId="27349" xr:uid="{9E74C03F-BA6B-4618-BD7E-35804982C17E}"/>
    <cellStyle name="20% - Accent4 13 4" xfId="2682" xr:uid="{B248CA63-04F5-4509-9772-C738C4E99759}"/>
    <cellStyle name="20% - Accent4 13 4 2" xfId="27350" xr:uid="{6463FE68-1F25-43E8-A560-F849AD1EB45D}"/>
    <cellStyle name="20% - Accent4 13 5" xfId="2683" xr:uid="{38D78082-4C28-41E5-BA3B-749798A6E9B0}"/>
    <cellStyle name="20% - Accent4 13 6" xfId="27345" xr:uid="{4903B462-8085-4CFB-AE5D-116EDFB9EB42}"/>
    <cellStyle name="20% - Accent4 13_Table RoGS.NHAPI25 - 3" xfId="2684" xr:uid="{95F0799F-B69A-48AE-A867-329EBB2CEF28}"/>
    <cellStyle name="20% - Accent4 14" xfId="2685" xr:uid="{798030ED-4AC1-4F1F-B78F-E7624E0C772A}"/>
    <cellStyle name="20% - Accent4 14 2" xfId="2686" xr:uid="{6A452F88-E34C-4D64-A0CB-12FFC6FC8CCE}"/>
    <cellStyle name="20% - Accent4 14 2 2" xfId="2687" xr:uid="{9EC0B0E5-2AFD-472F-A302-EF4C1B5DF32B}"/>
    <cellStyle name="20% - Accent4 14 2 2 2" xfId="27353" xr:uid="{BFFB03B6-DC09-45B4-958D-6DC2DE270FD2}"/>
    <cellStyle name="20% - Accent4 14 2 3" xfId="2688" xr:uid="{0D049F67-C90B-432A-9BD5-1421426F3A3B}"/>
    <cellStyle name="20% - Accent4 14 2 3 2" xfId="27354" xr:uid="{ED76914F-2CC2-4A7E-BFAD-B19670673EB6}"/>
    <cellStyle name="20% - Accent4 14 2 4" xfId="27352" xr:uid="{1FF5BED2-B801-4332-8D75-3D0F92DD2DDF}"/>
    <cellStyle name="20% - Accent4 14 2_Table RoGS.NHAPI25 - 3" xfId="2689" xr:uid="{FD8013EF-7E88-437D-9B56-DADA7BA04BC7}"/>
    <cellStyle name="20% - Accent4 14 3" xfId="2690" xr:uid="{32C62761-7D53-4B1C-845A-91B98612390F}"/>
    <cellStyle name="20% - Accent4 14 3 2" xfId="27355" xr:uid="{CF65DB67-4FF7-4257-AB20-03EB4C01FCCF}"/>
    <cellStyle name="20% - Accent4 14 4" xfId="2691" xr:uid="{38303D5F-DB6B-4487-A404-64E2FBE8259B}"/>
    <cellStyle name="20% - Accent4 14 4 2" xfId="27356" xr:uid="{2A5CE903-C131-4CE2-A442-89681118991A}"/>
    <cellStyle name="20% - Accent4 14 5" xfId="27351" xr:uid="{FE784F37-D10A-4C81-85BA-58FA9A747FC8}"/>
    <cellStyle name="20% - Accent4 14_Table RoGS.NHAPI25 - 3" xfId="2692" xr:uid="{889AA07B-C818-4318-A8FB-C1DF13CF2426}"/>
    <cellStyle name="20% - Accent4 15" xfId="2693" xr:uid="{3FEA6AFE-8A68-45E5-A714-7F4933B735AE}"/>
    <cellStyle name="20% - Accent4 15 2" xfId="2694" xr:uid="{32CC5FAB-7D50-4C7A-9FEE-339ACDF61D1C}"/>
    <cellStyle name="20% - Accent4 15 2 2" xfId="2695" xr:uid="{55405D1D-F139-42E0-9C85-28CBE27E3EF5}"/>
    <cellStyle name="20% - Accent4 15 2 2 2" xfId="27359" xr:uid="{D89EBD3A-4181-4785-9D2E-1D411D5D7834}"/>
    <cellStyle name="20% - Accent4 15 2 3" xfId="2696" xr:uid="{CCCB859C-8106-49E2-A932-CCDA12EEC99C}"/>
    <cellStyle name="20% - Accent4 15 2 3 2" xfId="27360" xr:uid="{BD411508-764B-4BF5-9921-09167DFD3A4A}"/>
    <cellStyle name="20% - Accent4 15 2 4" xfId="27358" xr:uid="{A44201A1-3BB3-4F81-9AA7-EEF093828EC0}"/>
    <cellStyle name="20% - Accent4 15 2_Table RoGS.NHAPI25 - 3" xfId="2697" xr:uid="{D048DA2E-13A2-4730-AEF3-AE6C7B299756}"/>
    <cellStyle name="20% - Accent4 15 3" xfId="2698" xr:uid="{A5A7E81E-96D7-4A2B-8674-90731F70BEFE}"/>
    <cellStyle name="20% - Accent4 15 3 2" xfId="27361" xr:uid="{4D3EA46A-7901-4722-A743-46F92562F907}"/>
    <cellStyle name="20% - Accent4 15 4" xfId="2699" xr:uid="{2066AF1D-B346-4A71-B240-5A71D03ADCF9}"/>
    <cellStyle name="20% - Accent4 15 4 2" xfId="27362" xr:uid="{55AC87FD-BFB2-47C9-AD99-4D938E47976F}"/>
    <cellStyle name="20% - Accent4 15 5" xfId="27357" xr:uid="{DF929C83-3214-44E5-9C07-697F694C04CA}"/>
    <cellStyle name="20% - Accent4 15_Table RoGS.NHAPI25 - 3" xfId="2700" xr:uid="{2ED21B6A-A8FA-43F8-B64E-76CE333FDA2C}"/>
    <cellStyle name="20% - Accent4 16" xfId="2701" xr:uid="{95763323-1899-4CC7-A19D-47A9315F29F7}"/>
    <cellStyle name="20% - Accent4 16 2" xfId="2702" xr:uid="{E51416DD-785F-47FB-9665-13CA7D87C6C3}"/>
    <cellStyle name="20% - Accent4 16 2 2" xfId="2703" xr:uid="{44D10012-1801-4723-995B-0403A9E2EB2B}"/>
    <cellStyle name="20% - Accent4 16 2 2 2" xfId="27365" xr:uid="{1CC834EF-1816-4FBD-9A63-F47AF6AC2501}"/>
    <cellStyle name="20% - Accent4 16 2 3" xfId="2704" xr:uid="{34020BD0-FF42-4A19-BC66-F5D48DEC9A95}"/>
    <cellStyle name="20% - Accent4 16 2 3 2" xfId="27366" xr:uid="{71B9EF37-66A4-4677-9FC4-B492D45F01EF}"/>
    <cellStyle name="20% - Accent4 16 2 4" xfId="27364" xr:uid="{5405707D-D4F1-4524-9FA5-D4BAE6750DD9}"/>
    <cellStyle name="20% - Accent4 16 2_Table RoGS.NHAPI25 - 3" xfId="2705" xr:uid="{E8E1315B-4A77-4950-8B30-7D74FEDE4FF5}"/>
    <cellStyle name="20% - Accent4 16 3" xfId="2706" xr:uid="{13930796-2DFF-449A-9FE3-7C6E523D7A8F}"/>
    <cellStyle name="20% - Accent4 16 3 2" xfId="27367" xr:uid="{A6787461-107C-4980-97C5-9055AC4547D8}"/>
    <cellStyle name="20% - Accent4 16 4" xfId="2707" xr:uid="{04E52E7D-A108-4918-A865-EDD3B75514C9}"/>
    <cellStyle name="20% - Accent4 16 4 2" xfId="27368" xr:uid="{463D2B70-E0E6-4EBB-98C2-C01EB19A91CA}"/>
    <cellStyle name="20% - Accent4 16 5" xfId="27363" xr:uid="{6E9428F3-54DC-41AF-96FC-70FF1EDA8CC0}"/>
    <cellStyle name="20% - Accent4 16_Table RoGS.NHAPI25 - 3" xfId="2708" xr:uid="{3544F328-354D-43D7-A035-62B4E051417F}"/>
    <cellStyle name="20% - Accent4 17" xfId="2709" xr:uid="{632B7618-4A3B-4B89-9A2B-D901DFAAE8D0}"/>
    <cellStyle name="20% - Accent4 17 2" xfId="2710" xr:uid="{70A99E6A-6493-4154-9001-1A2054E5120B}"/>
    <cellStyle name="20% - Accent4 17 2 2" xfId="27370" xr:uid="{D524BFA1-4817-44BF-8D68-85AC870E634C}"/>
    <cellStyle name="20% - Accent4 17 3" xfId="2711" xr:uid="{DE9E2669-B436-4886-8631-A57E66163013}"/>
    <cellStyle name="20% - Accent4 17 3 2" xfId="27371" xr:uid="{FA77DA23-B603-4F22-8C61-3AE668266948}"/>
    <cellStyle name="20% - Accent4 17 4" xfId="27369" xr:uid="{921C2CB6-31E0-405A-9295-62D7B19AD468}"/>
    <cellStyle name="20% - Accent4 17_Table RoGS.NHAPI25 - 3" xfId="2712" xr:uid="{9F401BDC-7DF0-49AA-8EE4-C63D113F0A10}"/>
    <cellStyle name="20% - Accent4 18" xfId="2713" xr:uid="{C2EFA1A3-3097-43FB-A00A-4B19715BCC32}"/>
    <cellStyle name="20% - Accent4 18 2" xfId="2714" xr:uid="{0E975180-E61D-4C43-B351-8C2392B444EF}"/>
    <cellStyle name="20% - Accent4 18 2 2" xfId="27373" xr:uid="{D8ED00AB-2254-49DF-9F44-6390FFD1E124}"/>
    <cellStyle name="20% - Accent4 18 3" xfId="2715" xr:uid="{0F29CA1C-5403-4F57-BA1F-E15A34277A5D}"/>
    <cellStyle name="20% - Accent4 18 3 2" xfId="27374" xr:uid="{E8B6015C-C34A-496B-BB06-58D91BE05984}"/>
    <cellStyle name="20% - Accent4 18 4" xfId="27372" xr:uid="{874022B3-42F6-4646-A524-B4C6DB9EB346}"/>
    <cellStyle name="20% - Accent4 18_Table RoGS.NHAPI25 - 3" xfId="2716" xr:uid="{33236222-F269-47A3-9650-FA72C9065E72}"/>
    <cellStyle name="20% - Accent4 19" xfId="2717" xr:uid="{6617C934-05D7-4DD7-868F-635EFBE7AF39}"/>
    <cellStyle name="20% - Accent4 19 2" xfId="27375" xr:uid="{F7B65FDB-78B9-48AF-9B97-57C1962CFC15}"/>
    <cellStyle name="20% - Accent4 2" xfId="2718" xr:uid="{F508376D-8473-464D-8DEE-D948733D32D7}"/>
    <cellStyle name="20% - Accent4 2 2" xfId="2719" xr:uid="{DFC1196E-B94A-49EF-83B0-6D765C9E4BA5}"/>
    <cellStyle name="20% - Accent4 2 2 10" xfId="2720" xr:uid="{4AFFDDC2-2725-456D-A4A1-C3DABEE1C5F8}"/>
    <cellStyle name="20% - Accent4 2 2 10 2" xfId="27376" xr:uid="{733DBD13-002E-4444-8D4B-99A26D72171A}"/>
    <cellStyle name="20% - Accent4 2 2 2" xfId="2721" xr:uid="{43D8CCB4-745C-439B-A82E-6AFF80C8CC7C}"/>
    <cellStyle name="20% - Accent4 2 2 2 2" xfId="2722" xr:uid="{5640EFED-A72A-485D-BE82-8319006178F3}"/>
    <cellStyle name="20% - Accent4 2 2 2 2 2" xfId="2723" xr:uid="{5CE45149-1C09-47FD-8A8E-9A1034DD19C3}"/>
    <cellStyle name="20% - Accent4 2 2 2 2 2 2" xfId="2724" xr:uid="{71F8BC6F-2B12-4BA9-9D78-F85105010841}"/>
    <cellStyle name="20% - Accent4 2 2 2 2 2 2 2" xfId="2725" xr:uid="{E05CB261-0623-4ECF-8164-88EFA58297F9}"/>
    <cellStyle name="20% - Accent4 2 2 2 2 2 2 2 2" xfId="2726" xr:uid="{DB87FDD8-CE01-44F3-82D0-A4A73BDD0E2E}"/>
    <cellStyle name="20% - Accent4 2 2 2 2 2 2 2 2 2" xfId="27381" xr:uid="{9F2BE76B-F5BB-44B5-AA98-251AF622C46C}"/>
    <cellStyle name="20% - Accent4 2 2 2 2 2 2 2 3" xfId="2727" xr:uid="{C506D823-B8DC-4A3D-B9B1-7D9413DB2C56}"/>
    <cellStyle name="20% - Accent4 2 2 2 2 2 2 2 3 2" xfId="27382" xr:uid="{D5EFF47C-6EBB-48B2-B748-C14EEBDA44B1}"/>
    <cellStyle name="20% - Accent4 2 2 2 2 2 2 2 4" xfId="27380" xr:uid="{984846F0-943C-4D74-AC8F-E885883BFB10}"/>
    <cellStyle name="20% - Accent4 2 2 2 2 2 2 2_Table RoGS.NHAPI25 - 3" xfId="2728" xr:uid="{0041CD9B-FCBE-4890-99B7-E0BADE4E3493}"/>
    <cellStyle name="20% - Accent4 2 2 2 2 2 2 3" xfId="2729" xr:uid="{990C0DA4-E378-4115-8F9A-06530511B3C0}"/>
    <cellStyle name="20% - Accent4 2 2 2 2 2 2 3 2" xfId="27383" xr:uid="{DC9C7A19-4585-430F-BD0A-A782ECB58119}"/>
    <cellStyle name="20% - Accent4 2 2 2 2 2 2 4" xfId="2730" xr:uid="{7B34695F-CA96-4913-80F2-6B58CBD76DD2}"/>
    <cellStyle name="20% - Accent4 2 2 2 2 2 2 4 2" xfId="27384" xr:uid="{216F108A-80E9-4DBC-8DAB-CCBB8047E0D2}"/>
    <cellStyle name="20% - Accent4 2 2 2 2 2 2 5" xfId="27379" xr:uid="{FBD63B3E-B4E6-4342-B744-64C5AE2979CE}"/>
    <cellStyle name="20% - Accent4 2 2 2 2 2 2_Table RoGS.NHAPI25 - 3" xfId="2731" xr:uid="{78586B16-43EE-40BA-9F22-75897199B2D0}"/>
    <cellStyle name="20% - Accent4 2 2 2 2 2 3" xfId="2732" xr:uid="{2AF1002D-A0F3-4110-B1DD-395EA2FDE77C}"/>
    <cellStyle name="20% - Accent4 2 2 2 2 2 3 2" xfId="2733" xr:uid="{6821D070-645C-40A7-B896-05A11FDE5217}"/>
    <cellStyle name="20% - Accent4 2 2 2 2 2 3 2 2" xfId="27386" xr:uid="{B6F07905-CD93-453D-BBD9-7493C468BAA1}"/>
    <cellStyle name="20% - Accent4 2 2 2 2 2 3 3" xfId="2734" xr:uid="{4F57A4BB-AB8A-471F-8007-FA6F6AD6DB0F}"/>
    <cellStyle name="20% - Accent4 2 2 2 2 2 3 3 2" xfId="27387" xr:uid="{C834C611-06BA-4EEC-852B-1CCA5FE355A8}"/>
    <cellStyle name="20% - Accent4 2 2 2 2 2 3 4" xfId="27385" xr:uid="{0C5FB9C2-63BE-4FA6-B74F-A8C3324E0800}"/>
    <cellStyle name="20% - Accent4 2 2 2 2 2 3_Table RoGS.NHAPI25 - 3" xfId="2735" xr:uid="{E67F99FE-FD15-40B8-9AB8-761569FDD6EE}"/>
    <cellStyle name="20% - Accent4 2 2 2 2 2 4" xfId="2736" xr:uid="{99D3A725-03E2-484F-ABE0-EE422B5B2DE3}"/>
    <cellStyle name="20% - Accent4 2 2 2 2 2 4 2" xfId="27388" xr:uid="{8F251265-4FD9-49C5-A3D4-CAF3B76F5D16}"/>
    <cellStyle name="20% - Accent4 2 2 2 2 2 5" xfId="2737" xr:uid="{346CBCCB-18D9-40DE-B62B-31CF68A64422}"/>
    <cellStyle name="20% - Accent4 2 2 2 2 2 5 2" xfId="27389" xr:uid="{053FA8E0-D696-4C2F-8F62-C7C3F44DA865}"/>
    <cellStyle name="20% - Accent4 2 2 2 2 2 6" xfId="27378" xr:uid="{902A81F5-1D0B-4B77-86FB-32D152AB87EA}"/>
    <cellStyle name="20% - Accent4 2 2 2 2 2_Table AA.27" xfId="2738" xr:uid="{2DBFD092-B23C-4D94-84D1-8E1D9B4FA81D}"/>
    <cellStyle name="20% - Accent4 2 2 2 2 3" xfId="2739" xr:uid="{CA79E7A2-B8BD-4914-8F0E-1738820D1808}"/>
    <cellStyle name="20% - Accent4 2 2 2 2 3 2" xfId="2740" xr:uid="{F7931476-A86E-488B-90B8-D1BC141754D7}"/>
    <cellStyle name="20% - Accent4 2 2 2 2 3 2 2" xfId="2741" xr:uid="{121E978A-D1A7-4666-A00F-F4E21E1C75AD}"/>
    <cellStyle name="20% - Accent4 2 2 2 2 3 2 2 2" xfId="27392" xr:uid="{306861C2-FFA5-43DD-B789-B92494D91C65}"/>
    <cellStyle name="20% - Accent4 2 2 2 2 3 2 3" xfId="2742" xr:uid="{6606D892-6749-46D2-9C4E-4B18E1C64F07}"/>
    <cellStyle name="20% - Accent4 2 2 2 2 3 2 3 2" xfId="27393" xr:uid="{D2D50798-A85F-4513-9612-0083F7D3DC2F}"/>
    <cellStyle name="20% - Accent4 2 2 2 2 3 2 4" xfId="27391" xr:uid="{5B6E328E-9060-4F63-9D32-1BE5C4A44D77}"/>
    <cellStyle name="20% - Accent4 2 2 2 2 3 2_Table RoGS.NHAPI25 - 3" xfId="2743" xr:uid="{7A206C50-7C81-4524-9374-5988A3639703}"/>
    <cellStyle name="20% - Accent4 2 2 2 2 3 3" xfId="2744" xr:uid="{9496CC28-262C-4295-B6EF-7432D28203B2}"/>
    <cellStyle name="20% - Accent4 2 2 2 2 3 3 2" xfId="27394" xr:uid="{8D6A3694-2149-4A8E-A306-3027CB6702C8}"/>
    <cellStyle name="20% - Accent4 2 2 2 2 3 4" xfId="2745" xr:uid="{AC9EF644-8822-4A8D-AB9E-8A9820DA0167}"/>
    <cellStyle name="20% - Accent4 2 2 2 2 3 4 2" xfId="27395" xr:uid="{4A4215E3-FAEE-43A2-984B-FF9997819F9B}"/>
    <cellStyle name="20% - Accent4 2 2 2 2 3 5" xfId="27390" xr:uid="{121710B1-607A-4159-B606-4E6E1DED8896}"/>
    <cellStyle name="20% - Accent4 2 2 2 2 3_Table RoGS.NHAPI25 - 3" xfId="2746" xr:uid="{D00D5C4C-802B-44E1-861E-499432957073}"/>
    <cellStyle name="20% - Accent4 2 2 2 2 4" xfId="2747" xr:uid="{E75B001A-39CE-4267-8E27-D0E08489824F}"/>
    <cellStyle name="20% - Accent4 2 2 2 2 4 2" xfId="2748" xr:uid="{7600CDD2-F3DF-415B-BED3-4B10A336B088}"/>
    <cellStyle name="20% - Accent4 2 2 2 2 4 2 2" xfId="27397" xr:uid="{ED223A5F-2665-4816-8376-816787FCD07F}"/>
    <cellStyle name="20% - Accent4 2 2 2 2 4 3" xfId="2749" xr:uid="{07F46E5C-B899-421C-981B-328D2A7B3183}"/>
    <cellStyle name="20% - Accent4 2 2 2 2 4 3 2" xfId="27398" xr:uid="{F9772DBC-8971-495C-98B3-1CEE74BA8E10}"/>
    <cellStyle name="20% - Accent4 2 2 2 2 4 4" xfId="27396" xr:uid="{9871018E-4863-484C-B072-0FBA7C277573}"/>
    <cellStyle name="20% - Accent4 2 2 2 2 4_Table RoGS.NHAPI25 - 3" xfId="2750" xr:uid="{DEF905B1-61D2-468C-9306-CF1C8AA799E4}"/>
    <cellStyle name="20% - Accent4 2 2 2 2 5" xfId="2751" xr:uid="{711410C6-BD95-4F23-8F46-01F9AB6D18F1}"/>
    <cellStyle name="20% - Accent4 2 2 2 2 5 2" xfId="27399" xr:uid="{0895F130-FBF0-427F-BAE2-5E3EB10B580E}"/>
    <cellStyle name="20% - Accent4 2 2 2 2 6" xfId="2752" xr:uid="{06FF78F8-FF89-4E21-BD0B-0257AD1258FD}"/>
    <cellStyle name="20% - Accent4 2 2 2 2 6 2" xfId="27400" xr:uid="{E44D6A7A-ABEE-4FA0-8277-A6E2C64DFA91}"/>
    <cellStyle name="20% - Accent4 2 2 2 2 7" xfId="27377" xr:uid="{E78821A0-5226-4D08-A930-E1A3428D2D3B}"/>
    <cellStyle name="20% - Accent4 2 2 2 2_Table AA.27" xfId="2753" xr:uid="{6BB8AD3F-E3E7-4AB7-8F31-BF67FEFB92A3}"/>
    <cellStyle name="20% - Accent4 2 2 2 3" xfId="2754" xr:uid="{D6E5CB1A-9F4E-448B-BC57-8CD11404D58B}"/>
    <cellStyle name="20% - Accent4 2 2 2 3 2" xfId="2755" xr:uid="{2E21CC48-AD76-4001-8743-387D8D4B22E7}"/>
    <cellStyle name="20% - Accent4 2 2 2 3 2 2" xfId="2756" xr:uid="{B83064D6-FC18-41CF-91D8-EB5059E92A28}"/>
    <cellStyle name="20% - Accent4 2 2 2 3 2 2 2" xfId="2757" xr:uid="{6542617B-4527-4D6B-B955-8AA222246795}"/>
    <cellStyle name="20% - Accent4 2 2 2 3 2 2 2 2" xfId="27404" xr:uid="{E4559627-2218-4A92-8AA0-2BCAAEBE3090}"/>
    <cellStyle name="20% - Accent4 2 2 2 3 2 2 3" xfId="2758" xr:uid="{96B3DEEA-08A6-463E-BB21-17C6733FF6D4}"/>
    <cellStyle name="20% - Accent4 2 2 2 3 2 2 3 2" xfId="27405" xr:uid="{5D3C17A9-8FE1-4C56-BF4D-4BD0FB8FAAD7}"/>
    <cellStyle name="20% - Accent4 2 2 2 3 2 2 4" xfId="27403" xr:uid="{ED133099-E859-4B04-9480-811AEE8DEF3F}"/>
    <cellStyle name="20% - Accent4 2 2 2 3 2 2_Table RoGS.NHAPI25 - 3" xfId="2759" xr:uid="{4720CF3A-B7C5-45CB-9573-326E6D5D6948}"/>
    <cellStyle name="20% - Accent4 2 2 2 3 2 3" xfId="2760" xr:uid="{FAFF2FB6-5E28-4573-A1A3-78EA19979F26}"/>
    <cellStyle name="20% - Accent4 2 2 2 3 2 3 2" xfId="27406" xr:uid="{FE1E0939-7970-4359-90EF-D5073F763FBD}"/>
    <cellStyle name="20% - Accent4 2 2 2 3 2 4" xfId="2761" xr:uid="{D180746B-9942-4E51-8BD9-69F67FA6A49A}"/>
    <cellStyle name="20% - Accent4 2 2 2 3 2 4 2" xfId="27407" xr:uid="{5FEAEFC8-09CC-4DD4-BC3D-FBC1C12903A4}"/>
    <cellStyle name="20% - Accent4 2 2 2 3 2 5" xfId="27402" xr:uid="{6485E03A-25DF-417A-9AAA-AC6AC33CCA6B}"/>
    <cellStyle name="20% - Accent4 2 2 2 3 2_Table RoGS.NHAPI25 - 3" xfId="2762" xr:uid="{1CD5429E-9619-49B5-AF0D-0B9CDC6EC028}"/>
    <cellStyle name="20% - Accent4 2 2 2 3 3" xfId="2763" xr:uid="{EEC00127-199F-4623-9E87-BD2D2DEB1A85}"/>
    <cellStyle name="20% - Accent4 2 2 2 3 3 2" xfId="2764" xr:uid="{0B37AEF4-E691-4A32-A5A5-7138576A4D03}"/>
    <cellStyle name="20% - Accent4 2 2 2 3 3 2 2" xfId="27409" xr:uid="{D030E48D-2C09-484E-BF21-842BA95CB47E}"/>
    <cellStyle name="20% - Accent4 2 2 2 3 3 3" xfId="2765" xr:uid="{606A5938-0A2F-4165-B0EA-E0342F1CA6A1}"/>
    <cellStyle name="20% - Accent4 2 2 2 3 3 3 2" xfId="27410" xr:uid="{193F20AA-BE56-4EA3-952E-457BB2C59737}"/>
    <cellStyle name="20% - Accent4 2 2 2 3 3 4" xfId="27408" xr:uid="{D9E7A11D-2115-41FF-ACFC-7D430D6E0850}"/>
    <cellStyle name="20% - Accent4 2 2 2 3 3_Table RoGS.NHAPI25 - 3" xfId="2766" xr:uid="{91EAE926-0842-42A4-A47A-911B562A98E4}"/>
    <cellStyle name="20% - Accent4 2 2 2 3 4" xfId="2767" xr:uid="{0BC835B5-FF1F-478A-A878-0DD7FF0FB314}"/>
    <cellStyle name="20% - Accent4 2 2 2 3 4 2" xfId="27411" xr:uid="{17803AC2-3E17-47B5-936D-6E1B705966D4}"/>
    <cellStyle name="20% - Accent4 2 2 2 3 5" xfId="2768" xr:uid="{7D97A594-F856-4878-8968-F7951A8406A3}"/>
    <cellStyle name="20% - Accent4 2 2 2 3 5 2" xfId="27412" xr:uid="{8BD79A2D-12F4-47D3-83B4-7B7B1443068E}"/>
    <cellStyle name="20% - Accent4 2 2 2 3 6" xfId="27401" xr:uid="{5CAF61E8-18B1-4C74-AD1D-1D55AFFFB53A}"/>
    <cellStyle name="20% - Accent4 2 2 2 3_Table AA.27" xfId="2769" xr:uid="{3CB16D74-F803-4E19-B1EB-0772B9D6A298}"/>
    <cellStyle name="20% - Accent4 2 2 2 4" xfId="2770" xr:uid="{A22EB88F-CAE7-46F1-9E67-74BFFFE207B1}"/>
    <cellStyle name="20% - Accent4 2 2 2 4 2" xfId="2771" xr:uid="{8BA575CB-D5B5-4B0D-834B-F24F6531814D}"/>
    <cellStyle name="20% - Accent4 2 2 2 4 2 2" xfId="2772" xr:uid="{97C9BD5A-C772-43C0-B2B5-93FF9C39DAC5}"/>
    <cellStyle name="20% - Accent4 2 2 2 4 2 2 2" xfId="27415" xr:uid="{2DCE2357-96C6-4764-BF30-E8D8905751B5}"/>
    <cellStyle name="20% - Accent4 2 2 2 4 2 3" xfId="2773" xr:uid="{E662195E-11BA-430B-B4F5-3F0DCE8555CD}"/>
    <cellStyle name="20% - Accent4 2 2 2 4 2 3 2" xfId="27416" xr:uid="{4918F35B-4032-4E19-AA2D-68C91F927A04}"/>
    <cellStyle name="20% - Accent4 2 2 2 4 2 4" xfId="27414" xr:uid="{D9C8E05E-57FC-4A88-9629-B7AB2B429535}"/>
    <cellStyle name="20% - Accent4 2 2 2 4 2_Table RoGS.NHAPI25 - 3" xfId="2774" xr:uid="{70FAF373-A625-424C-96D9-447BEAE53696}"/>
    <cellStyle name="20% - Accent4 2 2 2 4 3" xfId="2775" xr:uid="{9858BA65-4CA1-4530-B227-BF34881082E3}"/>
    <cellStyle name="20% - Accent4 2 2 2 4 3 2" xfId="27417" xr:uid="{5700464E-3B26-4197-851F-19522F93214D}"/>
    <cellStyle name="20% - Accent4 2 2 2 4 4" xfId="2776" xr:uid="{5B285015-8F21-41B5-9B9C-79EEEF63AE9A}"/>
    <cellStyle name="20% - Accent4 2 2 2 4 4 2" xfId="27418" xr:uid="{08B1CEE5-4AD5-4669-B573-07651311B5C3}"/>
    <cellStyle name="20% - Accent4 2 2 2 4 5" xfId="27413" xr:uid="{CF6CE2CF-B6F5-4E93-B91B-18DE9A31EFB0}"/>
    <cellStyle name="20% - Accent4 2 2 2 4_Table RoGS.NHAPI25 - 3" xfId="2777" xr:uid="{08201BE8-DE76-4DA3-A337-F1ED6DBFC269}"/>
    <cellStyle name="20% - Accent4 2 2 2 5" xfId="2778" xr:uid="{FD171E28-3638-4791-AFFE-1E510B6E2AE8}"/>
    <cellStyle name="20% - Accent4 2 2 2 5 2" xfId="2779" xr:uid="{23D96E82-9023-46EF-8EB9-1C669F232F71}"/>
    <cellStyle name="20% - Accent4 2 2 2 5 2 2" xfId="27420" xr:uid="{21B29C75-85E9-45AC-A6F6-CC60C5EA97B8}"/>
    <cellStyle name="20% - Accent4 2 2 2 5 3" xfId="2780" xr:uid="{1D0692CC-0C31-4C2C-B63B-12A9EEB62C6A}"/>
    <cellStyle name="20% - Accent4 2 2 2 5 3 2" xfId="27421" xr:uid="{4F6AD1DB-0172-49A7-9142-E2BC4F44F267}"/>
    <cellStyle name="20% - Accent4 2 2 2 5 4" xfId="27419" xr:uid="{C6A440B4-C979-4BE2-8C1E-0FE1639166A3}"/>
    <cellStyle name="20% - Accent4 2 2 2 5_Table RoGS.NHAPI25 - 3" xfId="2781" xr:uid="{268BFC70-8E2A-4F36-9FDE-24BD7B166FE1}"/>
    <cellStyle name="20% - Accent4 2 2 2_Table AA.27" xfId="2782" xr:uid="{22564C7C-4496-480A-8208-06A928228AC5}"/>
    <cellStyle name="20% - Accent4 2 2 3" xfId="2783" xr:uid="{2EE7A2AC-D57A-46B5-BFB9-15F45E8AFA5F}"/>
    <cellStyle name="20% - Accent4 2 2 3 2" xfId="2784" xr:uid="{12923544-8451-485C-ADA6-B4855318F24C}"/>
    <cellStyle name="20% - Accent4 2 2 3 2 2" xfId="2785" xr:uid="{53DC33F9-83A0-4345-9472-29C45D562558}"/>
    <cellStyle name="20% - Accent4 2 2 3 2 2 2" xfId="2786" xr:uid="{2DF0C412-031C-4DFF-92B6-56D4A40990FB}"/>
    <cellStyle name="20% - Accent4 2 2 3 2 2 2 2" xfId="2787" xr:uid="{4747A673-2293-4721-B6FF-41FE7C137B39}"/>
    <cellStyle name="20% - Accent4 2 2 3 2 2 2 2 2" xfId="27426" xr:uid="{3062800A-74BC-44F0-8094-04858E4CDB15}"/>
    <cellStyle name="20% - Accent4 2 2 3 2 2 2 3" xfId="2788" xr:uid="{67537457-758E-4FFD-8294-8BD46EBAD671}"/>
    <cellStyle name="20% - Accent4 2 2 3 2 2 2 3 2" xfId="27427" xr:uid="{35878870-7393-4827-9EB1-117959BA2DF6}"/>
    <cellStyle name="20% - Accent4 2 2 3 2 2 2 4" xfId="27425" xr:uid="{FFAACD7B-D433-4004-B3E4-EBC0CB6EC925}"/>
    <cellStyle name="20% - Accent4 2 2 3 2 2 2_Table RoGS.NHAPI25 - 3" xfId="2789" xr:uid="{619C8738-55A5-4100-B4AE-8F0EB99ADD33}"/>
    <cellStyle name="20% - Accent4 2 2 3 2 2 3" xfId="2790" xr:uid="{AECE7165-895A-40C0-A3F5-0E407B675563}"/>
    <cellStyle name="20% - Accent4 2 2 3 2 2 3 2" xfId="27428" xr:uid="{067F48B4-1C21-465C-9818-9B75BCDAC094}"/>
    <cellStyle name="20% - Accent4 2 2 3 2 2 4" xfId="2791" xr:uid="{4A396872-1C65-427B-9FD7-313A8B7BA9D5}"/>
    <cellStyle name="20% - Accent4 2 2 3 2 2 4 2" xfId="27429" xr:uid="{BB1ADA4F-65C5-4AFF-8DDA-2EF20369EA49}"/>
    <cellStyle name="20% - Accent4 2 2 3 2 2 5" xfId="27424" xr:uid="{56E768E3-FE98-4754-A749-75CCB12EDD06}"/>
    <cellStyle name="20% - Accent4 2 2 3 2 2_Table RoGS.NHAPI25 - 3" xfId="2792" xr:uid="{5C1D8BD5-D303-4534-B2E0-F2EDB56EEF9F}"/>
    <cellStyle name="20% - Accent4 2 2 3 2 3" xfId="2793" xr:uid="{A3FFAFCA-9880-4F64-AF39-153559DDFE02}"/>
    <cellStyle name="20% - Accent4 2 2 3 2 3 2" xfId="2794" xr:uid="{D294D3D4-6CAB-4A70-886D-C56006EF6EA4}"/>
    <cellStyle name="20% - Accent4 2 2 3 2 3 2 2" xfId="27431" xr:uid="{6F2DAEF0-6779-45D0-9EA6-610F7FA456B6}"/>
    <cellStyle name="20% - Accent4 2 2 3 2 3 3" xfId="2795" xr:uid="{57227238-3723-4626-A50B-9A89DF3AF096}"/>
    <cellStyle name="20% - Accent4 2 2 3 2 3 3 2" xfId="27432" xr:uid="{7F3AA955-6858-48F2-AAA7-8BCD31A8BEFD}"/>
    <cellStyle name="20% - Accent4 2 2 3 2 3 4" xfId="27430" xr:uid="{873376A8-A994-4097-9E3B-D42ABD674E8A}"/>
    <cellStyle name="20% - Accent4 2 2 3 2 3_Table RoGS.NHAPI25 - 3" xfId="2796" xr:uid="{AB7C7EF3-F4FF-4129-AFE6-AF42F26B08D1}"/>
    <cellStyle name="20% - Accent4 2 2 3 2 4" xfId="2797" xr:uid="{792F3A94-6934-41DF-BB9A-949E96B285FA}"/>
    <cellStyle name="20% - Accent4 2 2 3 2 4 2" xfId="27433" xr:uid="{CB24043B-5828-4447-9428-A0EB53FC5386}"/>
    <cellStyle name="20% - Accent4 2 2 3 2 5" xfId="2798" xr:uid="{D051B52B-838B-4928-AAB2-08D4066CE54A}"/>
    <cellStyle name="20% - Accent4 2 2 3 2 5 2" xfId="27434" xr:uid="{9249EBF7-EEA3-414B-A14B-C3C44E0E5191}"/>
    <cellStyle name="20% - Accent4 2 2 3 2 6" xfId="27423" xr:uid="{C99222DE-35AC-479C-899B-39B881584E0C}"/>
    <cellStyle name="20% - Accent4 2 2 3 2_Table AA.27" xfId="2799" xr:uid="{4E094B6B-297A-4D3A-B791-36CCB8DF2115}"/>
    <cellStyle name="20% - Accent4 2 2 3 3" xfId="2800" xr:uid="{4167DF3F-2A33-4D87-8212-8F5F8FE33CD7}"/>
    <cellStyle name="20% - Accent4 2 2 3 3 2" xfId="2801" xr:uid="{BF646C53-2985-4211-9A4E-6DEF2E1EF001}"/>
    <cellStyle name="20% - Accent4 2 2 3 3 2 2" xfId="2802" xr:uid="{96957DD1-4575-4F3F-BCDC-F840C7D24868}"/>
    <cellStyle name="20% - Accent4 2 2 3 3 2 2 2" xfId="27437" xr:uid="{7E89F471-AEF0-4CA6-818B-D5EF328E37CD}"/>
    <cellStyle name="20% - Accent4 2 2 3 3 2 3" xfId="2803" xr:uid="{88EF1BB0-295A-45F6-AC72-39656EEB36CA}"/>
    <cellStyle name="20% - Accent4 2 2 3 3 2 3 2" xfId="27438" xr:uid="{4E960F59-0366-40EC-9D73-FC33F0D6E764}"/>
    <cellStyle name="20% - Accent4 2 2 3 3 2 4" xfId="27436" xr:uid="{138EAA42-4C88-44C0-8102-A265F0E5BAFC}"/>
    <cellStyle name="20% - Accent4 2 2 3 3 2_Table RoGS.NHAPI25 - 3" xfId="2804" xr:uid="{87BEE139-37FD-489D-9314-1BDBBF5B2722}"/>
    <cellStyle name="20% - Accent4 2 2 3 3 3" xfId="2805" xr:uid="{503416F5-6A5F-428B-99BD-04E2105BB7EA}"/>
    <cellStyle name="20% - Accent4 2 2 3 3 3 2" xfId="27439" xr:uid="{10A0DAB7-81E2-405F-9E63-D4387A6E13C4}"/>
    <cellStyle name="20% - Accent4 2 2 3 3 4" xfId="2806" xr:uid="{A582EECD-C0EB-457F-BA16-115BB207772A}"/>
    <cellStyle name="20% - Accent4 2 2 3 3 4 2" xfId="27440" xr:uid="{8C245028-A653-43E1-974F-EDF514345A59}"/>
    <cellStyle name="20% - Accent4 2 2 3 3 5" xfId="27435" xr:uid="{96A9D355-0DFC-4107-9719-3DF8D47915AE}"/>
    <cellStyle name="20% - Accent4 2 2 3 3_Table RoGS.NHAPI25 - 3" xfId="2807" xr:uid="{DB0007B4-B0AE-4484-8286-064F6D6A19AA}"/>
    <cellStyle name="20% - Accent4 2 2 3 4" xfId="2808" xr:uid="{7A2E87E2-EB28-4546-843F-8B3DDE78C9D6}"/>
    <cellStyle name="20% - Accent4 2 2 3 4 2" xfId="2809" xr:uid="{575B4AC3-B52D-46B0-B543-2DCEE722FF96}"/>
    <cellStyle name="20% - Accent4 2 2 3 4 2 2" xfId="27442" xr:uid="{E7346733-7520-426B-94A8-A5FA1C713D17}"/>
    <cellStyle name="20% - Accent4 2 2 3 4 3" xfId="2810" xr:uid="{7F69FFF3-AEBE-4E27-BBC0-185753931448}"/>
    <cellStyle name="20% - Accent4 2 2 3 4 3 2" xfId="27443" xr:uid="{4A60D573-48FF-41B7-A113-BD1846C58B41}"/>
    <cellStyle name="20% - Accent4 2 2 3 4 4" xfId="27441" xr:uid="{01CE0945-2EEF-4DBE-A5F8-06E96428376A}"/>
    <cellStyle name="20% - Accent4 2 2 3 4_Table RoGS.NHAPI25 - 3" xfId="2811" xr:uid="{D3F8B8F8-E524-46C5-8FA5-0649B365D4FD}"/>
    <cellStyle name="20% - Accent4 2 2 3 5" xfId="2812" xr:uid="{A91C8FD5-0E88-4E1B-8A28-E719F589DF66}"/>
    <cellStyle name="20% - Accent4 2 2 3 5 2" xfId="27444" xr:uid="{FCF85796-B3DA-4E6F-81E7-2F3140D0BD57}"/>
    <cellStyle name="20% - Accent4 2 2 3 6" xfId="2813" xr:uid="{ADAFC3E8-F065-4543-B53F-A0DE303B3774}"/>
    <cellStyle name="20% - Accent4 2 2 3 6 2" xfId="27445" xr:uid="{75F9139B-BBBB-4F67-A79A-29512DD9BC57}"/>
    <cellStyle name="20% - Accent4 2 2 3 7" xfId="27422" xr:uid="{5ED6C2AC-C5BC-4013-ADBA-88141B85A381}"/>
    <cellStyle name="20% - Accent4 2 2 3_Table AA.27" xfId="2814" xr:uid="{B608DC0E-6E51-460A-92C6-81BCE2AF20B8}"/>
    <cellStyle name="20% - Accent4 2 2 4" xfId="2815" xr:uid="{C770A067-0AFE-4B54-BCA2-08CA574A3120}"/>
    <cellStyle name="20% - Accent4 2 2 4 2" xfId="2816" xr:uid="{9ACAF427-EA8C-46D2-8BA7-5261BCDDF376}"/>
    <cellStyle name="20% - Accent4 2 2 4 2 2" xfId="2817" xr:uid="{64C3EF5A-6D6B-4C2C-A316-2B25338898C1}"/>
    <cellStyle name="20% - Accent4 2 2 4 2 2 2" xfId="2818" xr:uid="{7E7A5B74-4D30-4DB5-AAF1-1F4D48B53BEA}"/>
    <cellStyle name="20% - Accent4 2 2 4 2 2 2 2" xfId="27449" xr:uid="{ADCA307A-EF3C-4D2A-9C9C-BC28909B32A5}"/>
    <cellStyle name="20% - Accent4 2 2 4 2 2 3" xfId="2819" xr:uid="{C321CA2F-4506-4676-9708-4566588976BE}"/>
    <cellStyle name="20% - Accent4 2 2 4 2 2 3 2" xfId="27450" xr:uid="{C3DD99F0-42B1-4AFF-9D99-EC456CD6EE3B}"/>
    <cellStyle name="20% - Accent4 2 2 4 2 2 4" xfId="27448" xr:uid="{1A7E24E4-6F77-4B12-B0E2-8EE00D179382}"/>
    <cellStyle name="20% - Accent4 2 2 4 2 2_Table RoGS.NHAPI25 - 3" xfId="2820" xr:uid="{8D8B4D41-E72E-4852-A6B3-0EBAC7A0F928}"/>
    <cellStyle name="20% - Accent4 2 2 4 2 3" xfId="2821" xr:uid="{5495526D-E2A1-40A3-BD4A-9A298BF4436B}"/>
    <cellStyle name="20% - Accent4 2 2 4 2 3 2" xfId="27451" xr:uid="{F2BF2598-4179-48EF-96D0-386A2E290D64}"/>
    <cellStyle name="20% - Accent4 2 2 4 2 4" xfId="2822" xr:uid="{88360358-1928-44A8-AF8A-B991BB1EBE0A}"/>
    <cellStyle name="20% - Accent4 2 2 4 2 4 2" xfId="27452" xr:uid="{1C1DDB82-F6D4-45C2-9102-6F361CBC7888}"/>
    <cellStyle name="20% - Accent4 2 2 4 2 5" xfId="27447" xr:uid="{F532F4A7-9FFD-4B84-B427-079830D0B316}"/>
    <cellStyle name="20% - Accent4 2 2 4 2_Table RoGS.NHAPI25 - 3" xfId="2823" xr:uid="{3963A16F-5319-4FD8-8E4B-A6D9AD9E8873}"/>
    <cellStyle name="20% - Accent4 2 2 4 3" xfId="2824" xr:uid="{81EA90CC-A7E8-49CE-B9AA-B15A48335AF1}"/>
    <cellStyle name="20% - Accent4 2 2 4 3 2" xfId="2825" xr:uid="{589806BB-B7C6-45A0-8332-214FCF2D9F86}"/>
    <cellStyle name="20% - Accent4 2 2 4 3 2 2" xfId="27454" xr:uid="{57A9A475-6582-46E8-AEA0-EBF79722045F}"/>
    <cellStyle name="20% - Accent4 2 2 4 3 3" xfId="2826" xr:uid="{F0BA07D4-B49D-4E95-A3F1-689953ECA4FE}"/>
    <cellStyle name="20% - Accent4 2 2 4 3 3 2" xfId="27455" xr:uid="{35587BE7-3034-4B6A-8BC3-DA383DD724A3}"/>
    <cellStyle name="20% - Accent4 2 2 4 3 4" xfId="2827" xr:uid="{2171F031-610D-4470-B32F-C6A89878A09E}"/>
    <cellStyle name="20% - Accent4 2 2 4 3 4 2" xfId="27456" xr:uid="{96056B14-FBAB-4DB4-ABCC-1227F923258A}"/>
    <cellStyle name="20% - Accent4 2 2 4 3 5" xfId="27453" xr:uid="{1AF2AC8F-7BB2-42A7-9FF5-2F806EC88A2D}"/>
    <cellStyle name="20% - Accent4 2 2 4 3_Table RoGS.NHAPI25 - 3" xfId="2828" xr:uid="{48ED8C9A-67B1-4380-ADB0-2D0051B0E46D}"/>
    <cellStyle name="20% - Accent4 2 2 4 4" xfId="2829" xr:uid="{B4058BA1-0787-465A-9D43-D35A56360AAA}"/>
    <cellStyle name="20% - Accent4 2 2 4 4 2" xfId="27457" xr:uid="{4B77C271-2CD0-4A7D-B9D8-9E8AE4674F5F}"/>
    <cellStyle name="20% - Accent4 2 2 4 5" xfId="2830" xr:uid="{7397EF7B-6566-4E2D-B87F-C8DA0477EFCF}"/>
    <cellStyle name="20% - Accent4 2 2 4 5 2" xfId="27458" xr:uid="{BD764B9F-9712-4F93-8D96-DDDA386BB32F}"/>
    <cellStyle name="20% - Accent4 2 2 4 6" xfId="2831" xr:uid="{DF614FC1-CAD9-4BDF-89CC-6245979BFA5B}"/>
    <cellStyle name="20% - Accent4 2 2 4 6 2" xfId="27459" xr:uid="{A6A29D1A-E114-434D-B39D-9BF9F66178E7}"/>
    <cellStyle name="20% - Accent4 2 2 4 7" xfId="27446" xr:uid="{A5FB87EC-6461-4A3F-9C43-586A41848F25}"/>
    <cellStyle name="20% - Accent4 2 2 4_Table AA.27" xfId="2832" xr:uid="{A754A4F6-7643-4710-AA07-1ED69B57DDB9}"/>
    <cellStyle name="20% - Accent4 2 2 5" xfId="2833" xr:uid="{D4102D15-301E-46E9-A0B8-FABACC0ABE41}"/>
    <cellStyle name="20% - Accent4 2 2 5 2" xfId="2834" xr:uid="{CC432C88-70E3-48DA-A809-FDBC23B2D2A0}"/>
    <cellStyle name="20% - Accent4 2 2 5 2 2" xfId="2835" xr:uid="{E9707341-E4C4-4269-B85F-FA2B0160943C}"/>
    <cellStyle name="20% - Accent4 2 2 5 2 2 2" xfId="27462" xr:uid="{4463282C-EBF5-4881-BDEB-107A8A4C69C3}"/>
    <cellStyle name="20% - Accent4 2 2 5 2 3" xfId="2836" xr:uid="{00BE4C68-1D34-40FF-9BFA-46312710AC6C}"/>
    <cellStyle name="20% - Accent4 2 2 5 2 3 2" xfId="27463" xr:uid="{511D0442-58C9-469C-A6D2-2BF7B1A211FA}"/>
    <cellStyle name="20% - Accent4 2 2 5 2 4" xfId="2837" xr:uid="{456DC1B7-B7A5-4EDF-BAD0-8E07825CA6FA}"/>
    <cellStyle name="20% - Accent4 2 2 5 2 4 2" xfId="27464" xr:uid="{3302A4E2-6509-477B-B255-9631E0EC9B31}"/>
    <cellStyle name="20% - Accent4 2 2 5 2 5" xfId="27461" xr:uid="{AC329C81-2350-4486-BA5F-F60E0B8F5C8B}"/>
    <cellStyle name="20% - Accent4 2 2 5 2_Table RoGS.NHAPI25 - 3" xfId="2838" xr:uid="{E557DC57-1CE9-48C0-B2C2-17CAD0AC6191}"/>
    <cellStyle name="20% - Accent4 2 2 5 3" xfId="2839" xr:uid="{553C11C0-CA82-499B-A8AD-BDC0318F951F}"/>
    <cellStyle name="20% - Accent4 2 2 5 3 2" xfId="2840" xr:uid="{3FCF8C56-DA64-4E0F-9E8E-F2F03F667E31}"/>
    <cellStyle name="20% - Accent4 2 2 5 3 2 2" xfId="27466" xr:uid="{224F42EE-638A-4DE4-AE6F-3EC49495A3BF}"/>
    <cellStyle name="20% - Accent4 2 2 5 3 3" xfId="27465" xr:uid="{7D4C17E8-C809-4F33-97AB-D98AECDA78CC}"/>
    <cellStyle name="20% - Accent4 2 2 5 3_Table RoGS.NHAPI25 - 3" xfId="2841" xr:uid="{9128CE05-C478-4249-9F8A-D594B9185A85}"/>
    <cellStyle name="20% - Accent4 2 2 5 4" xfId="2842" xr:uid="{AEDA405A-83E9-4773-B575-2F1CC774A4AC}"/>
    <cellStyle name="20% - Accent4 2 2 5 4 2" xfId="27467" xr:uid="{8629F423-F717-4F19-9673-AA901DAB41FE}"/>
    <cellStyle name="20% - Accent4 2 2 5 5" xfId="2843" xr:uid="{4BE8A81D-ABEA-4BA4-ADF4-CEF6685F2359}"/>
    <cellStyle name="20% - Accent4 2 2 5 5 2" xfId="27468" xr:uid="{B8E82E4F-1504-4033-8B1E-A436C53F7BEB}"/>
    <cellStyle name="20% - Accent4 2 2 5 6" xfId="2844" xr:uid="{8973C76F-D935-48D4-90F0-D8852BE1C324}"/>
    <cellStyle name="20% - Accent4 2 2 5 6 2" xfId="27469" xr:uid="{3FFEDD00-F063-40FC-9E74-3134996E333C}"/>
    <cellStyle name="20% - Accent4 2 2 5 7" xfId="27460" xr:uid="{3F63771C-912A-4207-811A-B6C27591EE26}"/>
    <cellStyle name="20% - Accent4 2 2 5_Table RoGS.NHAPI25 - 3" xfId="2845" xr:uid="{8A437079-B3D3-4F00-BB56-842C76B02A02}"/>
    <cellStyle name="20% - Accent4 2 2 6" xfId="2846" xr:uid="{8F71D40C-8EED-41E2-A787-5E9431E844D5}"/>
    <cellStyle name="20% - Accent4 2 2 6 2" xfId="2847" xr:uid="{C8DE2F55-B400-486A-9390-F4FF27D73C07}"/>
    <cellStyle name="20% - Accent4 2 2 6 2 2" xfId="2848" xr:uid="{53C287DD-1BC0-41CA-ADA5-108E32C7B6D3}"/>
    <cellStyle name="20% - Accent4 2 2 6 2 2 2" xfId="27472" xr:uid="{9DF11CBD-97D3-4469-B58B-8C7C8DAAF90B}"/>
    <cellStyle name="20% - Accent4 2 2 6 2 3" xfId="2849" xr:uid="{EB5686E6-2325-4268-AD11-81763D353AEF}"/>
    <cellStyle name="20% - Accent4 2 2 6 2 3 2" xfId="27473" xr:uid="{70280389-2DE8-4F4C-9CCA-39CB63D33872}"/>
    <cellStyle name="20% - Accent4 2 2 6 2 4" xfId="2850" xr:uid="{C009BB2B-374C-45FE-BF4C-60FB8C181AFB}"/>
    <cellStyle name="20% - Accent4 2 2 6 2 4 2" xfId="27474" xr:uid="{E0906795-6EDF-43FD-93F1-46D1E5CBA74A}"/>
    <cellStyle name="20% - Accent4 2 2 6 2 5" xfId="27471" xr:uid="{2DA1FB33-47BC-44DE-83E7-3B4EF377BE85}"/>
    <cellStyle name="20% - Accent4 2 2 6 2_Table RoGS.NHAPI25 - 3" xfId="2851" xr:uid="{76D947F8-4024-46AF-B650-44EE9AE832DA}"/>
    <cellStyle name="20% - Accent4 2 2 6 3" xfId="2852" xr:uid="{E29D628C-143D-41B0-9C1F-32C37A2B0CA0}"/>
    <cellStyle name="20% - Accent4 2 2 6 3 2" xfId="2853" xr:uid="{9804D9A3-D596-4CE4-9919-4F69EDC6A142}"/>
    <cellStyle name="20% - Accent4 2 2 6 3 2 2" xfId="27476" xr:uid="{889E18C0-4F49-4573-B721-9BF1FE1A0F4F}"/>
    <cellStyle name="20% - Accent4 2 2 6 3 3" xfId="27475" xr:uid="{015850EA-A4AE-48DC-9F0C-FD3072FF8D2A}"/>
    <cellStyle name="20% - Accent4 2 2 6 3_Table RoGS.NHAPI25 - 3" xfId="2854" xr:uid="{45667DB0-BF02-4A95-B5DC-CEB13B00149F}"/>
    <cellStyle name="20% - Accent4 2 2 6 4" xfId="2855" xr:uid="{4066EB68-96D0-4DE3-B50E-EAD49AA18994}"/>
    <cellStyle name="20% - Accent4 2 2 6 4 2" xfId="27477" xr:uid="{AEEAB515-F96A-473D-8C9A-FF6571F14892}"/>
    <cellStyle name="20% - Accent4 2 2 6 5" xfId="2856" xr:uid="{EE22F32A-7287-48DA-A02A-141F35CA33FC}"/>
    <cellStyle name="20% - Accent4 2 2 6 5 2" xfId="27478" xr:uid="{C103585B-48D4-48F5-B832-1666C39A6B0E}"/>
    <cellStyle name="20% - Accent4 2 2 6 6" xfId="2857" xr:uid="{CB5EE173-36B4-4098-8A99-876F7AF4DEAF}"/>
    <cellStyle name="20% - Accent4 2 2 6 6 2" xfId="27479" xr:uid="{C28545E2-ACE5-4F7A-B271-63C9DBEDC9A2}"/>
    <cellStyle name="20% - Accent4 2 2 6 7" xfId="27470" xr:uid="{B70CC8E6-4AF9-4F8B-811B-EA1A3936765D}"/>
    <cellStyle name="20% - Accent4 2 2 6_Table RoGS.NHAPI25 - 3" xfId="2858" xr:uid="{E8A5068D-34B7-409E-881D-893A041DC71D}"/>
    <cellStyle name="20% - Accent4 2 2 7" xfId="2859" xr:uid="{0571C2F6-C57B-4EF1-9832-24C22D1ACD83}"/>
    <cellStyle name="20% - Accent4 2 2 7 2" xfId="2860" xr:uid="{DBA0CEC9-E83A-422B-8C39-5CEB84AABC5F}"/>
    <cellStyle name="20% - Accent4 2 2 7 2 2" xfId="2861" xr:uid="{991F3B02-5242-437D-A90D-5831DEB9C574}"/>
    <cellStyle name="20% - Accent4 2 2 7 2 2 2" xfId="27482" xr:uid="{4C0DC2DF-F103-4943-B60F-BD08FCA5F3D2}"/>
    <cellStyle name="20% - Accent4 2 2 7 2 3" xfId="27481" xr:uid="{F43FF3E2-C7BD-4EED-A4BF-72C6012651F6}"/>
    <cellStyle name="20% - Accent4 2 2 7 2_Table RoGS.NHAPI25 - 3" xfId="2862" xr:uid="{1DA7B28B-50F2-480D-B231-3AE79218EA29}"/>
    <cellStyle name="20% - Accent4 2 2 7 3" xfId="2863" xr:uid="{4F7BB55B-A157-4D36-8C39-15E38E0F2444}"/>
    <cellStyle name="20% - Accent4 2 2 7 3 2" xfId="2864" xr:uid="{9A39974B-6DEA-47E7-B3C5-1F342FEABF89}"/>
    <cellStyle name="20% - Accent4 2 2 7 3 2 2" xfId="27484" xr:uid="{3C5B63B1-8648-4461-B488-4853D9AC6C94}"/>
    <cellStyle name="20% - Accent4 2 2 7 3 3" xfId="27483" xr:uid="{DD1BA69A-57CF-46DD-AE01-EA222D0897BF}"/>
    <cellStyle name="20% - Accent4 2 2 7 3_Table RoGS.NHAPI25 - 3" xfId="2865" xr:uid="{ADA75063-DDCC-4C08-BFF6-4174A5BB2DF1}"/>
    <cellStyle name="20% - Accent4 2 2 7 4" xfId="2866" xr:uid="{DCEF05F5-E71E-42F0-96AA-2C8BEB70144C}"/>
    <cellStyle name="20% - Accent4 2 2 7 4 2" xfId="27485" xr:uid="{E6B08110-98D0-448C-B0AA-3A5D7EAF98A4}"/>
    <cellStyle name="20% - Accent4 2 2 7 5" xfId="2867" xr:uid="{F8684100-E8B6-46D9-AA2C-A5B5DED69483}"/>
    <cellStyle name="20% - Accent4 2 2 7 5 2" xfId="27486" xr:uid="{C1B47F95-A619-478B-BB7D-F1FB1B25199A}"/>
    <cellStyle name="20% - Accent4 2 2 7 6" xfId="2868" xr:uid="{78218D05-58CE-4EA8-9CCC-AA8653B4D834}"/>
    <cellStyle name="20% - Accent4 2 2 7 6 2" xfId="27487" xr:uid="{73638763-3C5E-4C83-937D-5376802FD065}"/>
    <cellStyle name="20% - Accent4 2 2 7 7" xfId="27480" xr:uid="{33773964-5DC8-4855-BE07-6A34BD1ADDDF}"/>
    <cellStyle name="20% - Accent4 2 2 7_Table RoGS.NHAPI25 - 3" xfId="2869" xr:uid="{5A5C32D4-B85E-42E6-BF7F-BAD9B4124B41}"/>
    <cellStyle name="20% - Accent4 2 2 8" xfId="2870" xr:uid="{2B33D0C8-5001-4213-8BE7-D58E2C87B2A6}"/>
    <cellStyle name="20% - Accent4 2 2 8 2" xfId="2871" xr:uid="{0B28B47C-563D-4419-B1C5-1BD129EC8438}"/>
    <cellStyle name="20% - Accent4 2 2 8 2 2" xfId="27489" xr:uid="{15675BFE-DA43-464C-A552-29E93A8B1A0F}"/>
    <cellStyle name="20% - Accent4 2 2 8 3" xfId="2872" xr:uid="{1C2D12F3-84BC-4290-99D5-0809A0333E21}"/>
    <cellStyle name="20% - Accent4 2 2 8 3 2" xfId="27490" xr:uid="{80E6266C-16D0-4779-B683-4F88D22CCA4E}"/>
    <cellStyle name="20% - Accent4 2 2 8 4" xfId="2873" xr:uid="{8DDC0FA7-E6E4-447F-862C-13BED57B727F}"/>
    <cellStyle name="20% - Accent4 2 2 8 5" xfId="27488" xr:uid="{E688A983-E032-4D94-87F9-FDE5E005C554}"/>
    <cellStyle name="20% - Accent4 2 2 8_Table RoGS.NHAPI25 - 3" xfId="2874" xr:uid="{9D8618BC-7071-469A-B2CF-3FDA9C7C53EB}"/>
    <cellStyle name="20% - Accent4 2 2 9" xfId="2875" xr:uid="{B857300C-C026-4C39-AC04-74F3E7591819}"/>
    <cellStyle name="20% - Accent4 2 3" xfId="2876" xr:uid="{D870D41E-2F52-4EEB-9CC2-7FC596348C4F}"/>
    <cellStyle name="20% - Accent4 2 3 2" xfId="2877" xr:uid="{228D6333-07B4-459F-A1A5-15353C5606EF}"/>
    <cellStyle name="20% - Accent4 2 3 2 2" xfId="2878" xr:uid="{EF6AAE4A-F3DA-4CB4-B056-6ADC25067309}"/>
    <cellStyle name="20% - Accent4 2 3 2 2 2" xfId="2879" xr:uid="{CF75D69E-CE70-4740-8DED-C1334BEC8CE7}"/>
    <cellStyle name="20% - Accent4 2 3 2 2 2 2" xfId="27493" xr:uid="{7A4B8824-CCEA-4B48-BE6B-932DBF57A271}"/>
    <cellStyle name="20% - Accent4 2 3 2 2 3" xfId="2880" xr:uid="{CF149FB7-E51B-40ED-A5D7-6CE879A92720}"/>
    <cellStyle name="20% - Accent4 2 3 2 2 3 2" xfId="27494" xr:uid="{5B447A99-5DD8-4E8E-8D53-C8AAD0ED360D}"/>
    <cellStyle name="20% - Accent4 2 3 2 2 4" xfId="2881" xr:uid="{BC539EF4-B9DA-43FB-B238-0EFB3EC373C4}"/>
    <cellStyle name="20% - Accent4 2 3 2 2 4 2" xfId="27495" xr:uid="{1A3996A1-D510-415F-9329-57E30ACD1733}"/>
    <cellStyle name="20% - Accent4 2 3 2 2 5" xfId="27492" xr:uid="{8B6E791B-0EF3-4C6C-8DB0-087CF452639B}"/>
    <cellStyle name="20% - Accent4 2 3 2 2_Table RoGS.NHAPI25 - 3" xfId="2882" xr:uid="{3A805211-2E03-481D-913F-40ACD64180BF}"/>
    <cellStyle name="20% - Accent4 2 3 2 3" xfId="2883" xr:uid="{F2B58826-68BE-4034-8BF5-3A3943140383}"/>
    <cellStyle name="20% - Accent4 2 3 2 3 2" xfId="27496" xr:uid="{3553A550-183D-409D-AB49-AB26BB2638CC}"/>
    <cellStyle name="20% - Accent4 2 3 2 4" xfId="2884" xr:uid="{681C749E-AFE3-4082-BE4C-67B0AEC3F4F0}"/>
    <cellStyle name="20% - Accent4 2 3 2 4 2" xfId="27497" xr:uid="{F37C1334-C6D8-4B09-92E6-F86D369881DE}"/>
    <cellStyle name="20% - Accent4 2 3 2 5" xfId="2885" xr:uid="{B0BF35F6-1C13-4DE2-81AA-F9FE128CF4C2}"/>
    <cellStyle name="20% - Accent4 2 3 2 5 2" xfId="27498" xr:uid="{4C8A3CDA-A9D0-4136-9366-94679E48D07A}"/>
    <cellStyle name="20% - Accent4 2 3 2 6" xfId="2886" xr:uid="{C51616A0-24AF-4753-B92E-8B11C9D4F544}"/>
    <cellStyle name="20% - Accent4 2 3 2 6 2" xfId="27499" xr:uid="{3C364250-1445-477A-835E-A56D6F2EBAE0}"/>
    <cellStyle name="20% - Accent4 2 3 2 7" xfId="27491" xr:uid="{2FA33577-CE63-439C-820F-AEBC9E0A1088}"/>
    <cellStyle name="20% - Accent4 2 3 2_Table RoGS.NHAPI25 - 3" xfId="2887" xr:uid="{7FFCB8BD-B885-4A1C-B790-A8337C1AB833}"/>
    <cellStyle name="20% - Accent4 2 3 3" xfId="2888" xr:uid="{CAC0F1D1-F78F-483D-BC92-26111E7D3D1B}"/>
    <cellStyle name="20% - Accent4 2 3 3 2" xfId="2889" xr:uid="{A1EFC1E7-705A-4848-A0E9-B88F546BBEFE}"/>
    <cellStyle name="20% - Accent4 2 3 3 2 2" xfId="2890" xr:uid="{45CE91AC-A4FB-4DD0-919A-22DCB8A3E319}"/>
    <cellStyle name="20% - Accent4 2 3 3 2 2 2" xfId="27502" xr:uid="{DBE2A69D-1613-4BC4-A759-3D465267A430}"/>
    <cellStyle name="20% - Accent4 2 3 3 2 3" xfId="2891" xr:uid="{584A4C8D-B6D8-4DE4-A92C-DFEE8CEBBA81}"/>
    <cellStyle name="20% - Accent4 2 3 3 2 3 2" xfId="27503" xr:uid="{6260C3FD-C274-4BE9-9742-FF28140A036B}"/>
    <cellStyle name="20% - Accent4 2 3 3 2 4" xfId="2892" xr:uid="{5F5C2381-C90A-4836-92B0-5D24A0A58407}"/>
    <cellStyle name="20% - Accent4 2 3 3 2 4 2" xfId="27504" xr:uid="{A606EA88-77DD-4C57-9037-D495E83FBECD}"/>
    <cellStyle name="20% - Accent4 2 3 3 2 5" xfId="27501" xr:uid="{82300105-B24B-4B62-AA1B-5D2483FB8074}"/>
    <cellStyle name="20% - Accent4 2 3 3 2_Table RoGS.NHAPI25 - 3" xfId="2893" xr:uid="{AD002F5A-F230-4268-BE6A-E4E611714EAC}"/>
    <cellStyle name="20% - Accent4 2 3 3 3" xfId="2894" xr:uid="{00AE701A-6EF0-4DB1-937F-01677940C641}"/>
    <cellStyle name="20% - Accent4 2 3 3 3 2" xfId="27505" xr:uid="{A4977850-77A1-41CA-B840-E96900899281}"/>
    <cellStyle name="20% - Accent4 2 3 3 4" xfId="2895" xr:uid="{76B138D5-2C6D-48F8-8775-AFB63FE2F76B}"/>
    <cellStyle name="20% - Accent4 2 3 3 4 2" xfId="27506" xr:uid="{7B4AFE09-9941-49DD-8211-EA4761D1FA6B}"/>
    <cellStyle name="20% - Accent4 2 3 3 5" xfId="2896" xr:uid="{018599C8-F7C1-473F-A06B-5519EF336D95}"/>
    <cellStyle name="20% - Accent4 2 3 3 5 2" xfId="27507" xr:uid="{E22C29F0-3F8C-4B2F-836A-F9AEA492CF22}"/>
    <cellStyle name="20% - Accent4 2 3 3 6" xfId="27500" xr:uid="{AF10BBB2-10BC-40E2-B1B2-4AAD31C02774}"/>
    <cellStyle name="20% - Accent4 2 3 3_Table RoGS.NHAPI25 - 3" xfId="2897" xr:uid="{DCD79224-E279-4492-AD3E-457D6EDA8B86}"/>
    <cellStyle name="20% - Accent4 2 3 4" xfId="2898" xr:uid="{4B24E979-DD8B-4569-96E6-983412071961}"/>
    <cellStyle name="20% - Accent4 2 3 5" xfId="2899" xr:uid="{720E3829-72DA-404C-9B43-FEE74C1A6DF3}"/>
    <cellStyle name="20% - Accent4 2 4" xfId="2900" xr:uid="{C06DE778-D8A8-46DE-A138-73F649DA4D9C}"/>
    <cellStyle name="20% - Accent4 2 4 2" xfId="2901" xr:uid="{0E706610-02FE-4467-A644-987B8AB3AC74}"/>
    <cellStyle name="20% - Accent4 2 4 2 2" xfId="2902" xr:uid="{37C98320-F57B-420F-9344-C7B2CE295947}"/>
    <cellStyle name="20% - Accent4 2 4 2 2 2" xfId="2903" xr:uid="{B17D50F1-FFB2-49E1-818A-1D07FA10B53B}"/>
    <cellStyle name="20% - Accent4 2 4 2 2 2 2" xfId="27510" xr:uid="{710D12AC-1634-41B5-B013-54DBA1EA9858}"/>
    <cellStyle name="20% - Accent4 2 4 2 2 3" xfId="27509" xr:uid="{6CAD4A88-D556-4C22-A20A-5B1849E77F6C}"/>
    <cellStyle name="20% - Accent4 2 4 2 2_Table AA.27" xfId="2904" xr:uid="{84950F59-2B36-4A26-8EED-0ACFFBA75FF6}"/>
    <cellStyle name="20% - Accent4 2 4 2 3" xfId="2905" xr:uid="{154265E0-53AD-40B6-801A-D6CD96261B39}"/>
    <cellStyle name="20% - Accent4 2 4 2 3 2" xfId="27511" xr:uid="{BCAF1CE4-88B4-490A-98BD-1683F82B02AC}"/>
    <cellStyle name="20% - Accent4 2 4 2 4" xfId="27508" xr:uid="{494B6E83-AA59-42C1-8590-3A60E48E583E}"/>
    <cellStyle name="20% - Accent4 2 4 2_Table AA.27" xfId="2906" xr:uid="{3974DF49-A751-4668-83FA-1185B99A30D0}"/>
    <cellStyle name="20% - Accent4 2 4 3" xfId="2907" xr:uid="{F95A6CD9-F005-4494-8634-42C598681A94}"/>
    <cellStyle name="20% - Accent4 2 4 3 2" xfId="2908" xr:uid="{B500AF59-8E14-4C3C-9D77-04FA881BEE21}"/>
    <cellStyle name="20% - Accent4 2 4 3 2 2" xfId="27513" xr:uid="{0AEA7D42-83B7-4C32-A5D9-1A3154D33318}"/>
    <cellStyle name="20% - Accent4 2 4 3 3" xfId="27512" xr:uid="{FDCB5C16-3878-46AD-B49D-383A11D48F3D}"/>
    <cellStyle name="20% - Accent4 2 4 3_Table AA.27" xfId="2909" xr:uid="{E43FC544-94E8-4DF4-9C8D-F27452DBBC20}"/>
    <cellStyle name="20% - Accent4 2 4 4" xfId="2910" xr:uid="{B2AAB0AE-B9A5-4441-93AD-584E82CBD7F0}"/>
    <cellStyle name="20% - Accent4 2 4 4 2" xfId="27514" xr:uid="{64CCA792-0930-4424-BD2B-0A7E91B5D8F1}"/>
    <cellStyle name="20% - Accent4 2 4_Table AA.27" xfId="2911" xr:uid="{F01BAC86-FF71-492E-A4BE-3B4BB5861E4A}"/>
    <cellStyle name="20% - Accent4 2 5" xfId="2912" xr:uid="{26983CA5-FA4F-4A52-85F0-F072B9A65E82}"/>
    <cellStyle name="20% - Accent4 2 5 2" xfId="2913" xr:uid="{60B47500-3DC2-46F8-85B0-B5A0ED41B2B3}"/>
    <cellStyle name="20% - Accent4 2 5 2 2" xfId="2914" xr:uid="{D8F757CA-7775-4E1B-8C67-D70C72307F37}"/>
    <cellStyle name="20% - Accent4 2 5 2 2 2" xfId="27517" xr:uid="{C107CC3A-0BFD-4C76-9FA6-97AAC033A53B}"/>
    <cellStyle name="20% - Accent4 2 5 2 3" xfId="27516" xr:uid="{15883296-D16E-48DC-AA6F-771A3FF44489}"/>
    <cellStyle name="20% - Accent4 2 5 2_Table AA.27" xfId="2915" xr:uid="{ED03109D-01D9-4C0B-8EAA-54FC608AE3C6}"/>
    <cellStyle name="20% - Accent4 2 5 3" xfId="2916" xr:uid="{F4B18F88-30DC-43CB-978B-2C12C278CD66}"/>
    <cellStyle name="20% - Accent4 2 5 3 2" xfId="27518" xr:uid="{4852669B-CDBB-48EF-87A9-B0705F6384B1}"/>
    <cellStyle name="20% - Accent4 2 5 4" xfId="27515" xr:uid="{693D3177-B014-4D35-8F4F-0F8A0B1F61AD}"/>
    <cellStyle name="20% - Accent4 2 5_Table AA.27" xfId="2917" xr:uid="{7C8F3C8E-EEF6-4E4F-B89D-260BEE5C67FC}"/>
    <cellStyle name="20% - Accent4 2 6" xfId="2918" xr:uid="{4E29DD7A-D219-48EC-91AC-5F350E7D2E0C}"/>
    <cellStyle name="20% - Accent4 2 6 2" xfId="2919" xr:uid="{C9DC2ABB-88A1-46E0-8D4E-67372926D1DE}"/>
    <cellStyle name="20% - Accent4 2 6 2 2" xfId="27520" xr:uid="{5442CC26-38CE-4296-BBCB-0C1F818A4731}"/>
    <cellStyle name="20% - Accent4 2 6 3" xfId="27519" xr:uid="{640665A6-4D93-42DE-A2A6-93F14C28E3A6}"/>
    <cellStyle name="20% - Accent4 2 6_Table AA.27" xfId="2920" xr:uid="{4BE53F72-AB22-41F0-AF8E-B1F8A2DBCFEF}"/>
    <cellStyle name="20% - Accent4 20" xfId="2921" xr:uid="{FB373269-83C2-4B0B-A3A3-24EA0AE78A02}"/>
    <cellStyle name="20% - Accent4 21" xfId="2922" xr:uid="{55AC44B5-BD86-4B32-B35A-608F485028F8}"/>
    <cellStyle name="20% - Accent4 22" xfId="2923" xr:uid="{F9BBD24F-9F81-4171-A6F4-2EB77C872BA8}"/>
    <cellStyle name="20% - Accent4 23" xfId="38607" xr:uid="{C7276BE3-9525-4E76-9F94-A50BB21AC319}"/>
    <cellStyle name="20% - Accent4 3" xfId="2924" xr:uid="{AF49BA44-AF84-492D-9F38-720006779691}"/>
    <cellStyle name="20% - Accent4 3 10" xfId="2925" xr:uid="{D9CD9A35-4BBF-4B7D-8F65-E203AE750D51}"/>
    <cellStyle name="20% - Accent4 3 10 2" xfId="27521" xr:uid="{E4DC77D5-3426-432D-9946-A7853CF668EF}"/>
    <cellStyle name="20% - Accent4 3 2" xfId="2926" xr:uid="{9D0FD165-249F-44B9-B2B9-A4E8383A240E}"/>
    <cellStyle name="20% - Accent4 3 2 2" xfId="2927" xr:uid="{D9BDE407-D33D-4D77-8C82-AF742223B6E7}"/>
    <cellStyle name="20% - Accent4 3 2 2 10" xfId="2928" xr:uid="{099DBCCE-0C63-4A4F-A4B7-12BFA6457D88}"/>
    <cellStyle name="20% - Accent4 3 2 2 2" xfId="2929" xr:uid="{57496767-417C-49DF-B45E-5295151CF197}"/>
    <cellStyle name="20% - Accent4 3 2 2 2 2" xfId="2930" xr:uid="{EFA40885-0864-4FCA-8220-2D9074E9A9DF}"/>
    <cellStyle name="20% - Accent4 3 2 2 2 2 2" xfId="27523" xr:uid="{79CB302D-EDAD-4B52-BA62-D3884987BBAF}"/>
    <cellStyle name="20% - Accent4 3 2 2 2 3" xfId="2931" xr:uid="{DFE6D1C1-57CC-4C89-849C-A622F4A86879}"/>
    <cellStyle name="20% - Accent4 3 2 2 2 3 2" xfId="27524" xr:uid="{E7D88C93-82F2-48B5-9FA1-7D26ED2C521A}"/>
    <cellStyle name="20% - Accent4 3 2 2 2 4" xfId="27522" xr:uid="{17D0DD23-B2EB-4D45-BDBB-CCD1B592B226}"/>
    <cellStyle name="20% - Accent4 3 2 2 2_Table AA.27" xfId="2932" xr:uid="{4E57DC34-7EE3-4E12-8417-8524CCC92EC8}"/>
    <cellStyle name="20% - Accent4 3 2 2 3" xfId="2933" xr:uid="{5C43BC70-7411-49A4-88B4-DE6771C35DD2}"/>
    <cellStyle name="20% - Accent4 3 2 2 3 2" xfId="2934" xr:uid="{46442065-6325-40E0-8B6C-4AFA9FB8D48B}"/>
    <cellStyle name="20% - Accent4 3 2 2 3 2 2" xfId="27525" xr:uid="{5DC2D937-CCD5-4E8B-9429-BE1DBD4A8210}"/>
    <cellStyle name="20% - Accent4 3 2 2 3_Table AA.27" xfId="2935" xr:uid="{7D4CFC7E-7FD5-4D6E-B399-F0735C6DFBAC}"/>
    <cellStyle name="20% - Accent4 3 2 2 4" xfId="2936" xr:uid="{D5B92AEF-2990-418E-9BC8-6E2A4C9E01EA}"/>
    <cellStyle name="20% - Accent4 3 2 2 5" xfId="2937" xr:uid="{7A4E36FC-56F0-4EB9-8E0C-AE453CD6693A}"/>
    <cellStyle name="20% - Accent4 3 2 2 5 2" xfId="27526" xr:uid="{C04EE7B3-AA28-438C-89D4-5B9A912A69A2}"/>
    <cellStyle name="20% - Accent4 3 2 2 6" xfId="2938" xr:uid="{0C7F756F-26FA-4F9C-8429-29639A6A66B8}"/>
    <cellStyle name="20% - Accent4 3 2 2 6 2" xfId="27527" xr:uid="{E8CB8062-0DD4-4CB0-B536-9BD138251910}"/>
    <cellStyle name="20% - Accent4 3 2 2 7" xfId="2939" xr:uid="{E15A45BB-FF9A-4A2B-9FD1-76846D3CB803}"/>
    <cellStyle name="20% - Accent4 3 2 2 8" xfId="2940" xr:uid="{2F8EB15E-A82B-4328-AA0B-8C39578212B8}"/>
    <cellStyle name="20% - Accent4 3 2 2 9" xfId="2941" xr:uid="{FD15FA59-1638-4959-8D68-DC4CA8B551B6}"/>
    <cellStyle name="20% - Accent4 3 2 2_Table AA.27" xfId="2942" xr:uid="{6D66A5E2-3139-4A80-89E5-A55BFE5E5C32}"/>
    <cellStyle name="20% - Accent4 3 2 3" xfId="2943" xr:uid="{ED702BE2-8DDC-4FEE-983C-4355D590B882}"/>
    <cellStyle name="20% - Accent4 3 2 3 2" xfId="2944" xr:uid="{E2C2E499-46E4-4238-991B-151786ABAC7E}"/>
    <cellStyle name="20% - Accent4 3 2 3 2 2" xfId="27529" xr:uid="{FDBE7467-4CF0-4766-A667-DE06D562C5BB}"/>
    <cellStyle name="20% - Accent4 3 2 3 3" xfId="2945" xr:uid="{BD5A4AF3-004C-4784-97E5-F732A5977B6A}"/>
    <cellStyle name="20% - Accent4 3 2 3 3 2" xfId="27530" xr:uid="{E02DE9F5-0C60-4655-B81C-9DF23AA3E4FA}"/>
    <cellStyle name="20% - Accent4 3 2 3 4" xfId="27528" xr:uid="{7327DC7C-2980-426D-A7F2-42952E406545}"/>
    <cellStyle name="20% - Accent4 3 2 3_Table AA.27" xfId="2946" xr:uid="{E9674186-A8EA-46EE-964E-74EE948AB2C7}"/>
    <cellStyle name="20% - Accent4 3 2 4" xfId="2947" xr:uid="{010483C8-4F4F-4613-B860-F8A48F32FA3E}"/>
    <cellStyle name="20% - Accent4 3 2 5" xfId="2948" xr:uid="{83E06092-3F2A-4ED3-AEF0-165038200536}"/>
    <cellStyle name="20% - Accent4 3 2 6" xfId="2949" xr:uid="{3BC28704-F771-481B-B942-0E1DB92B9FB7}"/>
    <cellStyle name="20% - Accent4 3 2 7" xfId="2950" xr:uid="{20322AFC-5A89-4CE3-BA69-F189CDB3F1DE}"/>
    <cellStyle name="20% - Accent4 3 2 7 2" xfId="27531" xr:uid="{5FD0A0F0-EAE4-4B74-B335-5ACB96C5CD9B}"/>
    <cellStyle name="20% - Accent4 3 2_Table AA.27" xfId="2951" xr:uid="{4F491ABC-64ED-4E27-B69F-5C8AC0DBF6A8}"/>
    <cellStyle name="20% - Accent4 3 3" xfId="2952" xr:uid="{AF4A7670-84E7-4E8F-9D54-F31AC9EF8018}"/>
    <cellStyle name="20% - Accent4 3 3 2" xfId="2953" xr:uid="{C9FD184B-23EA-4F01-B02D-C8B669E40B31}"/>
    <cellStyle name="20% - Accent4 3 3 2 2" xfId="2954" xr:uid="{49A9CDAF-6E4E-4B02-A5DD-74FBDA822EC4}"/>
    <cellStyle name="20% - Accent4 3 3 2 2 2" xfId="2955" xr:uid="{43EA20DD-4676-4AA3-893B-8B34F725548F}"/>
    <cellStyle name="20% - Accent4 3 3 2 2 2 2" xfId="27535" xr:uid="{932B9D98-A4A5-4A98-84D5-C0AB5620D477}"/>
    <cellStyle name="20% - Accent4 3 3 2 2 3" xfId="2956" xr:uid="{D3AF86BC-CC0D-4222-A584-DC8BC5F415D2}"/>
    <cellStyle name="20% - Accent4 3 3 2 2 3 2" xfId="27536" xr:uid="{7A7961C1-D43F-4A25-9E2B-9F3C6C5592DE}"/>
    <cellStyle name="20% - Accent4 3 3 2 2 4" xfId="27534" xr:uid="{DF1BA53D-672C-4749-B41F-E138F3820BD2}"/>
    <cellStyle name="20% - Accent4 3 3 2 2_Table AA.27" xfId="2957" xr:uid="{D6106A84-4AA6-4153-9E07-936B3658051A}"/>
    <cellStyle name="20% - Accent4 3 3 2 3" xfId="2958" xr:uid="{F3FC48DA-EF9B-40F9-B2D5-9BDF0B60A19B}"/>
    <cellStyle name="20% - Accent4 3 3 2 3 2" xfId="2959" xr:uid="{9E8513EA-B173-4B66-87F8-2401F7C5E361}"/>
    <cellStyle name="20% - Accent4 3 3 2 3 2 2" xfId="27538" xr:uid="{7C0014F6-9795-4E73-BE3E-A529ED973BEA}"/>
    <cellStyle name="20% - Accent4 3 3 2 3 3" xfId="27537" xr:uid="{706CA5A1-5AD9-4BED-A8C5-9AE995591E39}"/>
    <cellStyle name="20% - Accent4 3 3 2 3_Table AA.27" xfId="2960" xr:uid="{4CEF9C28-CB2C-47E6-8FA4-F818A9516A3B}"/>
    <cellStyle name="20% - Accent4 3 3 2 4" xfId="2961" xr:uid="{280C5C3C-E309-4374-BDF5-1DBDB8D9C13A}"/>
    <cellStyle name="20% - Accent4 3 3 2 4 2" xfId="27539" xr:uid="{D41766BC-4099-453D-81C5-7C8788EA4A81}"/>
    <cellStyle name="20% - Accent4 3 3 2 5" xfId="2962" xr:uid="{B5F4FA77-9B4F-4850-9BFF-F4B74D750869}"/>
    <cellStyle name="20% - Accent4 3 3 2 5 2" xfId="27540" xr:uid="{9BE1A16A-7EDB-451B-9AA3-0FB4F1658A85}"/>
    <cellStyle name="20% - Accent4 3 3 2 6" xfId="2963" xr:uid="{C8F05EAA-A974-48B6-9E20-4445F727A25E}"/>
    <cellStyle name="20% - Accent4 3 3 2 6 2" xfId="27541" xr:uid="{E2C13883-098E-4B49-B104-61F788753AB6}"/>
    <cellStyle name="20% - Accent4 3 3 2 7" xfId="27533" xr:uid="{631148BC-A44A-42EA-826D-8337C3B5AEE2}"/>
    <cellStyle name="20% - Accent4 3 3 2_Table AA.27" xfId="2964" xr:uid="{01818BAD-08B7-4508-A634-E5E50A2410F1}"/>
    <cellStyle name="20% - Accent4 3 3 3" xfId="2965" xr:uid="{7CBC041C-E9AC-4A06-9250-D5821F47E8EC}"/>
    <cellStyle name="20% - Accent4 3 3 3 2" xfId="2966" xr:uid="{0127390C-5414-4175-B0D2-D393D3D03C09}"/>
    <cellStyle name="20% - Accent4 3 3 3 2 2" xfId="27543" xr:uid="{E002D383-A94F-4FED-934C-4FF870EDCA37}"/>
    <cellStyle name="20% - Accent4 3 3 3 3" xfId="2967" xr:uid="{1F1A984C-973C-4377-B6A5-9EFDCB2A0FF4}"/>
    <cellStyle name="20% - Accent4 3 3 3 3 2" xfId="27544" xr:uid="{12B44AD9-92BB-4729-B773-F1722F2EB13A}"/>
    <cellStyle name="20% - Accent4 3 3 3 4" xfId="27542" xr:uid="{8C69F3E1-A102-459C-AC09-6EEFB3CD5849}"/>
    <cellStyle name="20% - Accent4 3 3 3_Table AA.27" xfId="2968" xr:uid="{C92F0797-AA23-434C-AD03-2C33C704CDA8}"/>
    <cellStyle name="20% - Accent4 3 3 4" xfId="2969" xr:uid="{0CD92B46-D9FF-41DB-836F-6EDE2C88E319}"/>
    <cellStyle name="20% - Accent4 3 3 4 2" xfId="2970" xr:uid="{ADBAAD25-7379-426A-8C02-AE133342736E}"/>
    <cellStyle name="20% - Accent4 3 3 4 2 2" xfId="27546" xr:uid="{D981DC4B-CD33-4B3B-9DDC-98DA61B1ED2D}"/>
    <cellStyle name="20% - Accent4 3 3 4 3" xfId="27545" xr:uid="{A37F5223-FE6C-46AB-BDD4-462D91ADB35A}"/>
    <cellStyle name="20% - Accent4 3 3 4_Table AA.27" xfId="2971" xr:uid="{18C3CEDB-1A30-4BDE-85DB-1A2A142C14DC}"/>
    <cellStyle name="20% - Accent4 3 3 5" xfId="2972" xr:uid="{3AAD5B74-923D-4ED2-A782-211922230A39}"/>
    <cellStyle name="20% - Accent4 3 3 5 2" xfId="27547" xr:uid="{854298B3-BE46-4D56-B8CD-68886F58F72E}"/>
    <cellStyle name="20% - Accent4 3 3 6" xfId="2973" xr:uid="{B1CE69AA-F8FA-4261-9002-30E4B683FC37}"/>
    <cellStyle name="20% - Accent4 3 3 6 2" xfId="27548" xr:uid="{6B30BAA4-8AD5-4360-AF9D-27F4E1A551F8}"/>
    <cellStyle name="20% - Accent4 3 3 7" xfId="2974" xr:uid="{14871398-EF4E-40F9-95E1-30BC0BBCC6B0}"/>
    <cellStyle name="20% - Accent4 3 3 7 2" xfId="27549" xr:uid="{5DAA7247-5D5E-4192-A39C-603A7832C905}"/>
    <cellStyle name="20% - Accent4 3 3 8" xfId="27532" xr:uid="{1C02D2AB-EBE4-4CFA-9549-176E362EBBE3}"/>
    <cellStyle name="20% - Accent4 3 3_Table AA.27" xfId="2975" xr:uid="{A2C133CB-6BEF-49E5-95D9-E51C6F729553}"/>
    <cellStyle name="20% - Accent4 3 4" xfId="2976" xr:uid="{2DC05129-3847-4326-9626-C5B1186F5E26}"/>
    <cellStyle name="20% - Accent4 3 4 2" xfId="2977" xr:uid="{3E29499D-E9D5-403A-BD11-20B3DE684B5E}"/>
    <cellStyle name="20% - Accent4 3 4 2 2" xfId="2978" xr:uid="{B57B4910-B991-48F2-8A49-9F4DA358E88F}"/>
    <cellStyle name="20% - Accent4 3 4 2 2 2" xfId="27550" xr:uid="{D400C5BF-A298-4E85-92C4-81923087CAAE}"/>
    <cellStyle name="20% - Accent4 3 4 2 3" xfId="2979" xr:uid="{EF41D25E-5645-43A7-8F00-D690E52DEDBE}"/>
    <cellStyle name="20% - Accent4 3 4 2 3 2" xfId="27551" xr:uid="{9AA257EC-3549-4C26-8351-B3BB9718DEF6}"/>
    <cellStyle name="20% - Accent4 3 4 2_Table AA.27" xfId="2980" xr:uid="{0A4FCC43-E544-4404-A9D6-DD150CD36061}"/>
    <cellStyle name="20% - Accent4 3 4 3" xfId="2981" xr:uid="{83FEFBBB-6F02-43D5-89CB-DB7A317419B4}"/>
    <cellStyle name="20% - Accent4 3 4 3 2" xfId="2982" xr:uid="{DDF6BB6F-5D68-47E0-B9C6-1198F172C4E8}"/>
    <cellStyle name="20% - Accent4 3 4 3 2 2" xfId="27553" xr:uid="{FE536A67-ABF5-41AA-8A13-66AEF62756B7}"/>
    <cellStyle name="20% - Accent4 3 4 3 3" xfId="27552" xr:uid="{B4CF5423-82F7-446C-B721-B7A25BE7B18C}"/>
    <cellStyle name="20% - Accent4 3 4 3_Table AA.27" xfId="2983" xr:uid="{22FEBE1B-733E-4FC4-A293-F5D33B816C8B}"/>
    <cellStyle name="20% - Accent4 3 4 4" xfId="2984" xr:uid="{9D5ADC31-C9DE-4DEC-BD8D-33BC443CC39B}"/>
    <cellStyle name="20% - Accent4 3 4 4 2" xfId="27554" xr:uid="{FFF1B306-8104-48A7-87D9-1867D46DBA82}"/>
    <cellStyle name="20% - Accent4 3 4 5" xfId="2985" xr:uid="{23F6BC63-59C3-40CF-8186-71FA70224D35}"/>
    <cellStyle name="20% - Accent4 3 4 5 2" xfId="27555" xr:uid="{EBF61719-04A9-4297-8A10-A568443044D3}"/>
    <cellStyle name="20% - Accent4 3 4 6" xfId="2986" xr:uid="{39BF7F2D-0CFF-42BF-AD60-CA8F064F99CD}"/>
    <cellStyle name="20% - Accent4 3 4 6 2" xfId="27556" xr:uid="{08044191-1408-4354-BC37-DA7E7D26AB10}"/>
    <cellStyle name="20% - Accent4 3 4_Table AA.27" xfId="2987" xr:uid="{0247282A-AB55-4600-B741-68626B66AA60}"/>
    <cellStyle name="20% - Accent4 3 5" xfId="2988" xr:uid="{106DC8E8-3149-4EFF-BD6C-37EC6D3CFE1E}"/>
    <cellStyle name="20% - Accent4 3 5 2" xfId="2989" xr:uid="{0B2F4FD6-F1F1-450C-B243-905594E85E5D}"/>
    <cellStyle name="20% - Accent4 3 5 2 2" xfId="2990" xr:uid="{25B36C26-170A-413B-83CE-5E9B110920B3}"/>
    <cellStyle name="20% - Accent4 3 5 2 2 2" xfId="27559" xr:uid="{3547D23C-1A4D-4607-9A19-933B32454DDB}"/>
    <cellStyle name="20% - Accent4 3 5 2 3" xfId="2991" xr:uid="{CBA38B47-A1A9-4B91-A1CA-A5F5670A126D}"/>
    <cellStyle name="20% - Accent4 3 5 2 3 2" xfId="27560" xr:uid="{1C1381D5-0E26-49AE-AB20-F19E6BBF10E6}"/>
    <cellStyle name="20% - Accent4 3 5 2 4" xfId="27558" xr:uid="{5A637BDB-6DEE-4A2B-8D4B-1F8DF2F2596D}"/>
    <cellStyle name="20% - Accent4 3 5 2_Table AA.27" xfId="2992" xr:uid="{5E6D0CC8-0A72-4DF4-96B8-C64D2533AED8}"/>
    <cellStyle name="20% - Accent4 3 5 3" xfId="2993" xr:uid="{061AB285-1983-4E34-9799-BA5DBB991D75}"/>
    <cellStyle name="20% - Accent4 3 5 3 2" xfId="2994" xr:uid="{9D69B9C5-695F-4DD4-A480-0A8D3EEE0EEC}"/>
    <cellStyle name="20% - Accent4 3 5 3 2 2" xfId="27562" xr:uid="{1DD14A1D-53D6-4771-B995-872FF94BC970}"/>
    <cellStyle name="20% - Accent4 3 5 3 3" xfId="27561" xr:uid="{EDA1287E-9DE5-4C88-A662-1E2CDCA33831}"/>
    <cellStyle name="20% - Accent4 3 5 3_Table AA.27" xfId="2995" xr:uid="{385B5617-ECEE-49CA-87DB-919700F6BDF5}"/>
    <cellStyle name="20% - Accent4 3 5 4" xfId="2996" xr:uid="{05F57D6B-423F-444C-9C92-ABEFD2363958}"/>
    <cellStyle name="20% - Accent4 3 5 4 2" xfId="27563" xr:uid="{85788281-186E-45CB-A370-1C429D998C4A}"/>
    <cellStyle name="20% - Accent4 3 5 5" xfId="2997" xr:uid="{F3D95C54-1DB4-465B-A66F-D2B2B08C702C}"/>
    <cellStyle name="20% - Accent4 3 5 5 2" xfId="27564" xr:uid="{B1483F2B-E128-4210-9CA3-F7BF20E11797}"/>
    <cellStyle name="20% - Accent4 3 5 6" xfId="2998" xr:uid="{2F294335-2FAB-4A33-826C-8030E2503390}"/>
    <cellStyle name="20% - Accent4 3 5 6 2" xfId="27565" xr:uid="{4AF57D7E-DD69-46D1-931F-36786E6421BA}"/>
    <cellStyle name="20% - Accent4 3 5 7" xfId="27557" xr:uid="{026D1DD6-DC62-4B21-86B8-49581276C4E3}"/>
    <cellStyle name="20% - Accent4 3 5_Table AA.27" xfId="2999" xr:uid="{B5E4FB21-759C-459D-8061-F2578A5BCA07}"/>
    <cellStyle name="20% - Accent4 3 6" xfId="3000" xr:uid="{BB96C153-C144-4235-92E7-B6E000C5271A}"/>
    <cellStyle name="20% - Accent4 3 6 2" xfId="3001" xr:uid="{8AC6E149-3DB8-4F2C-8CF3-6940C489A8F0}"/>
    <cellStyle name="20% - Accent4 3 6 2 2" xfId="27567" xr:uid="{3B5581C6-91EA-4710-B48C-D919EB77E06C}"/>
    <cellStyle name="20% - Accent4 3 6 3" xfId="3002" xr:uid="{DA34CC59-50F3-41E1-9AE7-5BF1CBFB30CF}"/>
    <cellStyle name="20% - Accent4 3 6 3 2" xfId="27568" xr:uid="{FA4B4521-3908-4121-A6A9-04E1CB88E3FC}"/>
    <cellStyle name="20% - Accent4 3 6 4" xfId="27566" xr:uid="{83904ACA-A922-42F6-BE38-779D7D36B3D3}"/>
    <cellStyle name="20% - Accent4 3 6_Table AA.27" xfId="3003" xr:uid="{9DF4372E-DBC4-4C02-B43D-019016476D44}"/>
    <cellStyle name="20% - Accent4 3 7" xfId="3004" xr:uid="{D21F8E7D-0F7B-473D-A50E-4E71E50F708B}"/>
    <cellStyle name="20% - Accent4 3 8" xfId="3005" xr:uid="{376F0C90-D993-4D17-9E77-9FA94D271FF7}"/>
    <cellStyle name="20% - Accent4 3 9" xfId="3006" xr:uid="{FB9BCE11-3087-4761-BF2E-13B6E4D6FF2C}"/>
    <cellStyle name="20% - Accent4 3 9 2" xfId="3007" xr:uid="{1629AE0F-B7B1-4DCB-830C-47051741214C}"/>
    <cellStyle name="20% - Accent4 3_Table AA.27" xfId="3008" xr:uid="{2AC94E4A-D2FD-4FCC-9B98-38BDEC7175F7}"/>
    <cellStyle name="20% - Accent4 4" xfId="3009" xr:uid="{2E345612-5A9C-4913-9811-A25665A80465}"/>
    <cellStyle name="20% - Accent4 4 2" xfId="3010" xr:uid="{577A4C50-48CE-4B76-84D9-5AFFECB9BA69}"/>
    <cellStyle name="20% - Accent4 4 2 2" xfId="3011" xr:uid="{42A2C3C6-8FDB-44AE-B009-22C040DAED20}"/>
    <cellStyle name="20% - Accent4 4 2 2 2" xfId="3012" xr:uid="{64E60C4C-9968-44BD-A17A-B971DA50F9BB}"/>
    <cellStyle name="20% - Accent4 4 2 2 2 2" xfId="3013" xr:uid="{F3C6CFDE-5A8C-42FB-876E-223E252EB78A}"/>
    <cellStyle name="20% - Accent4 4 2 2 2 2 2" xfId="3014" xr:uid="{75E3966B-DD61-46CA-90B9-6318DF699843}"/>
    <cellStyle name="20% - Accent4 4 2 2 2 2 2 2" xfId="3015" xr:uid="{473CD852-CB6E-40CC-8479-700E7A8A3F6C}"/>
    <cellStyle name="20% - Accent4 4 2 2 2 2 2 2 2" xfId="27574" xr:uid="{11615F9C-77B8-4CEE-9483-8070E8C5B39B}"/>
    <cellStyle name="20% - Accent4 4 2 2 2 2 2 3" xfId="27573" xr:uid="{D4A99AE9-E7B0-4FE0-B89F-78D59897A644}"/>
    <cellStyle name="20% - Accent4 4 2 2 2 2 2_Table RoGS.NHAPI25 - 3" xfId="3016" xr:uid="{0B6F8FDD-8878-456D-B888-752CBA417BD3}"/>
    <cellStyle name="20% - Accent4 4 2 2 2 2 3" xfId="3017" xr:uid="{7AFD0141-5567-4233-9894-2490A89C60C6}"/>
    <cellStyle name="20% - Accent4 4 2 2 2 2 3 2" xfId="27575" xr:uid="{0FCC71DA-B4B3-4C6E-AF53-AB6502A6D972}"/>
    <cellStyle name="20% - Accent4 4 2 2 2 2 4" xfId="27572" xr:uid="{ED9DA4DA-6284-4EE6-92D2-9A060166F96A}"/>
    <cellStyle name="20% - Accent4 4 2 2 2 2_Table AA.27" xfId="3018" xr:uid="{CB1F05C5-07CA-4E9F-AF0E-0A846E718698}"/>
    <cellStyle name="20% - Accent4 4 2 2 2 3" xfId="3019" xr:uid="{BC7193D9-D34E-4DE9-832E-BA771019392E}"/>
    <cellStyle name="20% - Accent4 4 2 2 2 3 2" xfId="3020" xr:uid="{62D44185-CE3B-47C8-B0B9-01CD14F03A5F}"/>
    <cellStyle name="20% - Accent4 4 2 2 2 3 2 2" xfId="27577" xr:uid="{2FFBD33A-13DF-467D-9AE8-DCD523AE23D7}"/>
    <cellStyle name="20% - Accent4 4 2 2 2 3 3" xfId="27576" xr:uid="{FC4DA942-0F3C-4D72-88A1-72052FE326BA}"/>
    <cellStyle name="20% - Accent4 4 2 2 2 3_Table RoGS.NHAPI25 - 3" xfId="3021" xr:uid="{717E7103-D1EC-4350-818E-20D70CC4285A}"/>
    <cellStyle name="20% - Accent4 4 2 2 2 4" xfId="3022" xr:uid="{50C52297-A068-40EC-968E-E7827C0A4461}"/>
    <cellStyle name="20% - Accent4 4 2 2 2 4 2" xfId="27578" xr:uid="{8496FE6D-17D2-4893-925B-CB06770370CC}"/>
    <cellStyle name="20% - Accent4 4 2 2 2 5" xfId="27571" xr:uid="{27670C8C-363A-4EE9-8B4D-284AAE03055D}"/>
    <cellStyle name="20% - Accent4 4 2 2 2_Table AA.27" xfId="3023" xr:uid="{E6D07AFE-0911-4B8D-B07E-1E7610132E4D}"/>
    <cellStyle name="20% - Accent4 4 2 2 3" xfId="3024" xr:uid="{2CF61530-C770-45D5-9C17-AE164F0C3011}"/>
    <cellStyle name="20% - Accent4 4 2 2 3 2" xfId="3025" xr:uid="{F1496532-43A1-4646-BA1B-AB8435936088}"/>
    <cellStyle name="20% - Accent4 4 2 2 3 2 2" xfId="3026" xr:uid="{44FED996-8969-469B-9090-C8CF5CF139E4}"/>
    <cellStyle name="20% - Accent4 4 2 2 3 2 2 2" xfId="27581" xr:uid="{F4009ACF-404C-4C7F-B265-63F3639EAE2D}"/>
    <cellStyle name="20% - Accent4 4 2 2 3 2 3" xfId="27580" xr:uid="{2F8CB2FE-88EF-420C-A625-DB85812D7977}"/>
    <cellStyle name="20% - Accent4 4 2 2 3 2_Table RoGS.NHAPI25 - 3" xfId="3027" xr:uid="{FD13DD2A-A2EA-462A-A006-6122E4730595}"/>
    <cellStyle name="20% - Accent4 4 2 2 3 3" xfId="3028" xr:uid="{AF6123FF-189F-4C82-B0A4-14DD6D41A368}"/>
    <cellStyle name="20% - Accent4 4 2 2 3 3 2" xfId="27582" xr:uid="{487B334F-9E65-4C94-B7FC-55B2F27B283C}"/>
    <cellStyle name="20% - Accent4 4 2 2 3 4" xfId="27579" xr:uid="{5F6979BB-B317-43FD-8B40-3BD7D75623F1}"/>
    <cellStyle name="20% - Accent4 4 2 2 3_Table AA.27" xfId="3029" xr:uid="{2DA7934B-DB60-4E14-A4F8-0F4F82E205E5}"/>
    <cellStyle name="20% - Accent4 4 2 2 4" xfId="3030" xr:uid="{88B660DC-5DF6-43CB-A990-B00168228B12}"/>
    <cellStyle name="20% - Accent4 4 2 2 4 2" xfId="3031" xr:uid="{3F7A94A7-812D-4FDA-A83A-4992493A8A38}"/>
    <cellStyle name="20% - Accent4 4 2 2 4 2 2" xfId="27584" xr:uid="{BCCAC6A1-5464-4923-89B9-5C00FB5277E4}"/>
    <cellStyle name="20% - Accent4 4 2 2 4 3" xfId="27583" xr:uid="{8606A451-8312-487C-A207-4582262ABBD1}"/>
    <cellStyle name="20% - Accent4 4 2 2 4_Table RoGS.NHAPI25 - 3" xfId="3032" xr:uid="{283B0806-BD71-47C3-A17E-B0865E36ECEB}"/>
    <cellStyle name="20% - Accent4 4 2 2 5" xfId="3033" xr:uid="{81C0171C-2ADA-443C-B485-6A2CE71A9CCF}"/>
    <cellStyle name="20% - Accent4 4 2 2 5 2" xfId="27585" xr:uid="{71FC578B-0CF2-4A4F-9C0D-52458349EFEA}"/>
    <cellStyle name="20% - Accent4 4 2 2 6" xfId="27570" xr:uid="{185217E5-60C7-4983-8E0B-DA519A48E8C1}"/>
    <cellStyle name="20% - Accent4 4 2 2_Table AA.27" xfId="3034" xr:uid="{A4C1A524-CA7E-4828-957F-67ED6E6C327E}"/>
    <cellStyle name="20% - Accent4 4 2 3" xfId="3035" xr:uid="{6AD29BA0-2C87-4A89-A22F-B89EFAE47E29}"/>
    <cellStyle name="20% - Accent4 4 2 3 2" xfId="3036" xr:uid="{9D670A79-1BE0-4C08-80F2-016065CF9646}"/>
    <cellStyle name="20% - Accent4 4 2 3 2 2" xfId="3037" xr:uid="{3BA49C89-0793-4173-8D17-3E387C2A2E34}"/>
    <cellStyle name="20% - Accent4 4 2 3 2 2 2" xfId="3038" xr:uid="{29D0D423-1CEA-41A0-B03D-DCEA8510BCAA}"/>
    <cellStyle name="20% - Accent4 4 2 3 2 2 2 2" xfId="27589" xr:uid="{D2937214-C175-4D1D-B7EB-37531A33DA91}"/>
    <cellStyle name="20% - Accent4 4 2 3 2 2 3" xfId="27588" xr:uid="{271469D7-674D-43C8-BE0F-2F10D5215B87}"/>
    <cellStyle name="20% - Accent4 4 2 3 2 2_Table RoGS.NHAPI25 - 3" xfId="3039" xr:uid="{679A6EC5-2A85-466E-85DC-E1A5ECC2C665}"/>
    <cellStyle name="20% - Accent4 4 2 3 2 3" xfId="3040" xr:uid="{72DF702E-B4BC-4488-BF1B-C7CFE5D70DF9}"/>
    <cellStyle name="20% - Accent4 4 2 3 2 3 2" xfId="27590" xr:uid="{3457C6EB-707F-4F6C-ABC2-EFD3AE29F51B}"/>
    <cellStyle name="20% - Accent4 4 2 3 2 4" xfId="27587" xr:uid="{297053E7-6200-4DAD-AEDC-0CBFFA38B1B0}"/>
    <cellStyle name="20% - Accent4 4 2 3 2_Table AA.27" xfId="3041" xr:uid="{813A82B5-B246-46EA-9A20-D49419B40DEC}"/>
    <cellStyle name="20% - Accent4 4 2 3 3" xfId="3042" xr:uid="{5E522941-B42E-486E-9ECC-627114CD7F49}"/>
    <cellStyle name="20% - Accent4 4 2 3 3 2" xfId="3043" xr:uid="{14A531B5-9D62-4A9E-9946-E337FE6760B4}"/>
    <cellStyle name="20% - Accent4 4 2 3 3 2 2" xfId="27592" xr:uid="{BACC30C8-05EA-488B-BE43-71E62BEBC31D}"/>
    <cellStyle name="20% - Accent4 4 2 3 3 3" xfId="27591" xr:uid="{AA84C9BE-9C0E-42A0-AB68-7FC0C6E683A7}"/>
    <cellStyle name="20% - Accent4 4 2 3 3_Table RoGS.NHAPI25 - 3" xfId="3044" xr:uid="{DD8BC8C5-3241-4C71-920F-EE90FF478894}"/>
    <cellStyle name="20% - Accent4 4 2 3 4" xfId="3045" xr:uid="{4FE80F1C-C9AF-4E1C-9D03-948329702667}"/>
    <cellStyle name="20% - Accent4 4 2 3 4 2" xfId="27593" xr:uid="{68EF70BD-764A-49D1-87B3-8FD0E2606E71}"/>
    <cellStyle name="20% - Accent4 4 2 3 5" xfId="27586" xr:uid="{FA9D6BA9-CB6C-4BE2-BAC4-E3870F981A7B}"/>
    <cellStyle name="20% - Accent4 4 2 3_Table AA.27" xfId="3046" xr:uid="{3546906E-2079-46DD-9DE9-C81D357B18DA}"/>
    <cellStyle name="20% - Accent4 4 2 4" xfId="3047" xr:uid="{2D0B3D5B-8FF2-4037-B1F8-AD59FCF5794D}"/>
    <cellStyle name="20% - Accent4 4 2 4 2" xfId="3048" xr:uid="{308AA06F-ADB2-4177-A38A-442784A131B9}"/>
    <cellStyle name="20% - Accent4 4 2 4 2 2" xfId="3049" xr:uid="{1F3627BA-348E-4669-AB99-DD5020ECFD56}"/>
    <cellStyle name="20% - Accent4 4 2 4 2 2 2" xfId="27596" xr:uid="{F1CCC411-FB83-48B5-A003-0FC3717033F5}"/>
    <cellStyle name="20% - Accent4 4 2 4 2 3" xfId="27595" xr:uid="{E6E86539-1CCF-4FE3-B226-F354F807F9D2}"/>
    <cellStyle name="20% - Accent4 4 2 4 2_Table RoGS.NHAPI25 - 3" xfId="3050" xr:uid="{32E5BD1F-3DD8-4F8A-9B7E-3B094E1B554E}"/>
    <cellStyle name="20% - Accent4 4 2 4 3" xfId="3051" xr:uid="{02514CF9-A683-41F8-AED0-6F7EC12687ED}"/>
    <cellStyle name="20% - Accent4 4 2 4 3 2" xfId="27597" xr:uid="{9F3F655B-130E-45B5-ABCD-E73ED6E5AA77}"/>
    <cellStyle name="20% - Accent4 4 2 4 4" xfId="27594" xr:uid="{D36F5427-BF00-4BDC-B7C0-99E7D069A7A4}"/>
    <cellStyle name="20% - Accent4 4 2 4_Table AA.27" xfId="3052" xr:uid="{B0BE3DDD-CB54-472A-A0BE-B2647FD77C7B}"/>
    <cellStyle name="20% - Accent4 4 2 5" xfId="3053" xr:uid="{19EC63F4-47A1-4A0F-9AC5-2BE1BE1DFB2E}"/>
    <cellStyle name="20% - Accent4 4 2 5 2" xfId="3054" xr:uid="{463DEF18-99B3-448D-8EF0-66AC87697AA4}"/>
    <cellStyle name="20% - Accent4 4 2 5 2 2" xfId="27599" xr:uid="{EF06C1DD-790A-46D0-8E90-DD8B1F03823E}"/>
    <cellStyle name="20% - Accent4 4 2 5 3" xfId="27598" xr:uid="{52C76ABD-B14A-41EA-A574-B3FBDD6F2E39}"/>
    <cellStyle name="20% - Accent4 4 2 5_Table RoGS.NHAPI25 - 3" xfId="3055" xr:uid="{FBA107A8-0D67-436A-8DAB-B7443FC61A93}"/>
    <cellStyle name="20% - Accent4 4 2 6" xfId="3056" xr:uid="{507F1FC4-FA99-42CF-86BF-CA1F14480174}"/>
    <cellStyle name="20% - Accent4 4 2 6 2" xfId="27600" xr:uid="{FFDA0EB3-39BC-435E-B1CD-2418E80F314C}"/>
    <cellStyle name="20% - Accent4 4 2 7" xfId="3057" xr:uid="{8ED969F9-1EDF-4ED3-AA63-F36C0AFE3CE3}"/>
    <cellStyle name="20% - Accent4 4 2 7 2" xfId="27601" xr:uid="{E3A535BA-B4CE-42AE-9092-AD2F183959EA}"/>
    <cellStyle name="20% - Accent4 4 2 8" xfId="27569" xr:uid="{639EC906-A220-48EA-842A-E00B930986F5}"/>
    <cellStyle name="20% - Accent4 4 2_Table AA.27" xfId="3058" xr:uid="{E2AF6F1E-93B0-48FA-9269-417F23111DB6}"/>
    <cellStyle name="20% - Accent4 4 3" xfId="3059" xr:uid="{6BC74A6E-3A36-4026-BD1F-473D67A5DF94}"/>
    <cellStyle name="20% - Accent4 4 3 2" xfId="3060" xr:uid="{C570FEA2-FE5B-497C-9708-B0765B5AE3CB}"/>
    <cellStyle name="20% - Accent4 4 3 2 2" xfId="3061" xr:uid="{1B3F2FA6-B066-417B-BC79-DA408F945702}"/>
    <cellStyle name="20% - Accent4 4 3 2 2 2" xfId="3062" xr:uid="{E567900A-B581-4FC8-AE57-F1B5DE8884D1}"/>
    <cellStyle name="20% - Accent4 4 3 2 2 2 2" xfId="3063" xr:uid="{9AD7F918-4835-48CD-98E3-8181411BD165}"/>
    <cellStyle name="20% - Accent4 4 3 2 2 2 2 2" xfId="27606" xr:uid="{CDAAA0E3-C3E6-4004-B67C-47EE1800B12F}"/>
    <cellStyle name="20% - Accent4 4 3 2 2 2 3" xfId="27605" xr:uid="{C819D82A-C617-4B58-A20A-751A5DEACE86}"/>
    <cellStyle name="20% - Accent4 4 3 2 2 2_Table RoGS.NHAPI25 - 3" xfId="3064" xr:uid="{63D9EF56-0545-4031-A4D1-FAC2BD9D4588}"/>
    <cellStyle name="20% - Accent4 4 3 2 2 3" xfId="3065" xr:uid="{E2BC3B2C-4D8A-4A30-9735-5743F76CEBF7}"/>
    <cellStyle name="20% - Accent4 4 3 2 2 3 2" xfId="27607" xr:uid="{83A70FD4-B52D-4899-8CBC-21320CC41DBD}"/>
    <cellStyle name="20% - Accent4 4 3 2 2 4" xfId="27604" xr:uid="{4EBC03F9-938D-4C5C-95C4-FC437F9A6B6F}"/>
    <cellStyle name="20% - Accent4 4 3 2 2_Table AA.27" xfId="3066" xr:uid="{702FF3D8-BA99-49E7-97AD-1E0D09049D6C}"/>
    <cellStyle name="20% - Accent4 4 3 2 3" xfId="3067" xr:uid="{E052EE28-115D-4529-8C2A-945F037C05F2}"/>
    <cellStyle name="20% - Accent4 4 3 2 3 2" xfId="3068" xr:uid="{1943A17E-CDC1-4E05-9836-3B23C04F09BA}"/>
    <cellStyle name="20% - Accent4 4 3 2 3 2 2" xfId="27609" xr:uid="{CA13555A-75DD-46A7-9241-D2D5459481B5}"/>
    <cellStyle name="20% - Accent4 4 3 2 3 3" xfId="27608" xr:uid="{0849C3F8-6238-49FC-B23C-1ADB65562F9F}"/>
    <cellStyle name="20% - Accent4 4 3 2 3_Table RoGS.NHAPI25 - 3" xfId="3069" xr:uid="{B520FC62-1259-45E8-82E5-3B197844BB4C}"/>
    <cellStyle name="20% - Accent4 4 3 2 4" xfId="3070" xr:uid="{97866F24-C818-4DBB-B539-CDD865906283}"/>
    <cellStyle name="20% - Accent4 4 3 2 4 2" xfId="27610" xr:uid="{020C7494-5530-4C6D-A52D-7E476E2FD93B}"/>
    <cellStyle name="20% - Accent4 4 3 2 5" xfId="27603" xr:uid="{39921FE5-3960-42B6-89E7-A40E200EC0A2}"/>
    <cellStyle name="20% - Accent4 4 3 2_Table AA.27" xfId="3071" xr:uid="{A78A73BA-3B32-4243-8CF1-6E70B69EF546}"/>
    <cellStyle name="20% - Accent4 4 3 3" xfId="3072" xr:uid="{F5308FD1-E078-4641-B81D-E2F9862D47FC}"/>
    <cellStyle name="20% - Accent4 4 3 3 2" xfId="3073" xr:uid="{8FD25597-1C87-4BE1-9C04-672302E7FC06}"/>
    <cellStyle name="20% - Accent4 4 3 3 2 2" xfId="3074" xr:uid="{5D44EF5B-B915-40A1-9272-244136D456A8}"/>
    <cellStyle name="20% - Accent4 4 3 3 2 2 2" xfId="27613" xr:uid="{A9617977-63E8-4A19-A377-B8A349D719E1}"/>
    <cellStyle name="20% - Accent4 4 3 3 2 3" xfId="27612" xr:uid="{9C75A431-E6F6-4B64-9B0F-CA8F867A2507}"/>
    <cellStyle name="20% - Accent4 4 3 3 2_Table RoGS.NHAPI25 - 3" xfId="3075" xr:uid="{5DAF37A9-3124-40E6-952C-8AAA0522FD5F}"/>
    <cellStyle name="20% - Accent4 4 3 3 3" xfId="3076" xr:uid="{7C8B1ADF-3DE8-44F9-9EFF-19437583052D}"/>
    <cellStyle name="20% - Accent4 4 3 3 3 2" xfId="27614" xr:uid="{0A473DC0-BDB4-4493-8251-DC52068D68DD}"/>
    <cellStyle name="20% - Accent4 4 3 3 4" xfId="27611" xr:uid="{AEC4B7CA-0491-4A53-8CF4-9671A0EF686C}"/>
    <cellStyle name="20% - Accent4 4 3 3_Table AA.27" xfId="3077" xr:uid="{5C7561F1-122E-408F-9D83-20F4A846AC46}"/>
    <cellStyle name="20% - Accent4 4 3 4" xfId="3078" xr:uid="{9828494E-2F50-4D14-9620-65565FA7BC1B}"/>
    <cellStyle name="20% - Accent4 4 3 4 2" xfId="3079" xr:uid="{6B813622-BE67-4C9C-AE75-C59CA763A62C}"/>
    <cellStyle name="20% - Accent4 4 3 4 2 2" xfId="27616" xr:uid="{84B2BA34-9753-457D-993A-BAEBDAEC724F}"/>
    <cellStyle name="20% - Accent4 4 3 4 3" xfId="27615" xr:uid="{F99CA640-5C4E-4E2A-B356-C5A31E513D75}"/>
    <cellStyle name="20% - Accent4 4 3 4_Table RoGS.NHAPI25 - 3" xfId="3080" xr:uid="{9D2CAD59-FFEA-4255-A2DA-0306279B48C7}"/>
    <cellStyle name="20% - Accent4 4 3 5" xfId="3081" xr:uid="{49420C19-9932-4F2A-9169-95CD112CA4D0}"/>
    <cellStyle name="20% - Accent4 4 3 5 2" xfId="27617" xr:uid="{2D7D53E9-C9B6-4A67-AAEB-803FAAF6923B}"/>
    <cellStyle name="20% - Accent4 4 3 6" xfId="27602" xr:uid="{56069D68-C0CD-460F-8714-50EA6AB47A57}"/>
    <cellStyle name="20% - Accent4 4 3_Table AA.27" xfId="3082" xr:uid="{504111CE-5B15-4426-A5A7-8345081F2FB1}"/>
    <cellStyle name="20% - Accent4 4 4" xfId="3083" xr:uid="{4E9CEFF5-CC05-4971-94E7-8A348B4C9FFA}"/>
    <cellStyle name="20% - Accent4 4 4 2" xfId="3084" xr:uid="{6EE2D68D-A461-43B5-A372-29F089DB0892}"/>
    <cellStyle name="20% - Accent4 4 4 2 2" xfId="3085" xr:uid="{5AB4B115-6BCB-4A76-B480-C967A5098E6A}"/>
    <cellStyle name="20% - Accent4 4 4 2 2 2" xfId="3086" xr:uid="{7D26A031-DCC9-488A-AD6E-EF3DDF6B7CE8}"/>
    <cellStyle name="20% - Accent4 4 4 2 2 2 2" xfId="27621" xr:uid="{90FCB87D-C016-4899-A18B-BDC4C84FBBBF}"/>
    <cellStyle name="20% - Accent4 4 4 2 2 3" xfId="27620" xr:uid="{3F8771BF-4204-4DE2-935E-C588EB7CF9C9}"/>
    <cellStyle name="20% - Accent4 4 4 2 2_Table RoGS.NHAPI25 - 3" xfId="3087" xr:uid="{CB723FEC-5DD0-436F-AF59-60BD9CF7F073}"/>
    <cellStyle name="20% - Accent4 4 4 2 3" xfId="3088" xr:uid="{FE94D61D-725C-439F-A7F9-3E9A1FD81158}"/>
    <cellStyle name="20% - Accent4 4 4 2 3 2" xfId="27622" xr:uid="{2305B944-A27D-491B-922E-1A37D541208D}"/>
    <cellStyle name="20% - Accent4 4 4 2 4" xfId="27619" xr:uid="{6D8D5CA6-8A5A-48B4-9702-981B321A8F53}"/>
    <cellStyle name="20% - Accent4 4 4 2_Table AA.27" xfId="3089" xr:uid="{28256B66-D462-47FB-9BF1-36006C26425A}"/>
    <cellStyle name="20% - Accent4 4 4 3" xfId="3090" xr:uid="{49394702-7947-4BC3-A1CC-CD66CA1BAC70}"/>
    <cellStyle name="20% - Accent4 4 4 3 2" xfId="3091" xr:uid="{5B40D0EE-5CCC-49DE-A60A-20ACAD75001E}"/>
    <cellStyle name="20% - Accent4 4 4 3 2 2" xfId="27624" xr:uid="{E6E175F0-E4FD-4266-ADFA-9856CD7F936F}"/>
    <cellStyle name="20% - Accent4 4 4 3 3" xfId="27623" xr:uid="{4F4DE8B2-4217-474E-82DA-807CEF3B635E}"/>
    <cellStyle name="20% - Accent4 4 4 3_Table RoGS.NHAPI25 - 3" xfId="3092" xr:uid="{2788B742-C6ED-4411-9EC9-699183524064}"/>
    <cellStyle name="20% - Accent4 4 4 4" xfId="3093" xr:uid="{C9FB45C8-EBD4-47AA-8DDA-CCED5E743879}"/>
    <cellStyle name="20% - Accent4 4 4 4 2" xfId="27625" xr:uid="{8A04AB9D-F575-4CEA-888F-E7CE76668B38}"/>
    <cellStyle name="20% - Accent4 4 4 5" xfId="27618" xr:uid="{B1B2049C-E2FC-462F-9D91-FA6C4A204929}"/>
    <cellStyle name="20% - Accent4 4 4_Table AA.27" xfId="3094" xr:uid="{7A0CB2A7-A5FA-40C7-8976-6B4AAC6990B9}"/>
    <cellStyle name="20% - Accent4 4 5" xfId="3095" xr:uid="{50F8FB07-F3E6-45B1-832D-1C52289FBF44}"/>
    <cellStyle name="20% - Accent4 4 5 2" xfId="3096" xr:uid="{8B16C5D3-5610-47FF-B278-1E05D2EBCFCA}"/>
    <cellStyle name="20% - Accent4 4 5 2 2" xfId="3097" xr:uid="{F68EDA42-63C2-4302-A604-FD4957E4B61C}"/>
    <cellStyle name="20% - Accent4 4 5 2 2 2" xfId="27628" xr:uid="{B1A27753-8150-41C2-BC20-E91BC47E435A}"/>
    <cellStyle name="20% - Accent4 4 5 2 3" xfId="27627" xr:uid="{4A19787D-3B67-46D5-A9C5-898014433132}"/>
    <cellStyle name="20% - Accent4 4 5 2_Table RoGS.NHAPI25 - 3" xfId="3098" xr:uid="{A525DFD6-E738-4BF8-8BC5-5E3BCEDD198E}"/>
    <cellStyle name="20% - Accent4 4 5 3" xfId="3099" xr:uid="{649CEF8E-DAB7-41B7-90BE-2778D83C5F41}"/>
    <cellStyle name="20% - Accent4 4 5 3 2" xfId="27629" xr:uid="{E38CFDF6-6DA2-447D-93EB-EF2872AF2459}"/>
    <cellStyle name="20% - Accent4 4 5 4" xfId="27626" xr:uid="{9C0C30F1-A6C0-4FB1-8342-8293CA8792A9}"/>
    <cellStyle name="20% - Accent4 4 5_Table AA.27" xfId="3100" xr:uid="{7CCCD7A7-BAEB-4555-8851-96B62E65B312}"/>
    <cellStyle name="20% - Accent4 4 6" xfId="3101" xr:uid="{E0E8734D-79C0-4E95-87BC-633CC11E8C3B}"/>
    <cellStyle name="20% - Accent4 4 6 2" xfId="3102" xr:uid="{472E02E5-7031-43FC-81EC-34245A17EDF7}"/>
    <cellStyle name="20% - Accent4 4 6 2 2" xfId="27631" xr:uid="{5AB9221D-26FB-41AA-9CAA-B357F102247C}"/>
    <cellStyle name="20% - Accent4 4 6 3" xfId="27630" xr:uid="{F8C8AE58-D38E-4594-A156-0CD1C289F354}"/>
    <cellStyle name="20% - Accent4 4 6_Table RoGS.NHAPI25 - 3" xfId="3103" xr:uid="{C174D8AA-5769-4994-B6EA-C69BAE57FC00}"/>
    <cellStyle name="20% - Accent4 4 7" xfId="3104" xr:uid="{3746A709-DEB3-4885-A33F-9C1862C180EF}"/>
    <cellStyle name="20% - Accent4 4 7 2" xfId="3105" xr:uid="{F82839A0-6129-4879-BD61-9B16599ACE4F}"/>
    <cellStyle name="20% - Accent4 4 7 2 2" xfId="27633" xr:uid="{59A97D89-2B6D-47B1-9472-649DD40F0082}"/>
    <cellStyle name="20% - Accent4 4 7 3" xfId="27632" xr:uid="{68BAD1F3-07B0-418F-B49D-A0635D445C01}"/>
    <cellStyle name="20% - Accent4 4 7_Table RoGS.NHAPI25 - 3" xfId="3106" xr:uid="{AAF480B8-3A72-4AF9-8D39-56E72C1F69B9}"/>
    <cellStyle name="20% - Accent4 4 8" xfId="3107" xr:uid="{05776130-0E13-4AC0-91B2-3A3DE8EC0AD3}"/>
    <cellStyle name="20% - Accent4 4_Table AA.27" xfId="3108" xr:uid="{8EB35443-3A03-4C21-BFCA-9273B0905604}"/>
    <cellStyle name="20% - Accent4 5" xfId="3109" xr:uid="{5913411F-AF33-435C-BCB7-44C06BA7D0DE}"/>
    <cellStyle name="20% - Accent4 5 2" xfId="3110" xr:uid="{CB60D1FB-3ECC-47E4-BCE4-498A7AE9CA2C}"/>
    <cellStyle name="20% - Accent4 5 2 2" xfId="3111" xr:uid="{8155C424-C8AD-481A-A86A-C3A777EF14CD}"/>
    <cellStyle name="20% - Accent4 5 2 2 2" xfId="3112" xr:uid="{0A3CDAA6-1EEA-4EE6-91EF-15FC02A21E18}"/>
    <cellStyle name="20% - Accent4 5 2 2 2 2" xfId="3113" xr:uid="{09882043-3770-485C-8CF5-FD4966BD607B}"/>
    <cellStyle name="20% - Accent4 5 2 2 2 2 2" xfId="3114" xr:uid="{74F500D4-B39E-4032-BF72-EFC2B56C51B7}"/>
    <cellStyle name="20% - Accent4 5 2 2 2 2 2 2" xfId="27639" xr:uid="{454CF79E-980F-4069-9D04-2CE428169F94}"/>
    <cellStyle name="20% - Accent4 5 2 2 2 2 3" xfId="3115" xr:uid="{E2D7B959-73C5-417B-83F5-EBAD04AA8B2E}"/>
    <cellStyle name="20% - Accent4 5 2 2 2 2 3 2" xfId="27640" xr:uid="{CFFFA6A7-2351-464E-BA69-76D6B0A53C7F}"/>
    <cellStyle name="20% - Accent4 5 2 2 2 2 4" xfId="27638" xr:uid="{76A73694-ADEB-4BE3-AF36-AEDBCB9D4B0B}"/>
    <cellStyle name="20% - Accent4 5 2 2 2 2_Table RoGS.NHAPI25 - 3" xfId="3116" xr:uid="{754F1504-6173-4B7C-BD4A-0593CE1C4C56}"/>
    <cellStyle name="20% - Accent4 5 2 2 2 3" xfId="3117" xr:uid="{4331DB01-D6D1-44CB-A9C4-5DD413FC83C4}"/>
    <cellStyle name="20% - Accent4 5 2 2 2 3 2" xfId="27641" xr:uid="{93CBED13-9321-48FF-96A1-167A90E540A2}"/>
    <cellStyle name="20% - Accent4 5 2 2 2 4" xfId="3118" xr:uid="{9ECADD3A-0D53-432B-B3FA-54638875DA4F}"/>
    <cellStyle name="20% - Accent4 5 2 2 2 4 2" xfId="27642" xr:uid="{0CA1FFB8-5057-428B-9E27-F2CD66FDE671}"/>
    <cellStyle name="20% - Accent4 5 2 2 2 5" xfId="27637" xr:uid="{E83175A9-C364-489E-BC2E-8D254B396181}"/>
    <cellStyle name="20% - Accent4 5 2 2 2_Table RoGS.NHAPI25 - 3" xfId="3119" xr:uid="{3836898E-CD65-427B-9791-954B32036B21}"/>
    <cellStyle name="20% - Accent4 5 2 2 3" xfId="3120" xr:uid="{A09E7047-84B1-4A96-AD5A-7037F2F0513B}"/>
    <cellStyle name="20% - Accent4 5 2 2 3 2" xfId="3121" xr:uid="{4B5725FF-93D2-48D6-8053-387C22FB1A92}"/>
    <cellStyle name="20% - Accent4 5 2 2 3 2 2" xfId="27644" xr:uid="{F81F54D5-BB61-4AF9-A36B-3D6D9A9B58C6}"/>
    <cellStyle name="20% - Accent4 5 2 2 3 3" xfId="3122" xr:uid="{DF20BB5A-B3C0-4367-867F-F8333E4CFA73}"/>
    <cellStyle name="20% - Accent4 5 2 2 3 3 2" xfId="27645" xr:uid="{3A40C643-986D-47D8-A1B3-475B6D0181B3}"/>
    <cellStyle name="20% - Accent4 5 2 2 3 4" xfId="27643" xr:uid="{0778FA65-759A-4CAE-B0CB-1E95DF5C79F1}"/>
    <cellStyle name="20% - Accent4 5 2 2 3_Table RoGS.NHAPI25 - 3" xfId="3123" xr:uid="{601C69B4-9235-433A-8A21-62C076F17042}"/>
    <cellStyle name="20% - Accent4 5 2 2 4" xfId="3124" xr:uid="{DC07837B-07AC-4738-B500-6CDB706B59C4}"/>
    <cellStyle name="20% - Accent4 5 2 2 4 2" xfId="27646" xr:uid="{A7C31CA9-ED6B-4618-A4B0-D0143800ABD3}"/>
    <cellStyle name="20% - Accent4 5 2 2 5" xfId="3125" xr:uid="{F3DADDF3-7296-4106-87BF-AFCEF68452F8}"/>
    <cellStyle name="20% - Accent4 5 2 2 5 2" xfId="27647" xr:uid="{6124FE90-5B2E-4069-8D69-7B1B46F75C38}"/>
    <cellStyle name="20% - Accent4 5 2 2 6" xfId="27636" xr:uid="{66959C23-B8B4-4320-A4DE-B767D09D5757}"/>
    <cellStyle name="20% - Accent4 5 2 2_Table RoGS.NHAPI25 - 3" xfId="3126" xr:uid="{1EE4CF55-209F-4293-A8F9-C6146B4DA3FD}"/>
    <cellStyle name="20% - Accent4 5 2 3" xfId="3127" xr:uid="{907992B8-9C5B-403B-A91D-9B372BF7E4EE}"/>
    <cellStyle name="20% - Accent4 5 2 3 2" xfId="3128" xr:uid="{F284A3BB-B753-4A0E-A4AD-70FF93253F52}"/>
    <cellStyle name="20% - Accent4 5 2 3 2 2" xfId="3129" xr:uid="{E7226D65-5C4E-4159-9B2A-46082271C901}"/>
    <cellStyle name="20% - Accent4 5 2 3 2 2 2" xfId="27650" xr:uid="{C6D0C9D0-3994-43C9-98C1-3D13E05FB1A1}"/>
    <cellStyle name="20% - Accent4 5 2 3 2 3" xfId="3130" xr:uid="{6D3E61C1-DB38-4EBB-AFE7-E20DFDEF3CB8}"/>
    <cellStyle name="20% - Accent4 5 2 3 2 3 2" xfId="27651" xr:uid="{083D4713-9B22-4230-9D1C-AF224F8B3BC3}"/>
    <cellStyle name="20% - Accent4 5 2 3 2 4" xfId="27649" xr:uid="{88B3490F-8320-4C2E-B675-3E64177605E5}"/>
    <cellStyle name="20% - Accent4 5 2 3 2_Table RoGS.NHAPI25 - 3" xfId="3131" xr:uid="{5D5BB65A-20EF-437E-9FA9-A91CB6B00241}"/>
    <cellStyle name="20% - Accent4 5 2 3 3" xfId="3132" xr:uid="{20D9E89D-AB12-4A2B-8759-AEFAFB6E4A36}"/>
    <cellStyle name="20% - Accent4 5 2 3 3 2" xfId="27652" xr:uid="{0EEAE472-6812-4734-9E00-A99478CA91A2}"/>
    <cellStyle name="20% - Accent4 5 2 3 4" xfId="3133" xr:uid="{5C6B0899-0342-486D-BF3D-5DC38C0E38D7}"/>
    <cellStyle name="20% - Accent4 5 2 3 4 2" xfId="27653" xr:uid="{3A49D883-C64B-49F7-89CA-64FDA1D97A24}"/>
    <cellStyle name="20% - Accent4 5 2 3 5" xfId="27648" xr:uid="{9C2B910C-3462-488E-974D-DF220E6BD8F7}"/>
    <cellStyle name="20% - Accent4 5 2 3_Table RoGS.NHAPI25 - 3" xfId="3134" xr:uid="{0BDD646B-834B-4235-A1F5-35A5047C0D28}"/>
    <cellStyle name="20% - Accent4 5 2 4" xfId="3135" xr:uid="{AE2D9198-147B-4C0A-9EE7-AAC663ACD6FD}"/>
    <cellStyle name="20% - Accent4 5 2 4 2" xfId="3136" xr:uid="{BCDF752A-0110-43A8-85CA-C7366C1A7EF1}"/>
    <cellStyle name="20% - Accent4 5 2 4 2 2" xfId="27655" xr:uid="{31ABA585-7A83-4247-A81B-4DB100F225DF}"/>
    <cellStyle name="20% - Accent4 5 2 4 3" xfId="3137" xr:uid="{1A13F8D0-9CF3-4177-8975-0D92FD33B932}"/>
    <cellStyle name="20% - Accent4 5 2 4 3 2" xfId="27656" xr:uid="{2C0102A4-C886-4D1C-B9A0-91DF20677FE4}"/>
    <cellStyle name="20% - Accent4 5 2 4 4" xfId="27654" xr:uid="{6B038492-EB25-49B0-9F88-D905491AC3C0}"/>
    <cellStyle name="20% - Accent4 5 2 4_Table RoGS.NHAPI25 - 3" xfId="3138" xr:uid="{E426C8E7-77A4-4C30-8B60-24F4BC20B8D8}"/>
    <cellStyle name="20% - Accent4 5 2 5" xfId="3139" xr:uid="{1F25E866-25CE-4941-A40A-3EA1456F6FFE}"/>
    <cellStyle name="20% - Accent4 5 2 5 2" xfId="27657" xr:uid="{BA47AE77-FAE6-425F-BD8F-5C2EC9F2366A}"/>
    <cellStyle name="20% - Accent4 5 2 6" xfId="3140" xr:uid="{39E1B279-B82F-4EFD-9D1E-6DEB5214256E}"/>
    <cellStyle name="20% - Accent4 5 2 6 2" xfId="27658" xr:uid="{C337ED1A-B0F3-476F-A1B3-184F49B74B61}"/>
    <cellStyle name="20% - Accent4 5 2 7" xfId="27635" xr:uid="{605DCAA6-F5E8-45CF-87FE-FFF7CDCB5123}"/>
    <cellStyle name="20% - Accent4 5 2_Table AA.27" xfId="3141" xr:uid="{6594D60B-E422-423F-A5F2-ECB00FC8BED8}"/>
    <cellStyle name="20% - Accent4 5 3" xfId="3142" xr:uid="{416F72B1-3691-4DC7-B9FE-53D1992AB55D}"/>
    <cellStyle name="20% - Accent4 5 3 2" xfId="3143" xr:uid="{2E9ABD12-0639-41CC-A74D-A5A577F3048A}"/>
    <cellStyle name="20% - Accent4 5 3 2 2" xfId="3144" xr:uid="{A63AE4C9-5B49-4502-BC41-F11E9AD1121B}"/>
    <cellStyle name="20% - Accent4 5 3 2 2 2" xfId="3145" xr:uid="{BCCA874B-6DC1-4197-BEC0-CC231A193015}"/>
    <cellStyle name="20% - Accent4 5 3 2 2 2 2" xfId="3146" xr:uid="{D403C52C-9877-45A6-BB06-2FF8922E890E}"/>
    <cellStyle name="20% - Accent4 5 3 2 2 2 2 2" xfId="27663" xr:uid="{1BB8C705-6226-48F5-8C6C-2650591C53ED}"/>
    <cellStyle name="20% - Accent4 5 3 2 2 2 3" xfId="3147" xr:uid="{5E8E96C7-039F-4FEA-8BF0-1430B5119AB4}"/>
    <cellStyle name="20% - Accent4 5 3 2 2 2 3 2" xfId="27664" xr:uid="{50659E85-C353-473A-9F68-9E5B8A9A189C}"/>
    <cellStyle name="20% - Accent4 5 3 2 2 2 4" xfId="27662" xr:uid="{F31B51DF-39C7-4808-B33B-1D639567C219}"/>
    <cellStyle name="20% - Accent4 5 3 2 2 2_Table RoGS.NHAPI25 - 3" xfId="3148" xr:uid="{6C0BD35B-1A25-4F36-AB48-C3BCB47AA700}"/>
    <cellStyle name="20% - Accent4 5 3 2 2 3" xfId="3149" xr:uid="{EF0A1864-C49A-44F3-B66A-6611E981E33C}"/>
    <cellStyle name="20% - Accent4 5 3 2 2 3 2" xfId="27665" xr:uid="{1F318888-F58B-416D-874F-D4D8B73DC1F6}"/>
    <cellStyle name="20% - Accent4 5 3 2 2 4" xfId="3150" xr:uid="{BEE59499-4E55-45BB-AE39-BEE56C9CAE7B}"/>
    <cellStyle name="20% - Accent4 5 3 2 2 4 2" xfId="27666" xr:uid="{2CD52C7B-4303-41FD-B964-9998E48AC20D}"/>
    <cellStyle name="20% - Accent4 5 3 2 2 5" xfId="27661" xr:uid="{5FE3566F-17AD-491F-8498-FE67012781FF}"/>
    <cellStyle name="20% - Accent4 5 3 2 2_Table RoGS.NHAPI25 - 3" xfId="3151" xr:uid="{03C9CA35-7940-4045-9C1B-FE0370DEC155}"/>
    <cellStyle name="20% - Accent4 5 3 2 3" xfId="3152" xr:uid="{7D628874-25B4-467A-A23F-118B9F2369DE}"/>
    <cellStyle name="20% - Accent4 5 3 2 3 2" xfId="3153" xr:uid="{D9744426-E2D0-4406-B693-0307819DE083}"/>
    <cellStyle name="20% - Accent4 5 3 2 3 2 2" xfId="27668" xr:uid="{5D5D0515-4201-4083-9350-4100A17C8D50}"/>
    <cellStyle name="20% - Accent4 5 3 2 3 3" xfId="3154" xr:uid="{983DE96F-1741-4046-B0D0-F1C27474A42D}"/>
    <cellStyle name="20% - Accent4 5 3 2 3 3 2" xfId="27669" xr:uid="{BE92D7AA-B917-4DF7-8621-32D31A506024}"/>
    <cellStyle name="20% - Accent4 5 3 2 3 4" xfId="27667" xr:uid="{908715B4-5F6D-412E-8863-EE2D57E8BCBF}"/>
    <cellStyle name="20% - Accent4 5 3 2 3_Table RoGS.NHAPI25 - 3" xfId="3155" xr:uid="{390C82AA-2826-4C74-8EAD-C2A7F3AB0DF1}"/>
    <cellStyle name="20% - Accent4 5 3 2 4" xfId="3156" xr:uid="{359D13B3-9515-4E0B-B387-85ADC74F8EE0}"/>
    <cellStyle name="20% - Accent4 5 3 2 4 2" xfId="27670" xr:uid="{456A19BA-C7BC-4219-8EA7-B9E8B92AB26D}"/>
    <cellStyle name="20% - Accent4 5 3 2 5" xfId="3157" xr:uid="{977A919B-BF06-447E-B753-49C70D30A0E9}"/>
    <cellStyle name="20% - Accent4 5 3 2 5 2" xfId="27671" xr:uid="{790BF489-4478-4FF8-AA3D-D951377660BE}"/>
    <cellStyle name="20% - Accent4 5 3 2 6" xfId="27660" xr:uid="{907C599F-BD81-4560-8D0B-AB9B22B37399}"/>
    <cellStyle name="20% - Accent4 5 3 2_Table RoGS.NHAPI25 - 3" xfId="3158" xr:uid="{E5D356A1-6254-421D-9786-E327F4180D7E}"/>
    <cellStyle name="20% - Accent4 5 3 3" xfId="3159" xr:uid="{18BF3A30-7D9C-4A47-85DB-CD9B5030B607}"/>
    <cellStyle name="20% - Accent4 5 3 3 2" xfId="3160" xr:uid="{79287C9A-E254-466A-9C0B-AAF605FF64CC}"/>
    <cellStyle name="20% - Accent4 5 3 3 2 2" xfId="3161" xr:uid="{06D545A4-AD3F-4D44-AE23-75386AF93747}"/>
    <cellStyle name="20% - Accent4 5 3 3 2 2 2" xfId="27674" xr:uid="{EB2985CD-DE55-4E15-9AFE-031F9059F3FD}"/>
    <cellStyle name="20% - Accent4 5 3 3 2 3" xfId="3162" xr:uid="{4D193727-BC4D-44EB-8E0A-1C99B35F92C3}"/>
    <cellStyle name="20% - Accent4 5 3 3 2 3 2" xfId="27675" xr:uid="{A4300CF2-14A0-4F78-B807-70FA210D93AC}"/>
    <cellStyle name="20% - Accent4 5 3 3 2 4" xfId="27673" xr:uid="{DE003792-0C3C-4D7F-9B83-397FC94F9097}"/>
    <cellStyle name="20% - Accent4 5 3 3 2_Table RoGS.NHAPI25 - 3" xfId="3163" xr:uid="{7FAF6F1E-9E03-462B-8F7D-BD574314B89D}"/>
    <cellStyle name="20% - Accent4 5 3 3 3" xfId="3164" xr:uid="{EA390C18-05CA-41B4-AE83-32BFB2AA4185}"/>
    <cellStyle name="20% - Accent4 5 3 3 3 2" xfId="27676" xr:uid="{9824803E-DFB6-4AF7-B340-3FF96CF03AFE}"/>
    <cellStyle name="20% - Accent4 5 3 3 4" xfId="3165" xr:uid="{ACB0EFDD-435C-46CB-89CC-434785471BFD}"/>
    <cellStyle name="20% - Accent4 5 3 3 4 2" xfId="27677" xr:uid="{FF7E46A3-BCBA-4590-B8F4-E44185D78CD0}"/>
    <cellStyle name="20% - Accent4 5 3 3 5" xfId="27672" xr:uid="{5BC3B02E-453B-4770-A855-59ADA5EDAAD1}"/>
    <cellStyle name="20% - Accent4 5 3 3_Table RoGS.NHAPI25 - 3" xfId="3166" xr:uid="{893E6A80-C818-4960-8C1D-9E4E301B6DD1}"/>
    <cellStyle name="20% - Accent4 5 3 4" xfId="3167" xr:uid="{0FB62E45-FC61-4D65-BF3C-CAD9B6C19CFD}"/>
    <cellStyle name="20% - Accent4 5 3 4 2" xfId="3168" xr:uid="{AFC2DD60-8977-463A-A5E5-213598AA77C1}"/>
    <cellStyle name="20% - Accent4 5 3 4 2 2" xfId="27679" xr:uid="{2E2DAD3E-AF2C-4BB7-89EE-CE23F15FEDAE}"/>
    <cellStyle name="20% - Accent4 5 3 4 3" xfId="3169" xr:uid="{EF455B2A-D0E9-4C1B-A590-847C39596796}"/>
    <cellStyle name="20% - Accent4 5 3 4 3 2" xfId="27680" xr:uid="{0412F9B6-780B-42FA-B389-8E48B8D1CE0F}"/>
    <cellStyle name="20% - Accent4 5 3 4 4" xfId="27678" xr:uid="{9E9BF107-3011-46C8-815F-82E9AE7FF37E}"/>
    <cellStyle name="20% - Accent4 5 3 4_Table RoGS.NHAPI25 - 3" xfId="3170" xr:uid="{47E778CA-BA33-435E-A710-F479C475B5FE}"/>
    <cellStyle name="20% - Accent4 5 3 5" xfId="3171" xr:uid="{4D47F558-2F3F-48E8-9361-EE2340F08506}"/>
    <cellStyle name="20% - Accent4 5 3 5 2" xfId="27681" xr:uid="{2F292A91-F6D0-4FFF-A625-385C3D444CA9}"/>
    <cellStyle name="20% - Accent4 5 3 6" xfId="3172" xr:uid="{A5011FC8-A5C2-46FE-B5B0-1B927CFFCD5D}"/>
    <cellStyle name="20% - Accent4 5 3 6 2" xfId="27682" xr:uid="{3CBDA24D-3E7A-4EAC-9278-32A60C24477D}"/>
    <cellStyle name="20% - Accent4 5 3 7" xfId="27659" xr:uid="{89944604-8E5A-4171-A47D-B8629D9E0056}"/>
    <cellStyle name="20% - Accent4 5 3_Table RoGS.NHAPI25 - 3" xfId="3173" xr:uid="{13948B34-C4A7-4AC8-85C5-6C92AE8E5276}"/>
    <cellStyle name="20% - Accent4 5 4" xfId="3174" xr:uid="{3F132737-32A6-4729-BE64-B946D68403AC}"/>
    <cellStyle name="20% - Accent4 5 4 2" xfId="3175" xr:uid="{7D00CAF8-B67C-4C73-8590-1FDF0B10D8D9}"/>
    <cellStyle name="20% - Accent4 5 4 2 2" xfId="3176" xr:uid="{42BCF2F8-5207-46AA-809A-D9F0CF15B9DF}"/>
    <cellStyle name="20% - Accent4 5 4 2 2 2" xfId="3177" xr:uid="{A59D1D5A-A1D0-4C71-9C9B-593DC23A718A}"/>
    <cellStyle name="20% - Accent4 5 4 2 2 2 2" xfId="27686" xr:uid="{286CB4B5-E3D2-4D6F-964D-D811AFC6852D}"/>
    <cellStyle name="20% - Accent4 5 4 2 2 3" xfId="3178" xr:uid="{3A2BCB3B-3FCD-48BD-AEE6-1A50DBC87416}"/>
    <cellStyle name="20% - Accent4 5 4 2 2 3 2" xfId="27687" xr:uid="{F98501FD-F574-44D7-8AE2-B6443D1C912D}"/>
    <cellStyle name="20% - Accent4 5 4 2 2 4" xfId="27685" xr:uid="{CAB7FB02-513B-48B4-B307-929245BB19A7}"/>
    <cellStyle name="20% - Accent4 5 4 2 2_Table RoGS.NHAPI25 - 3" xfId="3179" xr:uid="{CCAA733A-0B9D-4FB7-98D2-799D1525E41D}"/>
    <cellStyle name="20% - Accent4 5 4 2 3" xfId="3180" xr:uid="{B3218E9A-1987-444D-AAD1-3A72750FDD48}"/>
    <cellStyle name="20% - Accent4 5 4 2 3 2" xfId="27688" xr:uid="{6FBA3153-30F2-4170-A478-D4ADCACBBA43}"/>
    <cellStyle name="20% - Accent4 5 4 2 4" xfId="3181" xr:uid="{C7F524FC-152B-4878-89FA-73814F8D9A39}"/>
    <cellStyle name="20% - Accent4 5 4 2 4 2" xfId="27689" xr:uid="{C84A830B-8E19-47F7-B9D3-FF3BA7126AC5}"/>
    <cellStyle name="20% - Accent4 5 4 2 5" xfId="27684" xr:uid="{DA512C11-F05A-4533-82B1-0EB0736D94D3}"/>
    <cellStyle name="20% - Accent4 5 4 2_Table RoGS.NHAPI25 - 3" xfId="3182" xr:uid="{00ADDE21-1F22-4A5E-9BE7-55D1B56AE8FC}"/>
    <cellStyle name="20% - Accent4 5 4 3" xfId="3183" xr:uid="{5E299E0B-4EE9-41DF-88D9-CBB07343DF31}"/>
    <cellStyle name="20% - Accent4 5 4 3 2" xfId="3184" xr:uid="{3F5CF4D8-B42E-4040-839B-457012F98F06}"/>
    <cellStyle name="20% - Accent4 5 4 3 2 2" xfId="27691" xr:uid="{062E9704-B68D-4C40-9C75-559D4022B920}"/>
    <cellStyle name="20% - Accent4 5 4 3 3" xfId="3185" xr:uid="{AE2F367C-6355-41C6-842F-6BD182921EBE}"/>
    <cellStyle name="20% - Accent4 5 4 3 3 2" xfId="27692" xr:uid="{3D7D9637-08FC-467B-BEC1-0A79764F004E}"/>
    <cellStyle name="20% - Accent4 5 4 3 4" xfId="27690" xr:uid="{17B67834-410B-438F-8352-F41F0715ECA9}"/>
    <cellStyle name="20% - Accent4 5 4 3_Table RoGS.NHAPI25 - 3" xfId="3186" xr:uid="{CF0AB813-5770-4014-B7C6-4A8F98AB8944}"/>
    <cellStyle name="20% - Accent4 5 4 4" xfId="3187" xr:uid="{EC4D28EA-B1CD-481C-8531-494688143896}"/>
    <cellStyle name="20% - Accent4 5 4 4 2" xfId="27693" xr:uid="{A79A3BE2-2A4D-494F-A039-63D7845422AC}"/>
    <cellStyle name="20% - Accent4 5 4 5" xfId="3188" xr:uid="{BB42AC9D-4EAF-4603-B403-FEA4EBAB25E1}"/>
    <cellStyle name="20% - Accent4 5 4 5 2" xfId="27694" xr:uid="{1DE5BEF3-580A-40FA-9DFD-4B0BBC41AC08}"/>
    <cellStyle name="20% - Accent4 5 4 6" xfId="27683" xr:uid="{8791FB0B-26C5-41BC-8335-F1230FF9BF95}"/>
    <cellStyle name="20% - Accent4 5 4_Table RoGS.NHAPI25 - 3" xfId="3189" xr:uid="{D113E369-7070-4611-BC42-FCB811095934}"/>
    <cellStyle name="20% - Accent4 5 5" xfId="3190" xr:uid="{DF4CB43E-B893-46AB-94FB-3890FFD7060E}"/>
    <cellStyle name="20% - Accent4 5 5 2" xfId="3191" xr:uid="{B9BD785B-AF00-49F1-83B7-B6300C50F052}"/>
    <cellStyle name="20% - Accent4 5 5 2 2" xfId="3192" xr:uid="{11F2E789-C806-4117-A79F-E4E6CCDF2802}"/>
    <cellStyle name="20% - Accent4 5 5 2 2 2" xfId="27697" xr:uid="{405BD7D7-03B6-44A3-B08B-00996172B81E}"/>
    <cellStyle name="20% - Accent4 5 5 2 3" xfId="3193" xr:uid="{45602F62-710F-4203-9BBA-38FDDDAA3D0E}"/>
    <cellStyle name="20% - Accent4 5 5 2 3 2" xfId="27698" xr:uid="{66815B6D-7828-4EBC-A940-0F853AE8BFB2}"/>
    <cellStyle name="20% - Accent4 5 5 2 4" xfId="27696" xr:uid="{56EE8634-E1C8-426B-9AC4-2677A3383DDB}"/>
    <cellStyle name="20% - Accent4 5 5 2_Table RoGS.NHAPI25 - 3" xfId="3194" xr:uid="{9559CB02-D1F1-4874-AA26-9D173C49CC2B}"/>
    <cellStyle name="20% - Accent4 5 5 3" xfId="3195" xr:uid="{1594AA1A-3724-400E-96E8-57941FFAAC6E}"/>
    <cellStyle name="20% - Accent4 5 5 3 2" xfId="27699" xr:uid="{F9FBA114-BEA5-4E01-80A0-B9E0FC22CF11}"/>
    <cellStyle name="20% - Accent4 5 5 4" xfId="3196" xr:uid="{DBFC5AA8-1AA1-4E26-8F33-C50FCE246A86}"/>
    <cellStyle name="20% - Accent4 5 5 4 2" xfId="27700" xr:uid="{82820758-F7E5-4647-AB82-0C1F59C491EF}"/>
    <cellStyle name="20% - Accent4 5 5 5" xfId="27695" xr:uid="{2E818BC7-ADB6-402B-A5D0-54BEBD4BBC26}"/>
    <cellStyle name="20% - Accent4 5 5_Table RoGS.NHAPI25 - 3" xfId="3197" xr:uid="{EE9A58E2-742D-457F-993C-5BF867209761}"/>
    <cellStyle name="20% - Accent4 5 6" xfId="3198" xr:uid="{45667AA1-5E7A-44D6-8E94-91C9BF46AE3C}"/>
    <cellStyle name="20% - Accent4 5 6 2" xfId="3199" xr:uid="{EC82D047-32D8-4EF1-9C8B-DE2C4B764822}"/>
    <cellStyle name="20% - Accent4 5 6 2 2" xfId="27702" xr:uid="{AEE6DBC6-55E8-4173-8371-515FEB8EB1F5}"/>
    <cellStyle name="20% - Accent4 5 6 3" xfId="3200" xr:uid="{4CAF31C5-88DF-435D-9632-4C13F48C4241}"/>
    <cellStyle name="20% - Accent4 5 6 3 2" xfId="27703" xr:uid="{0C3A789A-844B-4535-B4D0-639719530DDE}"/>
    <cellStyle name="20% - Accent4 5 6 4" xfId="3201" xr:uid="{650DE835-8E79-4FB4-8A52-38D6690CFE13}"/>
    <cellStyle name="20% - Accent4 5 6 5" xfId="27701" xr:uid="{622A3007-78F5-4541-81F8-A92F42ACFF66}"/>
    <cellStyle name="20% - Accent4 5 6_Table RoGS.NHAPI25 - 3" xfId="3202" xr:uid="{B597BCB7-6BC5-4019-9D04-89ABEDA6C026}"/>
    <cellStyle name="20% - Accent4 5 7" xfId="3203" xr:uid="{F5BC5321-8183-40AE-BA0D-7429D49D8F02}"/>
    <cellStyle name="20% - Accent4 5 7 2" xfId="27704" xr:uid="{35A6FA30-F3F0-411B-BA72-556813250DBC}"/>
    <cellStyle name="20% - Accent4 5 8" xfId="3204" xr:uid="{83A23252-C5F7-4A62-AE45-098D51F435E2}"/>
    <cellStyle name="20% - Accent4 5 8 2" xfId="27705" xr:uid="{9554AEC4-2DF7-4C22-87CF-CE05E62FE60A}"/>
    <cellStyle name="20% - Accent4 5 9" xfId="27634" xr:uid="{1373F020-91E3-4572-9C3F-220617650DB0}"/>
    <cellStyle name="20% - Accent4 5_Table AA.27" xfId="3205" xr:uid="{8BD77D3C-E4F3-4187-AB44-33FB02DFCDA5}"/>
    <cellStyle name="20% - Accent4 6" xfId="3206" xr:uid="{CF01C8A7-0469-414E-BAD4-C20F07A0B66F}"/>
    <cellStyle name="20% - Accent4 6 2" xfId="3207" xr:uid="{7BC4A244-FE0B-4BBA-93C3-59BF2BB62BFF}"/>
    <cellStyle name="20% - Accent4 6 2 2" xfId="3208" xr:uid="{99BF6988-C414-4BBF-BB35-F4827BAEB8ED}"/>
    <cellStyle name="20% - Accent4 6 2 2 2" xfId="3209" xr:uid="{FA49B007-DA64-4929-AFB1-890647EB4BA2}"/>
    <cellStyle name="20% - Accent4 6 2 2 2 2" xfId="3210" xr:uid="{87130076-F86D-4911-90FD-2DDF2BCCE48B}"/>
    <cellStyle name="20% - Accent4 6 2 2 2 2 2" xfId="3211" xr:uid="{33062304-6E37-48CB-98EB-CDE1D6B98E91}"/>
    <cellStyle name="20% - Accent4 6 2 2 2 2 2 2" xfId="27711" xr:uid="{F1F50223-589A-4BA8-81B9-8A7A09ADEC77}"/>
    <cellStyle name="20% - Accent4 6 2 2 2 2 3" xfId="3212" xr:uid="{00334C4B-62FC-4699-A86E-194B223F1AC5}"/>
    <cellStyle name="20% - Accent4 6 2 2 2 2 3 2" xfId="27712" xr:uid="{64C2B88F-EDD6-41FF-895B-2E57FF12BEB5}"/>
    <cellStyle name="20% - Accent4 6 2 2 2 2 4" xfId="27710" xr:uid="{2F5A9610-F9B4-493C-BF16-6EA50601A965}"/>
    <cellStyle name="20% - Accent4 6 2 2 2 2_Table RoGS.NHAPI25 - 3" xfId="3213" xr:uid="{D34C2D3A-FA10-49D0-9A88-83634BE49A8D}"/>
    <cellStyle name="20% - Accent4 6 2 2 2 3" xfId="3214" xr:uid="{FAFB92A7-ED45-438D-B452-05D20B4F777B}"/>
    <cellStyle name="20% - Accent4 6 2 2 2 3 2" xfId="27713" xr:uid="{83931DA6-DC7C-4803-B256-9C54B7E79BA4}"/>
    <cellStyle name="20% - Accent4 6 2 2 2 4" xfId="3215" xr:uid="{D51FE8F8-8406-466C-B393-86D607966F04}"/>
    <cellStyle name="20% - Accent4 6 2 2 2 4 2" xfId="27714" xr:uid="{97094775-9425-4040-9A91-E0D86DD6D115}"/>
    <cellStyle name="20% - Accent4 6 2 2 2 5" xfId="27709" xr:uid="{38456601-342E-4C95-9CBC-C9B806094269}"/>
    <cellStyle name="20% - Accent4 6 2 2 2_Table RoGS.NHAPI25 - 3" xfId="3216" xr:uid="{81F614F7-465B-45F8-A395-090C6F504B06}"/>
    <cellStyle name="20% - Accent4 6 2 2 3" xfId="3217" xr:uid="{C2EC6F9B-2E2F-4358-B208-26B37145D636}"/>
    <cellStyle name="20% - Accent4 6 2 2 3 2" xfId="3218" xr:uid="{4662CC89-2364-4F69-AC33-EB32B2C981A8}"/>
    <cellStyle name="20% - Accent4 6 2 2 3 2 2" xfId="27716" xr:uid="{2A1FBF03-C7EC-42E1-AAB8-3F8FDE4F7392}"/>
    <cellStyle name="20% - Accent4 6 2 2 3 3" xfId="3219" xr:uid="{D8B27184-91D1-4741-B1CD-A8E2EC233227}"/>
    <cellStyle name="20% - Accent4 6 2 2 3 3 2" xfId="27717" xr:uid="{2F1D49BB-A709-4E1B-BEF1-881E52DB8EE8}"/>
    <cellStyle name="20% - Accent4 6 2 2 3 4" xfId="27715" xr:uid="{2C195815-E9CB-47DA-BB29-8E3BD1A515C5}"/>
    <cellStyle name="20% - Accent4 6 2 2 3_Table RoGS.NHAPI25 - 3" xfId="3220" xr:uid="{3A2C4256-48D4-4112-89BD-75E28859CF2F}"/>
    <cellStyle name="20% - Accent4 6 2 2 4" xfId="3221" xr:uid="{3590A10A-1392-40CE-AFD6-59A50AF5F424}"/>
    <cellStyle name="20% - Accent4 6 2 2 4 2" xfId="27718" xr:uid="{B0F6B8DB-8226-4679-B7FD-69EB8347CC65}"/>
    <cellStyle name="20% - Accent4 6 2 2 5" xfId="3222" xr:uid="{381BEA8B-1D7E-468E-92AC-7B6E3E2B8FEB}"/>
    <cellStyle name="20% - Accent4 6 2 2 5 2" xfId="27719" xr:uid="{14DB84D7-DDD4-4A87-8556-102C3C001283}"/>
    <cellStyle name="20% - Accent4 6 2 2 6" xfId="27708" xr:uid="{F5667FAA-B8C6-42C7-A736-450679DF8FEA}"/>
    <cellStyle name="20% - Accent4 6 2 2_Table RoGS.NHAPI25 - 3" xfId="3223" xr:uid="{7797B690-F947-4453-A7B1-A2ED616C330C}"/>
    <cellStyle name="20% - Accent4 6 2 3" xfId="3224" xr:uid="{7824F855-C038-47AF-872E-44F94FEA903D}"/>
    <cellStyle name="20% - Accent4 6 2 3 2" xfId="3225" xr:uid="{C301C980-E73D-4B13-829A-4BF124BEC4A5}"/>
    <cellStyle name="20% - Accent4 6 2 3 2 2" xfId="3226" xr:uid="{4D523430-9084-4139-A36D-B077CE33F62A}"/>
    <cellStyle name="20% - Accent4 6 2 3 2 2 2" xfId="27722" xr:uid="{7FF746B4-1C60-49A8-84E2-B1781B8B7BEC}"/>
    <cellStyle name="20% - Accent4 6 2 3 2 3" xfId="3227" xr:uid="{52878D67-3D3D-4C56-AFD5-11837BAD9887}"/>
    <cellStyle name="20% - Accent4 6 2 3 2 3 2" xfId="27723" xr:uid="{B0A1AFCB-FC29-4EC3-9C2C-B3CFBDFB68C8}"/>
    <cellStyle name="20% - Accent4 6 2 3 2 4" xfId="27721" xr:uid="{04E8CDDB-EA93-444A-A97E-B58AC56F9790}"/>
    <cellStyle name="20% - Accent4 6 2 3 2_Table RoGS.NHAPI25 - 3" xfId="3228" xr:uid="{77BC3E24-B39F-45AD-A86A-E6ACCFE6D0D6}"/>
    <cellStyle name="20% - Accent4 6 2 3 3" xfId="3229" xr:uid="{54A4926E-2DDF-483D-A78A-8719F0E6620F}"/>
    <cellStyle name="20% - Accent4 6 2 3 3 2" xfId="27724" xr:uid="{7A43DFDE-72A9-4CC8-8203-6AA60DEEE465}"/>
    <cellStyle name="20% - Accent4 6 2 3 4" xfId="3230" xr:uid="{457A1E05-11A1-40D5-B85C-0F13A5C67675}"/>
    <cellStyle name="20% - Accent4 6 2 3 4 2" xfId="27725" xr:uid="{1DE2A72A-8B34-4183-9D36-BBE2FEF8247B}"/>
    <cellStyle name="20% - Accent4 6 2 3 5" xfId="27720" xr:uid="{56F2505F-38E3-4443-9393-A021085D2268}"/>
    <cellStyle name="20% - Accent4 6 2 3_Table RoGS.NHAPI25 - 3" xfId="3231" xr:uid="{883C8BFC-18EF-457E-9173-080B81770706}"/>
    <cellStyle name="20% - Accent4 6 2 4" xfId="3232" xr:uid="{2246EC7F-4392-4668-B0E5-3238D46A1605}"/>
    <cellStyle name="20% - Accent4 6 2 4 2" xfId="3233" xr:uid="{B0FFD90E-DA5A-4725-8C39-C0840C814A7F}"/>
    <cellStyle name="20% - Accent4 6 2 4 2 2" xfId="27727" xr:uid="{4C6D8622-B72A-4645-8ED3-3EEA40016C72}"/>
    <cellStyle name="20% - Accent4 6 2 4 3" xfId="3234" xr:uid="{5E4A8D2E-3D91-4F90-A4B0-42B59CF62030}"/>
    <cellStyle name="20% - Accent4 6 2 4 3 2" xfId="27728" xr:uid="{92A48692-3520-4AFF-81C5-A85CA1D61932}"/>
    <cellStyle name="20% - Accent4 6 2 4 4" xfId="27726" xr:uid="{F5594207-852F-476A-9C8D-2CD706A292DA}"/>
    <cellStyle name="20% - Accent4 6 2 4_Table RoGS.NHAPI25 - 3" xfId="3235" xr:uid="{78D7F75C-30E0-4A03-869D-340BAD8A4368}"/>
    <cellStyle name="20% - Accent4 6 2 5" xfId="3236" xr:uid="{43D2CEE3-96A4-4588-9DAB-F98E705716D7}"/>
    <cellStyle name="20% - Accent4 6 2 5 2" xfId="27729" xr:uid="{A1B13885-29BB-4D35-BA2C-393261792B1B}"/>
    <cellStyle name="20% - Accent4 6 2 6" xfId="3237" xr:uid="{E96C720B-0F02-4237-84AA-8B6D98B0C407}"/>
    <cellStyle name="20% - Accent4 6 2 6 2" xfId="27730" xr:uid="{9B208F93-4C85-41DA-8509-AADE4DC1A45F}"/>
    <cellStyle name="20% - Accent4 6 2 7" xfId="3238" xr:uid="{3920CA53-9B2D-4657-8B7E-295DB84DBE5B}"/>
    <cellStyle name="20% - Accent4 6 2 8" xfId="27707" xr:uid="{AAEE00AE-DAE9-468C-BB01-F5BBF1AC51B6}"/>
    <cellStyle name="20% - Accent4 6 2_Table RoGS.NHAPI25 - 3" xfId="3239" xr:uid="{9A396C25-7C1C-4653-B48B-1B0CECEFE83A}"/>
    <cellStyle name="20% - Accent4 6 3" xfId="3240" xr:uid="{ABE2E1E4-456D-4305-94E1-D46B07427831}"/>
    <cellStyle name="20% - Accent4 6 3 2" xfId="3241" xr:uid="{1C73A169-2421-4EBB-A509-1EB29F3C3345}"/>
    <cellStyle name="20% - Accent4 6 3 2 2" xfId="3242" xr:uid="{CDC7C119-1185-44DC-B262-C0ADDA2AA0E1}"/>
    <cellStyle name="20% - Accent4 6 3 2 2 2" xfId="3243" xr:uid="{545CEC2A-CDFB-4700-AFA7-3E4B7F4EB01E}"/>
    <cellStyle name="20% - Accent4 6 3 2 2 2 2" xfId="27734" xr:uid="{6A89EB99-95D8-41AF-A7F7-648F3CBA82B5}"/>
    <cellStyle name="20% - Accent4 6 3 2 2 3" xfId="3244" xr:uid="{529B747A-CBB1-4D50-B3A4-2749DF308761}"/>
    <cellStyle name="20% - Accent4 6 3 2 2 3 2" xfId="27735" xr:uid="{AD78AEDB-F211-4CE6-8B27-85FC3B47C249}"/>
    <cellStyle name="20% - Accent4 6 3 2 2 4" xfId="27733" xr:uid="{1D12D5F0-6B29-4EDF-B4A3-C523C96A37C7}"/>
    <cellStyle name="20% - Accent4 6 3 2 2_Table RoGS.NHAPI25 - 3" xfId="3245" xr:uid="{CE8B355E-34D3-4D6C-81A1-C0C5AE7F9EDD}"/>
    <cellStyle name="20% - Accent4 6 3 2 3" xfId="3246" xr:uid="{2C582CE5-7B12-4E32-B29F-8E678F2C3EBE}"/>
    <cellStyle name="20% - Accent4 6 3 2 3 2" xfId="27736" xr:uid="{439F1C7F-36DF-46E7-94E5-B9F5C07222C1}"/>
    <cellStyle name="20% - Accent4 6 3 2 4" xfId="3247" xr:uid="{0040C9A1-B097-45D8-AA2C-4465EEFCCB8A}"/>
    <cellStyle name="20% - Accent4 6 3 2 4 2" xfId="27737" xr:uid="{B0661B24-8BCD-4622-847F-8F00CED681BB}"/>
    <cellStyle name="20% - Accent4 6 3 2 5" xfId="27732" xr:uid="{32825D30-85CF-4FB3-BA5D-D9E4FB63CB7F}"/>
    <cellStyle name="20% - Accent4 6 3 2_Table RoGS.NHAPI25 - 3" xfId="3248" xr:uid="{189948FE-AE8D-4E96-9E62-EFD8A515431B}"/>
    <cellStyle name="20% - Accent4 6 3 3" xfId="3249" xr:uid="{C68A4742-DEC0-470A-AF86-416CBF74FF49}"/>
    <cellStyle name="20% - Accent4 6 3 3 2" xfId="3250" xr:uid="{F553BA30-7BD8-4DFE-8218-EE223CA0B069}"/>
    <cellStyle name="20% - Accent4 6 3 3 2 2" xfId="27739" xr:uid="{BC1151D4-C915-4D24-80B0-6C7909FBEB9A}"/>
    <cellStyle name="20% - Accent4 6 3 3 3" xfId="3251" xr:uid="{913AF448-C91B-46D5-BE80-590CD172EF7F}"/>
    <cellStyle name="20% - Accent4 6 3 3 3 2" xfId="27740" xr:uid="{F727FE5C-1E38-4C9E-B7BE-DF3325737AC2}"/>
    <cellStyle name="20% - Accent4 6 3 3 4" xfId="27738" xr:uid="{8272266C-6D6E-4022-AAC0-860DB82B2210}"/>
    <cellStyle name="20% - Accent4 6 3 3_Table RoGS.NHAPI25 - 3" xfId="3252" xr:uid="{5C6B876E-3AE5-404E-99A7-D1810E5A6340}"/>
    <cellStyle name="20% - Accent4 6 3 4" xfId="3253" xr:uid="{922A6572-65E0-4CA0-8547-7CCC384586AF}"/>
    <cellStyle name="20% - Accent4 6 3 4 2" xfId="27741" xr:uid="{055DFED3-68FA-4296-9E2C-B2E233E08652}"/>
    <cellStyle name="20% - Accent4 6 3 5" xfId="3254" xr:uid="{7CF45130-FC1C-428E-8CF3-227EF9453D2E}"/>
    <cellStyle name="20% - Accent4 6 3 5 2" xfId="27742" xr:uid="{B5121052-4FDF-448A-B597-D6549B781BB1}"/>
    <cellStyle name="20% - Accent4 6 3 6" xfId="27731" xr:uid="{F2AA3ACA-A09A-4D91-991F-50D3588993A1}"/>
    <cellStyle name="20% - Accent4 6 3_Table RoGS.NHAPI25 - 3" xfId="3255" xr:uid="{9384D871-3FC1-4F34-925F-1F79FE9EF57A}"/>
    <cellStyle name="20% - Accent4 6 4" xfId="3256" xr:uid="{F11B29B4-63F9-4EDF-B417-4B88E3E6AE32}"/>
    <cellStyle name="20% - Accent4 6 4 2" xfId="3257" xr:uid="{127A76D6-B75B-49A4-8FF8-0F193EF6D4BD}"/>
    <cellStyle name="20% - Accent4 6 4 2 2" xfId="3258" xr:uid="{C8B99006-8261-4C7A-857C-210BF2CF403D}"/>
    <cellStyle name="20% - Accent4 6 4 2 2 2" xfId="27745" xr:uid="{79001DAC-D058-4618-851F-91E5C47893CA}"/>
    <cellStyle name="20% - Accent4 6 4 2 3" xfId="3259" xr:uid="{3FA5A2B1-56AD-4A20-8FCD-F3F851953517}"/>
    <cellStyle name="20% - Accent4 6 4 2 3 2" xfId="27746" xr:uid="{E29181EE-8F7F-4B8D-A64C-E5A15F71D372}"/>
    <cellStyle name="20% - Accent4 6 4 2 4" xfId="27744" xr:uid="{F8B989B6-9D51-4DCA-85F3-150FE1240E57}"/>
    <cellStyle name="20% - Accent4 6 4 2_Table RoGS.NHAPI25 - 3" xfId="3260" xr:uid="{C3A3B92D-4890-4826-9CBC-6297859FEF38}"/>
    <cellStyle name="20% - Accent4 6 4 3" xfId="3261" xr:uid="{F3DF4B6D-9073-4D42-827C-B3E59D07B834}"/>
    <cellStyle name="20% - Accent4 6 4 3 2" xfId="27747" xr:uid="{5112CF1B-555C-4F71-B69F-8AE5918BF6E1}"/>
    <cellStyle name="20% - Accent4 6 4 4" xfId="3262" xr:uid="{99908C65-7A15-452C-AF72-B39F41293B86}"/>
    <cellStyle name="20% - Accent4 6 4 4 2" xfId="27748" xr:uid="{5ED02451-E3C4-442C-80EB-9469D824384C}"/>
    <cellStyle name="20% - Accent4 6 4 5" xfId="3263" xr:uid="{F206693C-E283-46B0-BC93-D2FE6FE34581}"/>
    <cellStyle name="20% - Accent4 6 4 6" xfId="27743" xr:uid="{3BDCB77E-78F3-42AD-89F2-16D7AE9A3FC5}"/>
    <cellStyle name="20% - Accent4 6 4_Table RoGS.NHAPI25 - 3" xfId="3264" xr:uid="{482FDF06-C699-4FC2-B533-130B6E792965}"/>
    <cellStyle name="20% - Accent4 6 5" xfId="3265" xr:uid="{C0C96566-1126-43C4-8477-297E486B008A}"/>
    <cellStyle name="20% - Accent4 6 5 2" xfId="3266" xr:uid="{747A3C68-F916-4282-8EDB-DFCE29CEB48E}"/>
    <cellStyle name="20% - Accent4 6 5 2 2" xfId="27750" xr:uid="{BC988EA7-E108-485E-8E28-E2F69AE35334}"/>
    <cellStyle name="20% - Accent4 6 5 3" xfId="3267" xr:uid="{5B843E6E-6548-4861-A8DD-CC7988B8D9AA}"/>
    <cellStyle name="20% - Accent4 6 5 3 2" xfId="27751" xr:uid="{F1AA0884-2143-42EA-B25F-F4ACEC48247D}"/>
    <cellStyle name="20% - Accent4 6 5 4" xfId="27749" xr:uid="{025CEAB5-ECC5-46F1-847F-C8177F6275C5}"/>
    <cellStyle name="20% - Accent4 6 5_Table RoGS.NHAPI25 - 3" xfId="3268" xr:uid="{518E8826-0646-4129-9E7D-40E5774E23EB}"/>
    <cellStyle name="20% - Accent4 6 6" xfId="3269" xr:uid="{600A8CE0-4B66-4A32-86B3-328FECB13820}"/>
    <cellStyle name="20% - Accent4 6 6 2" xfId="27752" xr:uid="{92F159B2-7E8C-4F27-A365-1C7EAC3433B8}"/>
    <cellStyle name="20% - Accent4 6 7" xfId="3270" xr:uid="{CA6C44DB-79B7-4E6C-8837-D27D4161F49A}"/>
    <cellStyle name="20% - Accent4 6 7 2" xfId="27753" xr:uid="{A706B547-D2FD-4B8D-99D5-F8E16F8572F5}"/>
    <cellStyle name="20% - Accent4 6 8" xfId="27706" xr:uid="{5AE75F02-2216-4A85-A687-4B279864303F}"/>
    <cellStyle name="20% - Accent4 6_Table RoGS.NHAPI25 - 3" xfId="3271" xr:uid="{96F2F3C0-690A-4565-978C-4E7A622C8709}"/>
    <cellStyle name="20% - Accent4 7" xfId="3272" xr:uid="{3FD10044-5B54-4CBD-AF46-DEDBFD546027}"/>
    <cellStyle name="20% - Accent4 7 2" xfId="3273" xr:uid="{2DE7FE26-3A54-4390-9CF7-A37EBDA955C4}"/>
    <cellStyle name="20% - Accent4 7 2 2" xfId="3274" xr:uid="{AB500E37-AF5D-4720-8A9D-67FAAD948FE1}"/>
    <cellStyle name="20% - Accent4 7 2 2 2" xfId="3275" xr:uid="{57A629D4-8A92-40F3-9453-E2DBC464F39E}"/>
    <cellStyle name="20% - Accent4 7 2 2 2 2" xfId="3276" xr:uid="{333D4F14-F160-4E83-87F2-CBDFB7CE485F}"/>
    <cellStyle name="20% - Accent4 7 2 2 2 2 2" xfId="3277" xr:uid="{489B9A18-A88F-4268-ADD7-6CA8466E0D00}"/>
    <cellStyle name="20% - Accent4 7 2 2 2 2 2 2" xfId="27759" xr:uid="{97AE3B47-261D-4E25-AFA8-8B53AC9F692C}"/>
    <cellStyle name="20% - Accent4 7 2 2 2 2 3" xfId="3278" xr:uid="{FA33F927-CD21-462D-B639-F6AA365FD1FE}"/>
    <cellStyle name="20% - Accent4 7 2 2 2 2 3 2" xfId="27760" xr:uid="{F833DEE4-7096-4E75-B541-52F87C3B678D}"/>
    <cellStyle name="20% - Accent4 7 2 2 2 2 4" xfId="27758" xr:uid="{BB72452C-9A84-4C46-A9A0-5958AC063BE5}"/>
    <cellStyle name="20% - Accent4 7 2 2 2 2_Table RoGS.NHAPI25 - 3" xfId="3279" xr:uid="{983C59FA-B7C3-4B61-AB25-97B1F76431EA}"/>
    <cellStyle name="20% - Accent4 7 2 2 2 3" xfId="3280" xr:uid="{052375CC-3E8E-40B6-B06A-854B12E3020D}"/>
    <cellStyle name="20% - Accent4 7 2 2 2 3 2" xfId="27761" xr:uid="{65894F9E-BA50-4D7C-A526-17E3426AC991}"/>
    <cellStyle name="20% - Accent4 7 2 2 2 4" xfId="3281" xr:uid="{C087D17E-C5B9-473D-8DB7-3F3104C1F596}"/>
    <cellStyle name="20% - Accent4 7 2 2 2 4 2" xfId="27762" xr:uid="{D0C14A1F-2498-4FA6-8304-D869CE124C95}"/>
    <cellStyle name="20% - Accent4 7 2 2 2 5" xfId="27757" xr:uid="{6EF43266-452B-4361-A7F7-D7226B9359C5}"/>
    <cellStyle name="20% - Accent4 7 2 2 2_Table RoGS.NHAPI25 - 3" xfId="3282" xr:uid="{F94CEB29-B6FB-4D1E-A1F5-EA5BF4FCD444}"/>
    <cellStyle name="20% - Accent4 7 2 2 3" xfId="3283" xr:uid="{E78715F9-DA36-4D5F-9F60-80D5D660DB2D}"/>
    <cellStyle name="20% - Accent4 7 2 2 3 2" xfId="3284" xr:uid="{4EA76DA5-A48E-480F-A8C6-95335D0007F2}"/>
    <cellStyle name="20% - Accent4 7 2 2 3 2 2" xfId="27764" xr:uid="{AA3CB9AF-9148-40C0-81F4-FD22DE4CE0B6}"/>
    <cellStyle name="20% - Accent4 7 2 2 3 3" xfId="3285" xr:uid="{03AA5F3F-0299-4D3D-B27D-09BFB244AD47}"/>
    <cellStyle name="20% - Accent4 7 2 2 3 3 2" xfId="27765" xr:uid="{13D319A6-F265-4885-8566-D39ED42C4FEA}"/>
    <cellStyle name="20% - Accent4 7 2 2 3 4" xfId="27763" xr:uid="{85389CFB-1FCD-491D-8578-9B9EEA08F96C}"/>
    <cellStyle name="20% - Accent4 7 2 2 3_Table RoGS.NHAPI25 - 3" xfId="3286" xr:uid="{5CDFDDE2-14BC-4A49-8CE3-23F0A03237E6}"/>
    <cellStyle name="20% - Accent4 7 2 2 4" xfId="3287" xr:uid="{7056388E-67F7-4E2B-882E-6AD458B33260}"/>
    <cellStyle name="20% - Accent4 7 2 2 4 2" xfId="27766" xr:uid="{CA128F99-0316-4265-B10A-2CB97D15A119}"/>
    <cellStyle name="20% - Accent4 7 2 2 5" xfId="3288" xr:uid="{BF43550E-354A-4F4E-8307-1866667F56EC}"/>
    <cellStyle name="20% - Accent4 7 2 2 5 2" xfId="27767" xr:uid="{039900E6-00AC-449B-BAA1-AECBF734758B}"/>
    <cellStyle name="20% - Accent4 7 2 2 6" xfId="27756" xr:uid="{5D880897-11CE-4758-B37F-25A99A738D83}"/>
    <cellStyle name="20% - Accent4 7 2 2_Table RoGS.NHAPI25 - 3" xfId="3289" xr:uid="{AA9EAB1A-31E7-4CDA-A70B-3023B3150381}"/>
    <cellStyle name="20% - Accent4 7 2 3" xfId="3290" xr:uid="{80F72E3F-A8D4-439F-AA80-F1D9421F64BD}"/>
    <cellStyle name="20% - Accent4 7 2 3 2" xfId="3291" xr:uid="{29145ED5-F37F-4E69-AC11-6A16E26FDFC8}"/>
    <cellStyle name="20% - Accent4 7 2 3 2 2" xfId="3292" xr:uid="{7F0B5048-B4C5-4975-9DB5-3C3FC13555CE}"/>
    <cellStyle name="20% - Accent4 7 2 3 2 2 2" xfId="27770" xr:uid="{05D8B2FB-E5E1-47E8-AA8D-D674DE14FF4B}"/>
    <cellStyle name="20% - Accent4 7 2 3 2 3" xfId="3293" xr:uid="{C9AB2070-493A-4333-B980-E5513FD92C26}"/>
    <cellStyle name="20% - Accent4 7 2 3 2 3 2" xfId="27771" xr:uid="{64E1704F-7FF7-41E4-8BDA-2B200605E18A}"/>
    <cellStyle name="20% - Accent4 7 2 3 2 4" xfId="27769" xr:uid="{740F7316-C822-4534-9EC7-D00C8526267C}"/>
    <cellStyle name="20% - Accent4 7 2 3 2_Table RoGS.NHAPI25 - 3" xfId="3294" xr:uid="{625347AD-6C0E-4759-A1CC-4DFC6FACFBBA}"/>
    <cellStyle name="20% - Accent4 7 2 3 3" xfId="3295" xr:uid="{E160FB8F-9F46-4E6B-B19A-291CCB1F5AE5}"/>
    <cellStyle name="20% - Accent4 7 2 3 3 2" xfId="27772" xr:uid="{E87394B1-8D32-4953-9DFD-33D2135C5F15}"/>
    <cellStyle name="20% - Accent4 7 2 3 4" xfId="3296" xr:uid="{FD6685FD-EEC0-4BE1-AEE9-8DE7585DE9A2}"/>
    <cellStyle name="20% - Accent4 7 2 3 4 2" xfId="27773" xr:uid="{F0A35E6B-F84A-46F5-A189-43674ECEB27E}"/>
    <cellStyle name="20% - Accent4 7 2 3 5" xfId="27768" xr:uid="{DB8455F5-890E-4350-ABC9-E0CE4BBBA0D6}"/>
    <cellStyle name="20% - Accent4 7 2 3_Table RoGS.NHAPI25 - 3" xfId="3297" xr:uid="{3385CA5C-2285-4536-A4AC-031FF7552A1B}"/>
    <cellStyle name="20% - Accent4 7 2 4" xfId="3298" xr:uid="{1AA42B92-2D8F-4E99-84CA-3E050BECEA21}"/>
    <cellStyle name="20% - Accent4 7 2 4 2" xfId="3299" xr:uid="{35C33D82-8DFB-4D57-89C8-90A5AA60BD3B}"/>
    <cellStyle name="20% - Accent4 7 2 4 2 2" xfId="27775" xr:uid="{76C4A01B-6BC4-477D-B8BF-E7C1C0D53D1B}"/>
    <cellStyle name="20% - Accent4 7 2 4 3" xfId="3300" xr:uid="{40D3D995-5158-467D-8997-BD9A62CD3873}"/>
    <cellStyle name="20% - Accent4 7 2 4 3 2" xfId="27776" xr:uid="{3D6CA008-AA71-4358-B438-9DA751B157C4}"/>
    <cellStyle name="20% - Accent4 7 2 4 4" xfId="27774" xr:uid="{828EAE56-6D96-4560-B930-5FC64A741F99}"/>
    <cellStyle name="20% - Accent4 7 2 4_Table RoGS.NHAPI25 - 3" xfId="3301" xr:uid="{575C0FD1-1520-4365-992F-809273053B89}"/>
    <cellStyle name="20% - Accent4 7 2 5" xfId="3302" xr:uid="{2623B33B-076F-4D27-9F7B-7008BB134F40}"/>
    <cellStyle name="20% - Accent4 7 2 5 2" xfId="27777" xr:uid="{D0D4DFC1-BFCE-4F43-9336-52AB066124F7}"/>
    <cellStyle name="20% - Accent4 7 2 6" xfId="3303" xr:uid="{7A00ED4C-E4F0-4204-A4F1-F3B085436402}"/>
    <cellStyle name="20% - Accent4 7 2 6 2" xfId="27778" xr:uid="{43A60C71-F144-400A-AD23-F70971148E8B}"/>
    <cellStyle name="20% - Accent4 7 2 7" xfId="27755" xr:uid="{9F5184EF-8B48-4FDE-815B-5AFBB373134D}"/>
    <cellStyle name="20% - Accent4 7 2_Table RoGS.NHAPI25 - 3" xfId="3304" xr:uid="{9567B32C-3977-4191-A79D-56A1BEFB4BAF}"/>
    <cellStyle name="20% - Accent4 7 3" xfId="3305" xr:uid="{89FA3950-EBA6-414A-BE62-0D995537B391}"/>
    <cellStyle name="20% - Accent4 7 3 2" xfId="3306" xr:uid="{94425649-36E2-4CC4-8414-87F778CFF499}"/>
    <cellStyle name="20% - Accent4 7 3 2 2" xfId="3307" xr:uid="{06FAAD7F-19B9-427F-93E2-E49878086C83}"/>
    <cellStyle name="20% - Accent4 7 3 2 2 2" xfId="3308" xr:uid="{3D79F9B6-2429-4E5A-93B8-C3EDB9B33912}"/>
    <cellStyle name="20% - Accent4 7 3 2 2 2 2" xfId="27782" xr:uid="{974380B0-939E-4314-94BF-8E5220CEF374}"/>
    <cellStyle name="20% - Accent4 7 3 2 2 3" xfId="3309" xr:uid="{6C935FCB-1971-4A7D-8F7C-7FA34E4D7856}"/>
    <cellStyle name="20% - Accent4 7 3 2 2 3 2" xfId="27783" xr:uid="{25606B16-16CC-4C5C-BBEC-D843C3EB9ECB}"/>
    <cellStyle name="20% - Accent4 7 3 2 2 4" xfId="27781" xr:uid="{61E28888-F3DB-417D-B65E-B754957130A1}"/>
    <cellStyle name="20% - Accent4 7 3 2 2_Table RoGS.NHAPI25 - 3" xfId="3310" xr:uid="{2AEEDD53-EADA-4E8A-B863-A733B6D9724F}"/>
    <cellStyle name="20% - Accent4 7 3 2 3" xfId="3311" xr:uid="{8188290A-A879-4108-BE4B-A71AA5B8B839}"/>
    <cellStyle name="20% - Accent4 7 3 2 3 2" xfId="27784" xr:uid="{3B725323-C622-4D57-8C9C-3BD5AD1AACF1}"/>
    <cellStyle name="20% - Accent4 7 3 2 4" xfId="3312" xr:uid="{E9B9C02B-5E21-4648-B6B1-9E73ADC61A09}"/>
    <cellStyle name="20% - Accent4 7 3 2 4 2" xfId="27785" xr:uid="{FD0F63D8-8351-4454-B587-C77C5005F10B}"/>
    <cellStyle name="20% - Accent4 7 3 2 5" xfId="27780" xr:uid="{91BC5DDE-4BA0-436A-B29E-AE69E4C06B37}"/>
    <cellStyle name="20% - Accent4 7 3 2_Table RoGS.NHAPI25 - 3" xfId="3313" xr:uid="{CD98E41E-2581-49E9-B7B2-71677315EBD2}"/>
    <cellStyle name="20% - Accent4 7 3 3" xfId="3314" xr:uid="{B3C658E0-9026-459A-9B6F-527551A6D894}"/>
    <cellStyle name="20% - Accent4 7 3 3 2" xfId="3315" xr:uid="{16E15B5F-5D2A-40F8-AC3A-AFDB65252241}"/>
    <cellStyle name="20% - Accent4 7 3 3 2 2" xfId="27787" xr:uid="{F68E36BC-21C4-4061-8FF1-B0B8E9229C5B}"/>
    <cellStyle name="20% - Accent4 7 3 3 3" xfId="3316" xr:uid="{2836DD2D-9D4C-4798-ABD0-C817806F247F}"/>
    <cellStyle name="20% - Accent4 7 3 3 3 2" xfId="27788" xr:uid="{14E88C93-D66F-4AD4-8FE9-2DA3CA6FC6FE}"/>
    <cellStyle name="20% - Accent4 7 3 3 4" xfId="27786" xr:uid="{453DB060-7B73-403E-8E25-FBB201176E96}"/>
    <cellStyle name="20% - Accent4 7 3 3_Table RoGS.NHAPI25 - 3" xfId="3317" xr:uid="{8B847974-A7B3-46EF-B97B-B8CCCCF9E37B}"/>
    <cellStyle name="20% - Accent4 7 3 4" xfId="3318" xr:uid="{B355F7F5-13C5-4F90-96D6-D6488332288F}"/>
    <cellStyle name="20% - Accent4 7 3 4 2" xfId="27789" xr:uid="{8268B460-28DC-4150-BADA-FBBF4A49C08B}"/>
    <cellStyle name="20% - Accent4 7 3 5" xfId="3319" xr:uid="{AB1E223E-D4A2-47FA-9242-148FF6EC44AC}"/>
    <cellStyle name="20% - Accent4 7 3 5 2" xfId="27790" xr:uid="{6C71B16B-8957-46C7-915F-968574C45E06}"/>
    <cellStyle name="20% - Accent4 7 3 6" xfId="27779" xr:uid="{BA10AFFB-9215-4018-B5CB-BD39115D05ED}"/>
    <cellStyle name="20% - Accent4 7 3_Table RoGS.NHAPI25 - 3" xfId="3320" xr:uid="{96981F12-B062-4FFE-9FD2-7270AAADB02F}"/>
    <cellStyle name="20% - Accent4 7 4" xfId="3321" xr:uid="{18834863-D98E-469C-B715-8B0740CCA762}"/>
    <cellStyle name="20% - Accent4 7 4 2" xfId="3322" xr:uid="{54466CA5-9659-450C-89E7-4205070D4610}"/>
    <cellStyle name="20% - Accent4 7 4 2 2" xfId="3323" xr:uid="{4AF47C21-1E94-490C-91D0-B18A8E7F2EBD}"/>
    <cellStyle name="20% - Accent4 7 4 2 2 2" xfId="27793" xr:uid="{1CB63053-1354-45D3-9F34-A14E5ACB2A1C}"/>
    <cellStyle name="20% - Accent4 7 4 2 3" xfId="3324" xr:uid="{3BEB03E5-17ED-4229-AFF5-F529857D19CD}"/>
    <cellStyle name="20% - Accent4 7 4 2 3 2" xfId="27794" xr:uid="{A802E5D2-867C-4D22-998D-F851CE0610B6}"/>
    <cellStyle name="20% - Accent4 7 4 2 4" xfId="27792" xr:uid="{09C92693-08EF-4733-A525-F45B2754677C}"/>
    <cellStyle name="20% - Accent4 7 4 2_Table RoGS.NHAPI25 - 3" xfId="3325" xr:uid="{6F866C41-FF4F-49F3-AAF5-8DE3CB5D9AE8}"/>
    <cellStyle name="20% - Accent4 7 4 3" xfId="3326" xr:uid="{8BADC43B-175B-467A-A6D7-FDC357351655}"/>
    <cellStyle name="20% - Accent4 7 4 3 2" xfId="27795" xr:uid="{E9613C94-0D68-460C-9D80-972BC3C4E100}"/>
    <cellStyle name="20% - Accent4 7 4 4" xfId="3327" xr:uid="{ADB23C0A-2517-4E8A-88AE-0C18CAB5494A}"/>
    <cellStyle name="20% - Accent4 7 4 4 2" xfId="27796" xr:uid="{86ACB6DA-EC5F-463C-BE5A-BD979F42862D}"/>
    <cellStyle name="20% - Accent4 7 4 5" xfId="27791" xr:uid="{B475F5DC-2842-438E-A0E7-394BAD659C3C}"/>
    <cellStyle name="20% - Accent4 7 4_Table RoGS.NHAPI25 - 3" xfId="3328" xr:uid="{E495FB49-99C2-4A35-A2EB-07F739AB0C47}"/>
    <cellStyle name="20% - Accent4 7 5" xfId="3329" xr:uid="{147DEC72-ECC6-48A1-B613-01DFF3F2919B}"/>
    <cellStyle name="20% - Accent4 7 5 2" xfId="3330" xr:uid="{6EC015D0-D3E2-45D7-A750-685A1B0E7F40}"/>
    <cellStyle name="20% - Accent4 7 5 2 2" xfId="27798" xr:uid="{C3E32BF3-BAAE-4FA4-BAED-FADC6B8D629F}"/>
    <cellStyle name="20% - Accent4 7 5 3" xfId="3331" xr:uid="{98BE8A66-058D-41E5-B1F5-FD755F0CEFEE}"/>
    <cellStyle name="20% - Accent4 7 5 3 2" xfId="27799" xr:uid="{DF4EB5DA-21C7-4755-9FC1-3B0602CB8B2A}"/>
    <cellStyle name="20% - Accent4 7 5 4" xfId="3332" xr:uid="{63796949-CC75-458A-8F01-B76CB62F9DA1}"/>
    <cellStyle name="20% - Accent4 7 5 5" xfId="27797" xr:uid="{DF7615AA-3672-4CB8-8E73-17D33E89A1C6}"/>
    <cellStyle name="20% - Accent4 7 5_Table RoGS.NHAPI25 - 3" xfId="3333" xr:uid="{C8BCAB78-E2C1-4522-8FD7-68F02E6428C1}"/>
    <cellStyle name="20% - Accent4 7 6" xfId="3334" xr:uid="{951BBC3D-F914-4A95-A645-55D26FD2FCA0}"/>
    <cellStyle name="20% - Accent4 7 6 2" xfId="27800" xr:uid="{58D0DC40-0E23-4E34-84FC-4A54176FCD21}"/>
    <cellStyle name="20% - Accent4 7 7" xfId="3335" xr:uid="{ACAF41E8-5B79-4399-ADA2-614B125A90BC}"/>
    <cellStyle name="20% - Accent4 7 7 2" xfId="27801" xr:uid="{532578AA-587E-4B4D-82B3-E8863B0233D1}"/>
    <cellStyle name="20% - Accent4 7 8" xfId="27754" xr:uid="{940B7C6E-855D-4D92-B0C1-8B2DCFA22EE2}"/>
    <cellStyle name="20% - Accent4 7_Table RoGS.NHAPI25 - 3" xfId="3336" xr:uid="{C21EB80B-1180-4E94-90A4-7A697FE30269}"/>
    <cellStyle name="20% - Accent4 8" xfId="3337" xr:uid="{014AABDD-B3AF-474D-AC66-840603E8973D}"/>
    <cellStyle name="20% - Accent4 8 2" xfId="3338" xr:uid="{EC750393-C5EF-40B0-AEC8-376CE2774777}"/>
    <cellStyle name="20% - Accent4 8 2 2" xfId="3339" xr:uid="{19695AD2-1E97-49DD-9B56-712445E9D38E}"/>
    <cellStyle name="20% - Accent4 8 2 2 2" xfId="3340" xr:uid="{E4038145-7C2C-4B10-8079-CD79C2064765}"/>
    <cellStyle name="20% - Accent4 8 2 2 2 2" xfId="3341" xr:uid="{EBFAF287-1D96-4621-94AB-CA8643402066}"/>
    <cellStyle name="20% - Accent4 8 2 2 2 2 2" xfId="27806" xr:uid="{35ACA7D6-9A95-430E-9B6E-FAADD1F9D4CB}"/>
    <cellStyle name="20% - Accent4 8 2 2 2 3" xfId="3342" xr:uid="{1E22584D-C703-41BD-93B1-19ABA1F2E2F6}"/>
    <cellStyle name="20% - Accent4 8 2 2 2 3 2" xfId="27807" xr:uid="{979D35B2-B589-43E3-A79D-BF911A04D6B2}"/>
    <cellStyle name="20% - Accent4 8 2 2 2 4" xfId="27805" xr:uid="{B54D47B5-C48D-471D-9565-EBF35341AC1B}"/>
    <cellStyle name="20% - Accent4 8 2 2 2_Table RoGS.NHAPI25 - 3" xfId="3343" xr:uid="{E455C7C8-2661-4440-82FE-F24970866132}"/>
    <cellStyle name="20% - Accent4 8 2 2 3" xfId="3344" xr:uid="{E57F0A75-D00D-450A-A110-86DF029AF759}"/>
    <cellStyle name="20% - Accent4 8 2 2 3 2" xfId="27808" xr:uid="{BE35B002-799A-4D6E-A706-8AB201ED1313}"/>
    <cellStyle name="20% - Accent4 8 2 2 4" xfId="3345" xr:uid="{13F1E1E2-D7A9-42D4-B082-7B16CD77EFEF}"/>
    <cellStyle name="20% - Accent4 8 2 2 4 2" xfId="27809" xr:uid="{4405C96D-C043-41AD-9FCC-5EF0F4DA8BA1}"/>
    <cellStyle name="20% - Accent4 8 2 2 5" xfId="3346" xr:uid="{731E9629-338B-44CD-ABDA-90B631B3376B}"/>
    <cellStyle name="20% - Accent4 8 2 2 5 2" xfId="27810" xr:uid="{D4FB13C0-0447-4DD0-8E76-C812B7BA623F}"/>
    <cellStyle name="20% - Accent4 8 2 2 6" xfId="27804" xr:uid="{A9652D2C-D24B-4E9D-BD51-A25BB3F75731}"/>
    <cellStyle name="20% - Accent4 8 2 2_Table RoGS.NHAPI25 - 3" xfId="3347" xr:uid="{75E32236-59ED-4CAF-94A7-9BC83EEC7C32}"/>
    <cellStyle name="20% - Accent4 8 2 3" xfId="3348" xr:uid="{0EAB2150-B302-4EF2-9226-5D9B8FD811D7}"/>
    <cellStyle name="20% - Accent4 8 2 3 2" xfId="3349" xr:uid="{B773D6BB-A0EF-4B34-889B-F704717A49EE}"/>
    <cellStyle name="20% - Accent4 8 2 3 2 2" xfId="27812" xr:uid="{619EB29B-45CA-4619-96C5-3377B2EF508D}"/>
    <cellStyle name="20% - Accent4 8 2 3 3" xfId="3350" xr:uid="{C2C0C9B1-449C-4F6D-83F6-B37DB63B0EFF}"/>
    <cellStyle name="20% - Accent4 8 2 3 3 2" xfId="27813" xr:uid="{4AD57D12-33A2-4923-BB9C-50FF1B02008C}"/>
    <cellStyle name="20% - Accent4 8 2 3 4" xfId="27811" xr:uid="{F90FF6DD-E1B3-4BE4-8CAF-E38AF4E6182B}"/>
    <cellStyle name="20% - Accent4 8 2 3_Table RoGS.NHAPI25 - 3" xfId="3351" xr:uid="{9B4D871B-EFEC-4723-B10D-B10E4D4C16BD}"/>
    <cellStyle name="20% - Accent4 8 2 4" xfId="3352" xr:uid="{3ECCCB00-055C-4D0F-9EC8-C14E322FC8BD}"/>
    <cellStyle name="20% - Accent4 8 2 4 2" xfId="27814" xr:uid="{6F527CE9-7C17-4507-A321-78D53D3A9D9C}"/>
    <cellStyle name="20% - Accent4 8 2 5" xfId="3353" xr:uid="{11FD5884-A382-4AEE-B65B-14F1734A28AB}"/>
    <cellStyle name="20% - Accent4 8 2 5 2" xfId="27815" xr:uid="{DF167F89-1ED9-47F4-8A8D-89B6E1D0687F}"/>
    <cellStyle name="20% - Accent4 8 2 6" xfId="3354" xr:uid="{039E2CD2-C370-4837-8915-A3ED36A471B4}"/>
    <cellStyle name="20% - Accent4 8 2 6 2" xfId="27816" xr:uid="{22C64F63-9D54-4C11-91FC-3E2BAA18FBA0}"/>
    <cellStyle name="20% - Accent4 8 2 7" xfId="27803" xr:uid="{194863F2-CFDA-454C-AB54-97EFF4137469}"/>
    <cellStyle name="20% - Accent4 8 2_Table RoGS.NHAPI25 - 3" xfId="3355" xr:uid="{D319CCE6-4A93-4686-A59F-FB96062768F5}"/>
    <cellStyle name="20% - Accent4 8 3" xfId="3356" xr:uid="{AA946DAD-CDBD-4941-BE6C-5FF2101085E9}"/>
    <cellStyle name="20% - Accent4 8 3 2" xfId="3357" xr:uid="{94E069DC-D582-4319-A5E3-6F35D2973C52}"/>
    <cellStyle name="20% - Accent4 8 3 2 2" xfId="3358" xr:uid="{57D1F14B-D8F5-4987-B846-3E1D5D00E355}"/>
    <cellStyle name="20% - Accent4 8 3 2 2 2" xfId="27819" xr:uid="{0293F6E8-3995-4558-9FD8-0FF95476B391}"/>
    <cellStyle name="20% - Accent4 8 3 2 3" xfId="3359" xr:uid="{032A9C42-2557-4CA2-81A3-5E5DBB82DBBD}"/>
    <cellStyle name="20% - Accent4 8 3 2 3 2" xfId="27820" xr:uid="{796066F2-FB8D-478A-9552-0119344F31B2}"/>
    <cellStyle name="20% - Accent4 8 3 2 4" xfId="27818" xr:uid="{2E53494D-612F-459C-9C76-6359B1459D0C}"/>
    <cellStyle name="20% - Accent4 8 3 2_Table RoGS.NHAPI25 - 3" xfId="3360" xr:uid="{8181C249-9519-4C09-8EDB-F07B5745938D}"/>
    <cellStyle name="20% - Accent4 8 3 3" xfId="3361" xr:uid="{28B49EAE-9D50-451F-97FA-9651FEAA3984}"/>
    <cellStyle name="20% - Accent4 8 3 3 2" xfId="27821" xr:uid="{AF2D8B17-FFB8-4EB5-A554-39B51F2541F7}"/>
    <cellStyle name="20% - Accent4 8 3 4" xfId="3362" xr:uid="{8D8BB865-8A7A-4D4A-8DF9-936E750E6316}"/>
    <cellStyle name="20% - Accent4 8 3 4 2" xfId="27822" xr:uid="{A7E3B11B-9C8E-42F5-B12B-4687076292CD}"/>
    <cellStyle name="20% - Accent4 8 3 5" xfId="3363" xr:uid="{3EF722B7-8907-4E80-9525-C8030034F3C6}"/>
    <cellStyle name="20% - Accent4 8 3 5 2" xfId="27823" xr:uid="{52729669-0E70-430B-A6CA-836576DB175C}"/>
    <cellStyle name="20% - Accent4 8 3 6" xfId="27817" xr:uid="{29922719-6A61-4E1C-8CD8-6A3198877D4E}"/>
    <cellStyle name="20% - Accent4 8 3_Table RoGS.NHAPI25 - 3" xfId="3364" xr:uid="{D896AFF5-FE13-46C1-8A7C-F61DB5DFD4FC}"/>
    <cellStyle name="20% - Accent4 8 4" xfId="3365" xr:uid="{AD7DB5A8-063C-445E-9FDD-C152D1614862}"/>
    <cellStyle name="20% - Accent4 8 4 2" xfId="3366" xr:uid="{09B5968D-7F1F-4C09-936B-10FC2177B2D2}"/>
    <cellStyle name="20% - Accent4 8 4 2 2" xfId="27825" xr:uid="{F7FE5773-942A-4416-86A2-0BEFCDE8C9FD}"/>
    <cellStyle name="20% - Accent4 8 4 3" xfId="3367" xr:uid="{E0098D09-AEF8-4D8E-8525-B81D5FA98E85}"/>
    <cellStyle name="20% - Accent4 8 4 3 2" xfId="27826" xr:uid="{1CEF1D10-309B-47EC-86D4-8B551E802627}"/>
    <cellStyle name="20% - Accent4 8 4 4" xfId="27824" xr:uid="{EB2622E4-9DFA-4341-8CBF-6276BBC0CDE7}"/>
    <cellStyle name="20% - Accent4 8 4_Table RoGS.NHAPI25 - 3" xfId="3368" xr:uid="{78331FB8-9FA5-4589-B8F2-8FD4760871E8}"/>
    <cellStyle name="20% - Accent4 8 5" xfId="3369" xr:uid="{C546D1A3-977F-48E6-8B60-9CA9D379F1BA}"/>
    <cellStyle name="20% - Accent4 8 5 2" xfId="27827" xr:uid="{C9408130-0031-40CE-97DD-19DD976D4C31}"/>
    <cellStyle name="20% - Accent4 8 6" xfId="3370" xr:uid="{598D02A6-0FD0-46A9-B037-59CDBA8B7DD7}"/>
    <cellStyle name="20% - Accent4 8 6 2" xfId="27828" xr:uid="{C2F77FE3-DC5F-4167-8F41-43FB5D504A07}"/>
    <cellStyle name="20% - Accent4 8 7" xfId="3371" xr:uid="{A2295EB6-879A-4081-BEB9-C04C78B408B1}"/>
    <cellStyle name="20% - Accent4 8 7 2" xfId="27829" xr:uid="{6E134B0F-95EE-4D8B-AF96-9812B6A821C0}"/>
    <cellStyle name="20% - Accent4 8 8" xfId="3372" xr:uid="{15E0347C-1135-42B1-8CB3-5692CECEB075}"/>
    <cellStyle name="20% - Accent4 8 8 2" xfId="27830" xr:uid="{D4F64633-0231-4FD2-B32B-BFD0E1946FA7}"/>
    <cellStyle name="20% - Accent4 8 9" xfId="27802" xr:uid="{19CC3D6B-2564-4853-A5E9-A46ECC46CFF7}"/>
    <cellStyle name="20% - Accent4 8_Table RoGS.NHAPI25 - 3" xfId="3373" xr:uid="{EE77FEE6-7983-4E15-9440-B332026D9042}"/>
    <cellStyle name="20% - Accent4 9" xfId="3374" xr:uid="{E2A6AAE5-1A64-477B-8ADA-B03537CE9818}"/>
    <cellStyle name="20% - Accent4 9 10" xfId="27831" xr:uid="{F6C8D28E-BFDB-4742-B81B-F587BE9D0609}"/>
    <cellStyle name="20% - Accent4 9 2" xfId="3375" xr:uid="{022B8750-A9F6-4FD7-946A-50734D7E9FA4}"/>
    <cellStyle name="20% - Accent4 9 2 2" xfId="3376" xr:uid="{87FF0B8B-3EBD-42AA-9A2A-CB70698D1750}"/>
    <cellStyle name="20% - Accent4 9 2 2 2" xfId="3377" xr:uid="{54B8281C-585F-407D-818B-E628FE60A7D6}"/>
    <cellStyle name="20% - Accent4 9 2 2 2 2" xfId="3378" xr:uid="{CD537A29-1D39-4FEA-93C0-71C9467F8EA8}"/>
    <cellStyle name="20% - Accent4 9 2 2 2 2 2" xfId="27835" xr:uid="{FC139F0E-4C51-4325-BCFD-1A09726F8BC3}"/>
    <cellStyle name="20% - Accent4 9 2 2 2 3" xfId="3379" xr:uid="{0AF86919-79B0-4931-A21B-9938DCDBBE40}"/>
    <cellStyle name="20% - Accent4 9 2 2 2 3 2" xfId="27836" xr:uid="{BD8033A6-08AF-4196-AA43-E5E055A09370}"/>
    <cellStyle name="20% - Accent4 9 2 2 2 4" xfId="27834" xr:uid="{E98DC002-73DE-4A17-AE92-B6D68541ECAE}"/>
    <cellStyle name="20% - Accent4 9 2 2 2_Table RoGS.NHAPI25 - 3" xfId="3380" xr:uid="{C2E87BBD-0F86-4239-951D-F798299A9249}"/>
    <cellStyle name="20% - Accent4 9 2 2 3" xfId="3381" xr:uid="{4737F0BF-692F-44F3-AC52-58200E2D9091}"/>
    <cellStyle name="20% - Accent4 9 2 2 3 2" xfId="27837" xr:uid="{666B0D60-8C57-4D88-9487-44D0C45AB0B6}"/>
    <cellStyle name="20% - Accent4 9 2 2 4" xfId="3382" xr:uid="{5AFDBC38-A99B-4BAB-8342-1B494B08DEFE}"/>
    <cellStyle name="20% - Accent4 9 2 2 4 2" xfId="27838" xr:uid="{7AD33F07-9A5C-44AA-AD9C-0264655FDC9D}"/>
    <cellStyle name="20% - Accent4 9 2 2 5" xfId="3383" xr:uid="{5460D553-22AC-49AD-83F6-F13319629857}"/>
    <cellStyle name="20% - Accent4 9 2 2 5 2" xfId="27839" xr:uid="{7FF7C1D4-2D57-4AD0-BB1F-171D758C099C}"/>
    <cellStyle name="20% - Accent4 9 2 2 6" xfId="27833" xr:uid="{9FA08954-4473-45F1-9F98-EE64ECD5E22A}"/>
    <cellStyle name="20% - Accent4 9 2 2_Table RoGS.NHAPI25 - 3" xfId="3384" xr:uid="{E4524796-3C60-41B9-AFF2-545A28A7B608}"/>
    <cellStyle name="20% - Accent4 9 2 3" xfId="3385" xr:uid="{B7589803-9ECB-423F-8921-479D6E352871}"/>
    <cellStyle name="20% - Accent4 9 2 3 2" xfId="3386" xr:uid="{38BDB9FB-2385-4870-9500-410E50EDC7B6}"/>
    <cellStyle name="20% - Accent4 9 2 3 2 2" xfId="27841" xr:uid="{2D6AB8C9-B458-4184-972E-D6F4DFD3016E}"/>
    <cellStyle name="20% - Accent4 9 2 3 3" xfId="3387" xr:uid="{B41D631B-58EA-4710-9DE5-79D7DE7CF1A5}"/>
    <cellStyle name="20% - Accent4 9 2 3 3 2" xfId="27842" xr:uid="{E4CD00EC-8335-422A-A4B6-9456D94EF97C}"/>
    <cellStyle name="20% - Accent4 9 2 3 4" xfId="27840" xr:uid="{2FAE0C8D-C6B2-47AB-AB0B-5EC10D7BEB63}"/>
    <cellStyle name="20% - Accent4 9 2 3_Table RoGS.NHAPI25 - 3" xfId="3388" xr:uid="{29E79EC2-1DBB-4963-9690-82C917E0C2B2}"/>
    <cellStyle name="20% - Accent4 9 2 4" xfId="3389" xr:uid="{6068B5B2-CEA2-412E-B561-191CC59A27E7}"/>
    <cellStyle name="20% - Accent4 9 2 4 2" xfId="27843" xr:uid="{48BCBF43-9F16-4B47-92C2-ED15B8C0DF98}"/>
    <cellStyle name="20% - Accent4 9 2 5" xfId="3390" xr:uid="{34B4B11A-3CBC-465D-9384-D760C81962F7}"/>
    <cellStyle name="20% - Accent4 9 2 5 2" xfId="27844" xr:uid="{B6D424CF-6D0D-4AF6-B496-E541D013B16A}"/>
    <cellStyle name="20% - Accent4 9 2 6" xfId="3391" xr:uid="{AE3F1541-BD74-45E2-8884-E3524E0F0EFE}"/>
    <cellStyle name="20% - Accent4 9 2 6 2" xfId="27845" xr:uid="{53AE761E-3B13-43E8-A575-424640A90A84}"/>
    <cellStyle name="20% - Accent4 9 2 7" xfId="27832" xr:uid="{238D683A-279E-4679-A840-AAD3BC69DB21}"/>
    <cellStyle name="20% - Accent4 9 2_Table RoGS.NHAPI25 - 3" xfId="3392" xr:uid="{4C32D89E-D669-4846-B843-78865B51F780}"/>
    <cellStyle name="20% - Accent4 9 3" xfId="3393" xr:uid="{64C5F8BE-F525-4596-A0A7-55999142006B}"/>
    <cellStyle name="20% - Accent4 9 3 2" xfId="3394" xr:uid="{D56E17E4-3806-4D9F-8CA7-063725002F13}"/>
    <cellStyle name="20% - Accent4 9 3 2 2" xfId="3395" xr:uid="{3F69B2C0-1CBF-4E7E-9113-45E20E02803A}"/>
    <cellStyle name="20% - Accent4 9 3 2 2 2" xfId="27848" xr:uid="{0B961BC6-8E9D-4335-A367-39ED9E6B3D68}"/>
    <cellStyle name="20% - Accent4 9 3 2 3" xfId="3396" xr:uid="{C7352030-BB40-4821-AE4A-2CBAF2DA262C}"/>
    <cellStyle name="20% - Accent4 9 3 2 3 2" xfId="27849" xr:uid="{B87A9348-BE86-47F4-87F5-73432018D2E1}"/>
    <cellStyle name="20% - Accent4 9 3 2 4" xfId="27847" xr:uid="{5173F992-36BF-4F8D-A2A4-B0B54C9AA6ED}"/>
    <cellStyle name="20% - Accent4 9 3 2_Table RoGS.NHAPI25 - 3" xfId="3397" xr:uid="{7D892456-5AE8-477C-88D4-04AB5FA3C0BE}"/>
    <cellStyle name="20% - Accent4 9 3 3" xfId="3398" xr:uid="{8A27FA42-501C-4106-97C0-B5542EAC36AF}"/>
    <cellStyle name="20% - Accent4 9 3 3 2" xfId="27850" xr:uid="{DED96322-EC92-49BE-AB30-3B2021ACCCCF}"/>
    <cellStyle name="20% - Accent4 9 3 4" xfId="3399" xr:uid="{33004EF4-19A8-4C22-9381-EFE1C660AD00}"/>
    <cellStyle name="20% - Accent4 9 3 4 2" xfId="27851" xr:uid="{67D99980-F560-4252-BAFA-D3141737E772}"/>
    <cellStyle name="20% - Accent4 9 3 5" xfId="3400" xr:uid="{42C1A714-273F-49B9-A0C3-781E0292330B}"/>
    <cellStyle name="20% - Accent4 9 3 5 2" xfId="27852" xr:uid="{8E3F4719-6559-4B8D-B851-39D70281DBEE}"/>
    <cellStyle name="20% - Accent4 9 3 6" xfId="27846" xr:uid="{0F095385-97AA-4C58-8648-0ACBD4D392DB}"/>
    <cellStyle name="20% - Accent4 9 3_Table RoGS.NHAPI25 - 3" xfId="3401" xr:uid="{A751E98E-01FA-4F0A-96CD-BDCCD5496146}"/>
    <cellStyle name="20% - Accent4 9 4" xfId="3402" xr:uid="{A8407B63-D633-4A15-BAFB-50BE4410B32E}"/>
    <cellStyle name="20% - Accent4 9 4 2" xfId="3403" xr:uid="{20987701-E4B7-4D24-80EF-2F39A7910570}"/>
    <cellStyle name="20% - Accent4 9 4 2 2" xfId="27854" xr:uid="{291E682A-68D7-4AED-ACFC-0272D90A383D}"/>
    <cellStyle name="20% - Accent4 9 4 3" xfId="3404" xr:uid="{1372B335-A1D1-4FD1-8693-825A20278627}"/>
    <cellStyle name="20% - Accent4 9 4 3 2" xfId="27855" xr:uid="{94700279-9870-4309-B1EA-1A80D8F4740D}"/>
    <cellStyle name="20% - Accent4 9 4 4" xfId="27853" xr:uid="{4FB1877E-2090-40BA-8C94-473BD6FA3CCD}"/>
    <cellStyle name="20% - Accent4 9 4_Table RoGS.NHAPI25 - 3" xfId="3405" xr:uid="{81493224-14C6-4863-B229-65EA1FFDEBE7}"/>
    <cellStyle name="20% - Accent4 9 5" xfId="3406" xr:uid="{72C0D194-5DA8-48BD-83AD-337C827DEEFC}"/>
    <cellStyle name="20% - Accent4 9 5 2" xfId="27856" xr:uid="{384A5D95-6364-43CB-A191-52EAAD95F007}"/>
    <cellStyle name="20% - Accent4 9 6" xfId="3407" xr:uid="{7D916A3F-DE37-41ED-BE63-A7F6675C1174}"/>
    <cellStyle name="20% - Accent4 9 6 2" xfId="27857" xr:uid="{152863BA-E49C-49B1-AE9B-D8F28F5595FA}"/>
    <cellStyle name="20% - Accent4 9 7" xfId="3408" xr:uid="{29ABD482-1F87-45CE-9AC3-49D30012B390}"/>
    <cellStyle name="20% - Accent4 9 7 2" xfId="27858" xr:uid="{808987C5-24C8-478B-B79D-17EE895EC124}"/>
    <cellStyle name="20% - Accent4 9 8" xfId="3409" xr:uid="{2599443A-63B6-4EB5-A494-E6009BD5111D}"/>
    <cellStyle name="20% - Accent4 9 8 2" xfId="27859" xr:uid="{76F46E48-9F48-433C-934F-884C573AF37B}"/>
    <cellStyle name="20% - Accent4 9 9" xfId="3410" xr:uid="{F5090B5B-266E-4492-A00E-0E5AF446827C}"/>
    <cellStyle name="20% - Accent4 9_Table RoGS.NHAPI25 - 3" xfId="3411" xr:uid="{5CDB1426-0807-4921-B6FC-F453FDD7FB58}"/>
    <cellStyle name="20% - Accent5" xfId="41" builtinId="46" customBuiltin="1"/>
    <cellStyle name="20% - Accent5 10" xfId="3412" xr:uid="{E1602D39-099F-446A-95DA-7FB62742E9DA}"/>
    <cellStyle name="20% - Accent5 10 2" xfId="3413" xr:uid="{69A7337B-D72B-43B0-B28C-6E1BE80E1231}"/>
    <cellStyle name="20% - Accent5 10 2 2" xfId="3414" xr:uid="{DF4268BD-3509-44B1-AF93-9DF76B305A15}"/>
    <cellStyle name="20% - Accent5 10 2 2 2" xfId="3415" xr:uid="{7C42DF7F-28B7-49E7-A9C0-3FFB6A3638E2}"/>
    <cellStyle name="20% - Accent5 10 2 2 2 2" xfId="3416" xr:uid="{F90C97C6-3A7A-4E16-9615-908365150AD0}"/>
    <cellStyle name="20% - Accent5 10 2 2 2 2 2" xfId="27864" xr:uid="{F7A6F482-05FC-4B80-A945-411AFBCE831D}"/>
    <cellStyle name="20% - Accent5 10 2 2 2 3" xfId="3417" xr:uid="{F84FDB3E-3B7C-44B7-94FE-E121DF29F315}"/>
    <cellStyle name="20% - Accent5 10 2 2 2 3 2" xfId="27865" xr:uid="{BE138BDC-F6A5-433E-9045-7F47BEF5930D}"/>
    <cellStyle name="20% - Accent5 10 2 2 2 4" xfId="27863" xr:uid="{163F1DF0-DD47-47D1-9437-B99E4FA91D92}"/>
    <cellStyle name="20% - Accent5 10 2 2 2_Table RoGS.NHAPI25 - 3" xfId="3418" xr:uid="{0762E404-5F22-4888-B5EA-7BB512F5DAB3}"/>
    <cellStyle name="20% - Accent5 10 2 2 3" xfId="3419" xr:uid="{C339ECBA-445B-43AB-9DA4-EE97F49047F5}"/>
    <cellStyle name="20% - Accent5 10 2 2 3 2" xfId="27866" xr:uid="{F77873A0-289D-499A-A230-C50FEB45A5DF}"/>
    <cellStyle name="20% - Accent5 10 2 2 4" xfId="3420" xr:uid="{88821483-2DC3-4360-A915-EB1DD325D585}"/>
    <cellStyle name="20% - Accent5 10 2 2 4 2" xfId="27867" xr:uid="{1D75737F-5CE6-44EF-8165-DBE13370EAF7}"/>
    <cellStyle name="20% - Accent5 10 2 2 5" xfId="27862" xr:uid="{83ADFB78-59DD-4091-A9C5-65F4DB6078AD}"/>
    <cellStyle name="20% - Accent5 10 2 2_Table RoGS.NHAPI25 - 3" xfId="3421" xr:uid="{E98AB205-48EF-4C99-AA13-84D249BD3181}"/>
    <cellStyle name="20% - Accent5 10 2 3" xfId="3422" xr:uid="{56558E78-4A33-496E-94BB-A8C6EC4752C3}"/>
    <cellStyle name="20% - Accent5 10 2 3 2" xfId="3423" xr:uid="{7BF3ABAD-28F5-4AF5-BD0F-519D067CA5D7}"/>
    <cellStyle name="20% - Accent5 10 2 3 2 2" xfId="27869" xr:uid="{947DE4FB-3476-4511-B8C8-AC633AF53E2A}"/>
    <cellStyle name="20% - Accent5 10 2 3 3" xfId="3424" xr:uid="{486C79B5-72D2-48DB-A529-B8B64207B287}"/>
    <cellStyle name="20% - Accent5 10 2 3 3 2" xfId="27870" xr:uid="{F4837907-DD55-45B1-BC39-685526FA5245}"/>
    <cellStyle name="20% - Accent5 10 2 3 4" xfId="27868" xr:uid="{612649C8-1869-4C58-BAFF-F9E01FA19993}"/>
    <cellStyle name="20% - Accent5 10 2 3_Table RoGS.NHAPI25 - 3" xfId="3425" xr:uid="{4AA5062E-2061-4A0A-A4F9-7D4EC37F69F7}"/>
    <cellStyle name="20% - Accent5 10 2 4" xfId="3426" xr:uid="{1FE77605-1B5A-4EDE-9D81-27887252A6FE}"/>
    <cellStyle name="20% - Accent5 10 2 4 2" xfId="27871" xr:uid="{C6119029-5891-41F8-9B6F-2BF747C09147}"/>
    <cellStyle name="20% - Accent5 10 2 5" xfId="3427" xr:uid="{707736B7-842A-4241-982A-125CCAA843F4}"/>
    <cellStyle name="20% - Accent5 10 2 5 2" xfId="27872" xr:uid="{DA63E68A-0164-4CE9-AED1-EF37C7132F62}"/>
    <cellStyle name="20% - Accent5 10 2 6" xfId="27861" xr:uid="{837C023E-5322-4F22-9DFD-C37B8DA437CE}"/>
    <cellStyle name="20% - Accent5 10 2_Table RoGS.NHAPI25 - 3" xfId="3428" xr:uid="{A699272E-2EDB-4FF3-9259-78B8BC389AC8}"/>
    <cellStyle name="20% - Accent5 10 3" xfId="3429" xr:uid="{241D1BA7-3E3E-41AE-A861-74A38BDDCA84}"/>
    <cellStyle name="20% - Accent5 10 3 2" xfId="3430" xr:uid="{F86DFB2C-8061-4F95-9C63-2D770A2BF68E}"/>
    <cellStyle name="20% - Accent5 10 3 2 2" xfId="3431" xr:uid="{11DFFB87-6D64-4B3A-981A-1DA5B6E3BE35}"/>
    <cellStyle name="20% - Accent5 10 3 2 2 2" xfId="27875" xr:uid="{22C34731-787E-4F3C-983C-C343270A7D1A}"/>
    <cellStyle name="20% - Accent5 10 3 2 3" xfId="3432" xr:uid="{E368D63E-7638-4448-82D7-E9894A275E26}"/>
    <cellStyle name="20% - Accent5 10 3 2 3 2" xfId="27876" xr:uid="{49B407FC-DD59-4D65-BA10-F680596DEF45}"/>
    <cellStyle name="20% - Accent5 10 3 2 4" xfId="27874" xr:uid="{7C701A92-7CB0-4448-B942-9F156C4CD608}"/>
    <cellStyle name="20% - Accent5 10 3 2_Table RoGS.NHAPI25 - 3" xfId="3433" xr:uid="{C2D779CD-AB22-42B2-BDC7-58E28132FD2A}"/>
    <cellStyle name="20% - Accent5 10 3 3" xfId="3434" xr:uid="{54564B67-A462-468C-B9E5-72BEDAE8990A}"/>
    <cellStyle name="20% - Accent5 10 3 3 2" xfId="27877" xr:uid="{40CF2FFE-9401-47EA-8677-DC72241B72C8}"/>
    <cellStyle name="20% - Accent5 10 3 4" xfId="3435" xr:uid="{2BAA1206-A21E-4DC5-8F2E-08CE7F7DB603}"/>
    <cellStyle name="20% - Accent5 10 3 4 2" xfId="27878" xr:uid="{FBD4EFD3-FE75-49BD-8576-1CE90ABA7773}"/>
    <cellStyle name="20% - Accent5 10 3 5" xfId="27873" xr:uid="{F6546D4B-D78E-4060-812B-56F33DE649D7}"/>
    <cellStyle name="20% - Accent5 10 3_Table RoGS.NHAPI25 - 3" xfId="3436" xr:uid="{0EE9496B-078A-4716-B1DD-4EF9B6E5CAC6}"/>
    <cellStyle name="20% - Accent5 10 4" xfId="3437" xr:uid="{EF987784-8043-46E9-ABAE-EFA831997A28}"/>
    <cellStyle name="20% - Accent5 10 4 2" xfId="3438" xr:uid="{7537388A-8238-419E-9A04-54BC99A1ADB5}"/>
    <cellStyle name="20% - Accent5 10 4 2 2" xfId="27880" xr:uid="{935999E7-C420-48BB-A79C-659698425E7F}"/>
    <cellStyle name="20% - Accent5 10 4 3" xfId="3439" xr:uid="{4552013B-27C2-4C90-9DD6-AD0382E1911D}"/>
    <cellStyle name="20% - Accent5 10 4 3 2" xfId="27881" xr:uid="{BF5021A8-FD77-47E3-A88A-3945A3B35C50}"/>
    <cellStyle name="20% - Accent5 10 4 4" xfId="27879" xr:uid="{34878302-8402-455B-86A6-C0BE949A7BEC}"/>
    <cellStyle name="20% - Accent5 10 4_Table RoGS.NHAPI25 - 3" xfId="3440" xr:uid="{EA8C727C-AF4B-45D5-9F47-CF91BFD3F706}"/>
    <cellStyle name="20% - Accent5 10 5" xfId="3441" xr:uid="{CB9018D6-4E72-4650-9340-1D7235758BA1}"/>
    <cellStyle name="20% - Accent5 10 5 2" xfId="27882" xr:uid="{BFD4404E-249D-4B92-9894-97394CE84C81}"/>
    <cellStyle name="20% - Accent5 10 6" xfId="3442" xr:uid="{FB28A2CC-B8E6-47C5-8191-9927C613519D}"/>
    <cellStyle name="20% - Accent5 10 6 2" xfId="27883" xr:uid="{17B72236-20CF-42B7-97F9-BC4F2800429D}"/>
    <cellStyle name="20% - Accent5 10 7" xfId="3443" xr:uid="{1DD9B4A7-2E52-4515-B4D5-3B5DE355C129}"/>
    <cellStyle name="20% - Accent5 10 7 2" xfId="27884" xr:uid="{E75FC126-8FE3-4108-90B9-CBB4ED3C96D7}"/>
    <cellStyle name="20% - Accent5 10 8" xfId="3444" xr:uid="{D334CD59-AF08-44AE-AB4C-194A1DC86921}"/>
    <cellStyle name="20% - Accent5 10 9" xfId="27860" xr:uid="{A178249B-5814-4810-AF4A-7124382E238C}"/>
    <cellStyle name="20% - Accent5 10_Table RoGS.NHAPI25 - 3" xfId="3445" xr:uid="{BFAF71F5-CE49-411F-9690-7FB7F9C22BA2}"/>
    <cellStyle name="20% - Accent5 11" xfId="3446" xr:uid="{C2ED8544-C459-483E-A059-FB73CC7E98DC}"/>
    <cellStyle name="20% - Accent5 11 2" xfId="3447" xr:uid="{1D834701-C060-4A48-8251-E67F8F5E3729}"/>
    <cellStyle name="20% - Accent5 11 2 2" xfId="3448" xr:uid="{25DE1633-4531-4EF6-9DCA-2E1319B8D801}"/>
    <cellStyle name="20% - Accent5 11 2 2 2" xfId="3449" xr:uid="{E6607E31-45C1-4FB4-9F05-4154885242D5}"/>
    <cellStyle name="20% - Accent5 11 2 2 2 2" xfId="27888" xr:uid="{1DF1E3DA-C130-456A-BAE5-C2C6315E8AB5}"/>
    <cellStyle name="20% - Accent5 11 2 2 3" xfId="3450" xr:uid="{886E7272-9FAB-400E-A890-D9516617FD43}"/>
    <cellStyle name="20% - Accent5 11 2 2 3 2" xfId="27889" xr:uid="{89E16E6C-B00B-472C-B179-4D4AEB721574}"/>
    <cellStyle name="20% - Accent5 11 2 2 4" xfId="27887" xr:uid="{0BE3A4EF-533B-4E6A-BB97-57C95882EB54}"/>
    <cellStyle name="20% - Accent5 11 2 2_Table RoGS.NHAPI25 - 3" xfId="3451" xr:uid="{E2724EE8-5FC8-42EA-AA1D-4FB8413BCEA4}"/>
    <cellStyle name="20% - Accent5 11 2 3" xfId="3452" xr:uid="{3B0A9A8D-D527-4F90-AC32-CDF1DCD1689E}"/>
    <cellStyle name="20% - Accent5 11 2 3 2" xfId="27890" xr:uid="{CB0604B5-E062-455A-8D0A-6C17641B2E7B}"/>
    <cellStyle name="20% - Accent5 11 2 4" xfId="3453" xr:uid="{13E1169D-0C4A-4CE2-AA74-C6A30E765386}"/>
    <cellStyle name="20% - Accent5 11 2 4 2" xfId="27891" xr:uid="{5431A0DA-3113-44D8-8893-CAF8DF7D2194}"/>
    <cellStyle name="20% - Accent5 11 2 5" xfId="27886" xr:uid="{0BF6AA8E-3537-428E-BBB7-88FCCE4AF268}"/>
    <cellStyle name="20% - Accent5 11 2_Table RoGS.NHAPI25 - 3" xfId="3454" xr:uid="{489E19F8-382C-4A8F-8C8B-0E8B16DE0807}"/>
    <cellStyle name="20% - Accent5 11 3" xfId="3455" xr:uid="{E78D3BA2-8995-4E82-A3A3-1AE13AAAC25A}"/>
    <cellStyle name="20% - Accent5 11 3 2" xfId="3456" xr:uid="{24424094-5AF3-46A5-8DC3-DF2E9BDE4ADE}"/>
    <cellStyle name="20% - Accent5 11 3 2 2" xfId="27893" xr:uid="{FA2E9C7B-20D4-4760-80DD-CF27CA004BE3}"/>
    <cellStyle name="20% - Accent5 11 3 3" xfId="3457" xr:uid="{59B055AB-DE83-4F6F-B43B-F58F4B6563AC}"/>
    <cellStyle name="20% - Accent5 11 3 3 2" xfId="27894" xr:uid="{8B87BF4C-5C96-4BC3-B746-BEA4009ABF31}"/>
    <cellStyle name="20% - Accent5 11 3 4" xfId="27892" xr:uid="{4E597289-00A3-4CFC-A444-5F5F5ADC9AA8}"/>
    <cellStyle name="20% - Accent5 11 3_Table RoGS.NHAPI25 - 3" xfId="3458" xr:uid="{21BF63BB-830D-4DA1-B69B-C14747689B59}"/>
    <cellStyle name="20% - Accent5 11 4" xfId="3459" xr:uid="{D372A62C-BF45-4856-B69C-7B60F1AD4BC5}"/>
    <cellStyle name="20% - Accent5 11 4 2" xfId="27895" xr:uid="{FC5E6A71-871B-4E8D-B769-75C019D309E4}"/>
    <cellStyle name="20% - Accent5 11 5" xfId="3460" xr:uid="{6358BBD4-3D20-41F6-B452-C63017AA2D2A}"/>
    <cellStyle name="20% - Accent5 11 5 2" xfId="27896" xr:uid="{2A38D855-AE61-450E-A127-CDA2DDEAC84A}"/>
    <cellStyle name="20% - Accent5 11 6" xfId="27885" xr:uid="{8CB269D9-B485-46AB-83A6-95943F16FCE7}"/>
    <cellStyle name="20% - Accent5 11_Table RoGS.NHAPI25 - 3" xfId="3461" xr:uid="{1390F3C7-8A57-4842-BA1A-931B7EABE980}"/>
    <cellStyle name="20% - Accent5 12" xfId="3462" xr:uid="{0162A3F1-0095-4A0B-8291-6B6A3DF01E3B}"/>
    <cellStyle name="20% - Accent5 12 2" xfId="3463" xr:uid="{4F118065-1DAE-44CF-B945-A804C2E64D32}"/>
    <cellStyle name="20% - Accent5 12 2 2" xfId="3464" xr:uid="{F9EECD81-BCFB-40CE-B405-65EE17F8606F}"/>
    <cellStyle name="20% - Accent5 12 2 2 2" xfId="3465" xr:uid="{092257D6-3845-4D42-97BE-E15D2044D1CD}"/>
    <cellStyle name="20% - Accent5 12 2 2 2 2" xfId="27900" xr:uid="{1204EC7B-0649-4BD5-A60B-EB8A0FD09CF3}"/>
    <cellStyle name="20% - Accent5 12 2 2 3" xfId="3466" xr:uid="{6466026D-6CA2-415E-8425-16408BB4921B}"/>
    <cellStyle name="20% - Accent5 12 2 2 3 2" xfId="27901" xr:uid="{E57C0474-D097-431F-ADAC-EF30983C4ACC}"/>
    <cellStyle name="20% - Accent5 12 2 2 4" xfId="27899" xr:uid="{B3BE92F7-FB04-42B9-830F-B1212D8EBAEF}"/>
    <cellStyle name="20% - Accent5 12 2 2_Table RoGS.NHAPI25 - 3" xfId="3467" xr:uid="{475A8E24-C55C-4953-BEF3-8E160EEC7500}"/>
    <cellStyle name="20% - Accent5 12 2 3" xfId="3468" xr:uid="{3557A1C5-A624-4035-A907-5AB43651C6E7}"/>
    <cellStyle name="20% - Accent5 12 2 3 2" xfId="27902" xr:uid="{25E95257-C974-46C7-8F4A-E479B7409FBB}"/>
    <cellStyle name="20% - Accent5 12 2 4" xfId="3469" xr:uid="{53BA3706-D47F-43EF-B4F7-67FEDA449809}"/>
    <cellStyle name="20% - Accent5 12 2 4 2" xfId="27903" xr:uid="{884349A0-FD55-4391-9942-52F2344BE668}"/>
    <cellStyle name="20% - Accent5 12 2 5" xfId="27898" xr:uid="{5612BB6E-1A0E-476B-AA6E-E84AD8409542}"/>
    <cellStyle name="20% - Accent5 12 2_Table RoGS.NHAPI25 - 3" xfId="3470" xr:uid="{F3BCE6DA-F98B-4CCD-8C9C-1EC2A62B8EFC}"/>
    <cellStyle name="20% - Accent5 12 3" xfId="3471" xr:uid="{B2097475-0B8E-4568-B2B5-05D103AF72B8}"/>
    <cellStyle name="20% - Accent5 12 3 2" xfId="3472" xr:uid="{F2C58276-F36A-4192-BC18-B120385F5A53}"/>
    <cellStyle name="20% - Accent5 12 3 2 2" xfId="27905" xr:uid="{A41E0C1E-CA67-4E23-8FAB-EB05B6A74639}"/>
    <cellStyle name="20% - Accent5 12 3 3" xfId="3473" xr:uid="{33D16C7D-F736-4335-A563-82729609D515}"/>
    <cellStyle name="20% - Accent5 12 3 3 2" xfId="27906" xr:uid="{1A8885EF-A0A4-4BBC-9073-5AFCA081FA45}"/>
    <cellStyle name="20% - Accent5 12 3 4" xfId="27904" xr:uid="{A07E5207-43C5-4026-9C19-D0BE69069D80}"/>
    <cellStyle name="20% - Accent5 12 3_Table RoGS.NHAPI25 - 3" xfId="3474" xr:uid="{56898A2A-1569-4036-AB19-BA1DC70D6E76}"/>
    <cellStyle name="20% - Accent5 12 4" xfId="3475" xr:uid="{A73E9632-8BDA-4C3D-B81F-82AB34CE3B69}"/>
    <cellStyle name="20% - Accent5 12 4 2" xfId="27907" xr:uid="{8F869535-15CC-471D-89DA-EAA62E55DCA4}"/>
    <cellStyle name="20% - Accent5 12 5" xfId="3476" xr:uid="{6A4D2278-4ABC-4CE5-BD1F-F8E80A92D83A}"/>
    <cellStyle name="20% - Accent5 12 5 2" xfId="27908" xr:uid="{B025D3AA-A6DA-4A01-8CAF-ECC7CED96AC6}"/>
    <cellStyle name="20% - Accent5 12 6" xfId="27897" xr:uid="{03CCB14A-3484-4E75-BB92-6C9C2D5E74FA}"/>
    <cellStyle name="20% - Accent5 12_Table RoGS.NHAPI25 - 3" xfId="3477" xr:uid="{47790716-472D-432C-A792-423654EF4DDC}"/>
    <cellStyle name="20% - Accent5 13" xfId="3478" xr:uid="{1E7E717D-9072-43AE-B081-C772FF44AEEF}"/>
    <cellStyle name="20% - Accent5 13 2" xfId="3479" xr:uid="{7E0D7586-1E1C-419E-902C-6E0BCBDBA376}"/>
    <cellStyle name="20% - Accent5 13 2 2" xfId="3480" xr:uid="{1A0A7F84-9F17-4711-A3A3-BC32EB83789C}"/>
    <cellStyle name="20% - Accent5 13 2 2 2" xfId="27911" xr:uid="{6F46790A-2F5B-44D8-84C4-56EB5319FCB4}"/>
    <cellStyle name="20% - Accent5 13 2 3" xfId="3481" xr:uid="{3785ACDD-FA47-43C4-A899-7326744056A6}"/>
    <cellStyle name="20% - Accent5 13 2 3 2" xfId="27912" xr:uid="{4229C6A8-C5F5-4400-BBA6-3FC908D4407E}"/>
    <cellStyle name="20% - Accent5 13 2 4" xfId="27910" xr:uid="{D9E11E79-5DA9-43B5-9046-B8DFFD91CC5C}"/>
    <cellStyle name="20% - Accent5 13 2_Table RoGS.NHAPI25 - 3" xfId="3482" xr:uid="{C62228CC-12B4-46D4-85B9-3E57EB4F7AAA}"/>
    <cellStyle name="20% - Accent5 13 3" xfId="3483" xr:uid="{2861F213-05A6-49C7-8891-4CFE95D3EC99}"/>
    <cellStyle name="20% - Accent5 13 3 2" xfId="27913" xr:uid="{ADDE4B29-CCF9-4F9A-BDB0-91468B0535B3}"/>
    <cellStyle name="20% - Accent5 13 4" xfId="3484" xr:uid="{A4B626D4-8CEC-48C9-AC8A-58926323E4F3}"/>
    <cellStyle name="20% - Accent5 13 4 2" xfId="27914" xr:uid="{9BB17260-D73A-4407-873A-3CC190650A72}"/>
    <cellStyle name="20% - Accent5 13 5" xfId="27909" xr:uid="{6E059C73-5C5E-4F72-B928-55DC4AE36A74}"/>
    <cellStyle name="20% - Accent5 13_Table RoGS.NHAPI25 - 3" xfId="3485" xr:uid="{DB878CA0-3032-4289-951C-B14661B18376}"/>
    <cellStyle name="20% - Accent5 14" xfId="3486" xr:uid="{FBF7DF8D-1874-4451-91E6-9E7FE86A52C1}"/>
    <cellStyle name="20% - Accent5 14 2" xfId="3487" xr:uid="{4784AC7D-4F18-4D9C-B7B0-1D6C01AD2535}"/>
    <cellStyle name="20% - Accent5 14 2 2" xfId="3488" xr:uid="{1AFF60A4-DAE4-4A3E-A74E-5C5AF9EDE6FA}"/>
    <cellStyle name="20% - Accent5 14 2 2 2" xfId="27917" xr:uid="{BEC2D666-C360-4D13-A57C-7BC79680DF26}"/>
    <cellStyle name="20% - Accent5 14 2 3" xfId="3489" xr:uid="{8241D827-FA04-4D89-94E5-84AE476F889A}"/>
    <cellStyle name="20% - Accent5 14 2 3 2" xfId="27918" xr:uid="{01E378DB-CA30-4069-BB97-7FA7C3C9B59F}"/>
    <cellStyle name="20% - Accent5 14 2 4" xfId="27916" xr:uid="{7EA5A0D2-5366-4263-81C6-4E19722BB902}"/>
    <cellStyle name="20% - Accent5 14 2_Table RoGS.NHAPI25 - 3" xfId="3490" xr:uid="{2F49DC0B-E377-48E8-B0B8-6D082D1FD0D3}"/>
    <cellStyle name="20% - Accent5 14 3" xfId="3491" xr:uid="{87169DC3-58EB-4CDF-9DB8-46A3B04C23A5}"/>
    <cellStyle name="20% - Accent5 14 3 2" xfId="27919" xr:uid="{65C52ABA-09AC-48D7-A200-8852EF5090DB}"/>
    <cellStyle name="20% - Accent5 14 4" xfId="3492" xr:uid="{F1535F5D-CC70-4AFD-915C-5B9DD0731937}"/>
    <cellStyle name="20% - Accent5 14 4 2" xfId="27920" xr:uid="{668756F0-59E6-4581-9B50-6E0C565A6CAF}"/>
    <cellStyle name="20% - Accent5 14 5" xfId="27915" xr:uid="{0B12A3F7-7F3A-4A8B-B0A5-D501E4ABE699}"/>
    <cellStyle name="20% - Accent5 14_Table RoGS.NHAPI25 - 3" xfId="3493" xr:uid="{1D38E9DB-32FE-4ABE-9802-9E5266319B8B}"/>
    <cellStyle name="20% - Accent5 15" xfId="3494" xr:uid="{BDF066D3-3EC3-49D8-8AF0-F8CB075FA741}"/>
    <cellStyle name="20% - Accent5 15 2" xfId="3495" xr:uid="{A34337EA-CD2C-4529-8D17-2993B217FA85}"/>
    <cellStyle name="20% - Accent5 15 2 2" xfId="3496" xr:uid="{A67156AA-84F3-4167-BB06-63949EECE754}"/>
    <cellStyle name="20% - Accent5 15 2 2 2" xfId="27923" xr:uid="{A731507E-432F-4BA4-BBC7-1BE78DA2DA6D}"/>
    <cellStyle name="20% - Accent5 15 2 3" xfId="3497" xr:uid="{E1DF95D1-8732-4416-975C-BE0C316062C2}"/>
    <cellStyle name="20% - Accent5 15 2 3 2" xfId="27924" xr:uid="{91988F08-8050-4F96-B688-6E2B65D82888}"/>
    <cellStyle name="20% - Accent5 15 2 4" xfId="27922" xr:uid="{714A34FE-A9FA-433E-962A-9BE3781C588F}"/>
    <cellStyle name="20% - Accent5 15 2_Table RoGS.NHAPI25 - 3" xfId="3498" xr:uid="{8CC42FB5-F8FA-4AF3-A91E-777BC93B6A8C}"/>
    <cellStyle name="20% - Accent5 15 3" xfId="3499" xr:uid="{F24D3AF7-507F-444B-9182-38D96ECDA9F2}"/>
    <cellStyle name="20% - Accent5 15 3 2" xfId="27925" xr:uid="{29106B13-E511-486B-9755-BB3437A6E6A1}"/>
    <cellStyle name="20% - Accent5 15 4" xfId="3500" xr:uid="{C9D0ECA9-04F4-4CE3-B590-F8B7B7C0439C}"/>
    <cellStyle name="20% - Accent5 15 4 2" xfId="27926" xr:uid="{BBB4E72C-58F9-4D36-929F-DB0D843F3B06}"/>
    <cellStyle name="20% - Accent5 15 5" xfId="27921" xr:uid="{EEF4BFE8-1738-4AA7-917F-D5B4714828EC}"/>
    <cellStyle name="20% - Accent5 15_Table RoGS.NHAPI25 - 3" xfId="3501" xr:uid="{B7BA28EB-BB0F-4B09-B62C-F28CC91A6BBB}"/>
    <cellStyle name="20% - Accent5 16" xfId="3502" xr:uid="{46E58ECD-B0C4-4D2C-B79A-B4BDDE3CCADB}"/>
    <cellStyle name="20% - Accent5 16 2" xfId="3503" xr:uid="{D921A132-B770-43C0-A2F2-786C9BDA3BD5}"/>
    <cellStyle name="20% - Accent5 16 2 2" xfId="3504" xr:uid="{199DD8BD-164D-487A-A349-9C42761F6629}"/>
    <cellStyle name="20% - Accent5 16 2 2 2" xfId="27929" xr:uid="{224C3CA7-64DA-41EF-8A44-CA91AD331E81}"/>
    <cellStyle name="20% - Accent5 16 2 3" xfId="3505" xr:uid="{3E5D9263-5EC2-42B2-B913-61ED2973F9BE}"/>
    <cellStyle name="20% - Accent5 16 2 3 2" xfId="27930" xr:uid="{E838284A-3EB6-4542-9060-7115FD3BA53E}"/>
    <cellStyle name="20% - Accent5 16 2 4" xfId="27928" xr:uid="{AADAB751-1231-47BF-9A2B-C8C90546E394}"/>
    <cellStyle name="20% - Accent5 16 2_Table RoGS.NHAPI25 - 3" xfId="3506" xr:uid="{77FB08D4-D944-4C20-9841-16A44952590A}"/>
    <cellStyle name="20% - Accent5 16 3" xfId="3507" xr:uid="{9E6CBEE0-64B9-4A10-A723-77A01744F884}"/>
    <cellStyle name="20% - Accent5 16 3 2" xfId="27931" xr:uid="{291A2F75-DDC9-49F9-B48A-F299288BBF4C}"/>
    <cellStyle name="20% - Accent5 16 4" xfId="3508" xr:uid="{F8C725CC-6FD3-4FFD-A76E-1BF53CA8772C}"/>
    <cellStyle name="20% - Accent5 16 4 2" xfId="27932" xr:uid="{C5270C58-D9FD-4EC7-986F-9128BA6CB4EC}"/>
    <cellStyle name="20% - Accent5 16 5" xfId="27927" xr:uid="{92DD65B1-887F-4A3D-A25E-661162C3FD74}"/>
    <cellStyle name="20% - Accent5 16_Table RoGS.NHAPI25 - 3" xfId="3509" xr:uid="{48A9C1E3-C49C-43FC-841D-5DCF9A97D692}"/>
    <cellStyle name="20% - Accent5 17" xfId="3510" xr:uid="{DE44E0D4-4065-4FD0-940A-5A18C5E505F1}"/>
    <cellStyle name="20% - Accent5 17 2" xfId="3511" xr:uid="{82174BE6-72CE-45D8-B462-11FC1C40EE4B}"/>
    <cellStyle name="20% - Accent5 17 2 2" xfId="27934" xr:uid="{FE12CB8E-7818-4049-B86C-1133CE5A9964}"/>
    <cellStyle name="20% - Accent5 17 3" xfId="3512" xr:uid="{2AE558A3-119E-4D46-B720-F4756B084040}"/>
    <cellStyle name="20% - Accent5 17 3 2" xfId="27935" xr:uid="{0FBB81A9-BC91-418A-B890-1194CCE9BA28}"/>
    <cellStyle name="20% - Accent5 17 4" xfId="27933" xr:uid="{B87BADCA-E4D6-4E14-8CA0-BF74A6E4CED5}"/>
    <cellStyle name="20% - Accent5 17_Table RoGS.NHAPI25 - 3" xfId="3513" xr:uid="{94CA0469-0BCA-449B-9709-F319599B5552}"/>
    <cellStyle name="20% - Accent5 18" xfId="3514" xr:uid="{0B1FD00A-5ED4-45F1-8950-3B3CE2A2BC55}"/>
    <cellStyle name="20% - Accent5 18 2" xfId="3515" xr:uid="{D50BF707-96F3-4090-87DD-B4B47160F549}"/>
    <cellStyle name="20% - Accent5 18 2 2" xfId="27937" xr:uid="{01E2F398-C6D2-4E1D-A460-D194F37DA87A}"/>
    <cellStyle name="20% - Accent5 18 3" xfId="3516" xr:uid="{E36E0081-071F-4148-B06A-7DFBF46F3782}"/>
    <cellStyle name="20% - Accent5 18 3 2" xfId="27938" xr:uid="{985F9FB7-8846-4AB6-85CE-51002B107B77}"/>
    <cellStyle name="20% - Accent5 18 4" xfId="27936" xr:uid="{D69BBB33-F163-454E-8C0F-DD8B299E503E}"/>
    <cellStyle name="20% - Accent5 18_Table RoGS.NHAPI25 - 3" xfId="3517" xr:uid="{13A86707-1B06-444B-A5C1-460925EC7D8F}"/>
    <cellStyle name="20% - Accent5 19" xfId="3518" xr:uid="{1087F985-07FF-41E7-B5B9-B66F22340BC7}"/>
    <cellStyle name="20% - Accent5 19 2" xfId="27939" xr:uid="{70E77374-2F0F-4D23-976A-5149860B307F}"/>
    <cellStyle name="20% - Accent5 2" xfId="3519" xr:uid="{E6A74992-8DAA-438B-B1DB-809819400779}"/>
    <cellStyle name="20% - Accent5 2 2" xfId="3520" xr:uid="{4945031C-1037-496A-A537-F9CE217A22B6}"/>
    <cellStyle name="20% - Accent5 2 2 10" xfId="3521" xr:uid="{98864142-E80C-4EE1-B422-1228C808D055}"/>
    <cellStyle name="20% - Accent5 2 2 10 2" xfId="27940" xr:uid="{DA6D686F-82EA-43E8-8602-7697DC9AD6F4}"/>
    <cellStyle name="20% - Accent5 2 2 2" xfId="3522" xr:uid="{FAC8CB80-992D-4E63-BBA2-655F9B5D594B}"/>
    <cellStyle name="20% - Accent5 2 2 2 2" xfId="3523" xr:uid="{C4DE0482-D85A-48C7-97DB-C5072951D6BB}"/>
    <cellStyle name="20% - Accent5 2 2 2 2 2" xfId="3524" xr:uid="{A075FC83-AF68-460A-ABBE-32CB1C6A8CAA}"/>
    <cellStyle name="20% - Accent5 2 2 2 2 2 2" xfId="3525" xr:uid="{B1E0170E-50D8-4C3B-B15E-1851CDD0C8A4}"/>
    <cellStyle name="20% - Accent5 2 2 2 2 2 2 2" xfId="3526" xr:uid="{3006D341-E78E-439B-9FC3-7F108563F698}"/>
    <cellStyle name="20% - Accent5 2 2 2 2 2 2 2 2" xfId="3527" xr:uid="{3998CAE1-44C2-45E7-96CD-5FC64EB195F0}"/>
    <cellStyle name="20% - Accent5 2 2 2 2 2 2 2 2 2" xfId="27945" xr:uid="{41446671-B924-421F-B8C0-73FA53E589C8}"/>
    <cellStyle name="20% - Accent5 2 2 2 2 2 2 2 3" xfId="3528" xr:uid="{0D423783-6CE9-4C96-9E7C-602AB60E13FF}"/>
    <cellStyle name="20% - Accent5 2 2 2 2 2 2 2 3 2" xfId="27946" xr:uid="{8E62F9A5-9CD4-4C24-8C9A-EF51B05CEFD2}"/>
    <cellStyle name="20% - Accent5 2 2 2 2 2 2 2 4" xfId="27944" xr:uid="{F9C2697C-74DE-4818-AE07-B1F795415D6E}"/>
    <cellStyle name="20% - Accent5 2 2 2 2 2 2 2_Table RoGS.NHAPI25 - 3" xfId="3529" xr:uid="{EFD0874A-7E6B-43F0-A169-D93D78CFF705}"/>
    <cellStyle name="20% - Accent5 2 2 2 2 2 2 3" xfId="3530" xr:uid="{ACDD2114-592D-4A72-9995-C2FF9A33C117}"/>
    <cellStyle name="20% - Accent5 2 2 2 2 2 2 3 2" xfId="27947" xr:uid="{873708E6-4410-438B-A32C-332DCE0A87E4}"/>
    <cellStyle name="20% - Accent5 2 2 2 2 2 2 4" xfId="3531" xr:uid="{7CDD4826-E2E0-44A2-9A48-DCB3057CE410}"/>
    <cellStyle name="20% - Accent5 2 2 2 2 2 2 4 2" xfId="27948" xr:uid="{7262447A-8BBD-4886-921D-D328F05E592D}"/>
    <cellStyle name="20% - Accent5 2 2 2 2 2 2 5" xfId="27943" xr:uid="{5ABE7684-D68C-48B8-A778-89CB3E7DBD68}"/>
    <cellStyle name="20% - Accent5 2 2 2 2 2 2_Table RoGS.NHAPI25 - 3" xfId="3532" xr:uid="{538FB113-C6F9-4B83-9392-30AACA2F5062}"/>
    <cellStyle name="20% - Accent5 2 2 2 2 2 3" xfId="3533" xr:uid="{37710F8A-11AC-4EB6-B0ED-3CACED37E04B}"/>
    <cellStyle name="20% - Accent5 2 2 2 2 2 3 2" xfId="3534" xr:uid="{9647D17F-C946-4D32-93FF-0A0E4381BB1C}"/>
    <cellStyle name="20% - Accent5 2 2 2 2 2 3 2 2" xfId="27950" xr:uid="{ED78C99E-36CE-4F73-8DCF-D7ACA807AAE8}"/>
    <cellStyle name="20% - Accent5 2 2 2 2 2 3 3" xfId="3535" xr:uid="{8E7F07D5-6CED-49F5-B8B2-AB191DAAAEB8}"/>
    <cellStyle name="20% - Accent5 2 2 2 2 2 3 3 2" xfId="27951" xr:uid="{6E697494-56C6-4919-A113-8A10323B40DA}"/>
    <cellStyle name="20% - Accent5 2 2 2 2 2 3 4" xfId="27949" xr:uid="{FC9FBE8D-11BE-4FB6-BF87-F825091DF806}"/>
    <cellStyle name="20% - Accent5 2 2 2 2 2 3_Table RoGS.NHAPI25 - 3" xfId="3536" xr:uid="{9E1843BA-2A5B-4E9A-B592-4818E747AA0B}"/>
    <cellStyle name="20% - Accent5 2 2 2 2 2 4" xfId="3537" xr:uid="{8EE9AC89-0347-4872-A1CF-8FAC36CF0EFE}"/>
    <cellStyle name="20% - Accent5 2 2 2 2 2 4 2" xfId="27952" xr:uid="{C71D5D6E-757A-4BE3-A654-FEF938ECF358}"/>
    <cellStyle name="20% - Accent5 2 2 2 2 2 5" xfId="3538" xr:uid="{BA310DE1-CE6B-4DE4-AD11-CBCD6A0BEA9E}"/>
    <cellStyle name="20% - Accent5 2 2 2 2 2 5 2" xfId="27953" xr:uid="{3F6AE427-4CA9-45F2-B5EB-698678DE1A38}"/>
    <cellStyle name="20% - Accent5 2 2 2 2 2 6" xfId="27942" xr:uid="{2046B3F1-E142-49DA-832E-385D2FAE43E8}"/>
    <cellStyle name="20% - Accent5 2 2 2 2 2_Table AA.27" xfId="3539" xr:uid="{93A36D25-952E-4EA3-A419-51DBFCDDFCB6}"/>
    <cellStyle name="20% - Accent5 2 2 2 2 3" xfId="3540" xr:uid="{A9D6B1AD-29D6-488D-9A18-820D89BDA48B}"/>
    <cellStyle name="20% - Accent5 2 2 2 2 3 2" xfId="3541" xr:uid="{8BD491DD-7D6F-4FB5-995E-C3A31475909F}"/>
    <cellStyle name="20% - Accent5 2 2 2 2 3 2 2" xfId="3542" xr:uid="{317C2233-BA96-40F3-8DE3-B62C1313FE28}"/>
    <cellStyle name="20% - Accent5 2 2 2 2 3 2 2 2" xfId="27956" xr:uid="{94D855CC-01BE-449C-A0D3-54016B0EA3E7}"/>
    <cellStyle name="20% - Accent5 2 2 2 2 3 2 3" xfId="3543" xr:uid="{127B3795-7343-4628-ACC5-126FE0B615FA}"/>
    <cellStyle name="20% - Accent5 2 2 2 2 3 2 3 2" xfId="27957" xr:uid="{0C34336C-497B-4339-A5E3-A9BE064C61CD}"/>
    <cellStyle name="20% - Accent5 2 2 2 2 3 2 4" xfId="27955" xr:uid="{31F04EFD-C4CB-4A74-8652-614F8C8BD452}"/>
    <cellStyle name="20% - Accent5 2 2 2 2 3 2_Table RoGS.NHAPI25 - 3" xfId="3544" xr:uid="{129F5382-A559-4F4A-8A08-F0BE9946F5E7}"/>
    <cellStyle name="20% - Accent5 2 2 2 2 3 3" xfId="3545" xr:uid="{47DCD578-BFC1-410C-B78B-03BC930848C0}"/>
    <cellStyle name="20% - Accent5 2 2 2 2 3 3 2" xfId="27958" xr:uid="{1B9FFE6F-5039-4C10-8901-A57E1FCFE355}"/>
    <cellStyle name="20% - Accent5 2 2 2 2 3 4" xfId="3546" xr:uid="{A8F91FF1-DA68-4E90-9B52-DDC7C6036C62}"/>
    <cellStyle name="20% - Accent5 2 2 2 2 3 4 2" xfId="27959" xr:uid="{B3C9BF6A-11A4-4132-BB0E-8B0609613A3E}"/>
    <cellStyle name="20% - Accent5 2 2 2 2 3 5" xfId="27954" xr:uid="{21DBA1F9-412D-49AF-A97F-475E9BB15A1E}"/>
    <cellStyle name="20% - Accent5 2 2 2 2 3_Table RoGS.NHAPI25 - 3" xfId="3547" xr:uid="{7BE3008D-F39F-4421-BD2E-6E137E1CE57A}"/>
    <cellStyle name="20% - Accent5 2 2 2 2 4" xfId="3548" xr:uid="{25D584DF-05DC-4654-BFCD-B8A8DDBC61FC}"/>
    <cellStyle name="20% - Accent5 2 2 2 2 4 2" xfId="3549" xr:uid="{538BAF6D-1BBE-49FE-8853-FE66197ECF3F}"/>
    <cellStyle name="20% - Accent5 2 2 2 2 4 2 2" xfId="27961" xr:uid="{1177CFB7-EF55-486F-8462-3310D4F96267}"/>
    <cellStyle name="20% - Accent5 2 2 2 2 4 3" xfId="3550" xr:uid="{13E6E392-BC2C-4BB3-AF34-6EE16F7708FA}"/>
    <cellStyle name="20% - Accent5 2 2 2 2 4 3 2" xfId="27962" xr:uid="{35BEF8A7-C1ED-47D5-B23C-A69486B2DF35}"/>
    <cellStyle name="20% - Accent5 2 2 2 2 4 4" xfId="27960" xr:uid="{B9074414-907A-480E-897F-19EF09D7CE26}"/>
    <cellStyle name="20% - Accent5 2 2 2 2 4_Table RoGS.NHAPI25 - 3" xfId="3551" xr:uid="{22C3AF3C-9724-4569-98D6-58A3D81D6366}"/>
    <cellStyle name="20% - Accent5 2 2 2 2 5" xfId="3552" xr:uid="{701688BB-DB54-4657-BC49-3BCCBC71C913}"/>
    <cellStyle name="20% - Accent5 2 2 2 2 5 2" xfId="27963" xr:uid="{CF366581-12D6-41B7-87C1-60A08BFE5D1D}"/>
    <cellStyle name="20% - Accent5 2 2 2 2 6" xfId="3553" xr:uid="{9E92854C-2102-4DDB-8415-A4E3B2ED559C}"/>
    <cellStyle name="20% - Accent5 2 2 2 2 6 2" xfId="27964" xr:uid="{8CBCC06E-449E-45A8-9B53-A20CCA49F0B8}"/>
    <cellStyle name="20% - Accent5 2 2 2 2 7" xfId="27941" xr:uid="{29BF0E28-E92F-47E1-8293-FD56FEDA731F}"/>
    <cellStyle name="20% - Accent5 2 2 2 2_Table AA.27" xfId="3554" xr:uid="{97CA5FE7-B296-4861-9240-1F8214F8D09C}"/>
    <cellStyle name="20% - Accent5 2 2 2 3" xfId="3555" xr:uid="{17ADD65D-E49F-4244-8AA9-48F4AC611357}"/>
    <cellStyle name="20% - Accent5 2 2 2 3 2" xfId="3556" xr:uid="{43F85A1D-1F29-4344-84B0-666E46074417}"/>
    <cellStyle name="20% - Accent5 2 2 2 3 2 2" xfId="3557" xr:uid="{0E697BA7-ACA6-4604-AD6D-D46E76160F2E}"/>
    <cellStyle name="20% - Accent5 2 2 2 3 2 2 2" xfId="3558" xr:uid="{796929A2-2210-4B76-BF2A-F17471A1DF6C}"/>
    <cellStyle name="20% - Accent5 2 2 2 3 2 2 2 2" xfId="27968" xr:uid="{F36F1038-835F-4586-A354-5FA0685DBA33}"/>
    <cellStyle name="20% - Accent5 2 2 2 3 2 2 3" xfId="3559" xr:uid="{917238D6-6EAF-4557-A16D-7AF8F8182C7D}"/>
    <cellStyle name="20% - Accent5 2 2 2 3 2 2 3 2" xfId="27969" xr:uid="{16229C2A-0818-49D5-A041-32C2967E5E31}"/>
    <cellStyle name="20% - Accent5 2 2 2 3 2 2 4" xfId="27967" xr:uid="{123D51A6-CC79-4C2C-BC37-8B9623082EE0}"/>
    <cellStyle name="20% - Accent5 2 2 2 3 2 2_Table RoGS.NHAPI25 - 3" xfId="3560" xr:uid="{D1AA7E7A-1FE6-46AB-91B7-626C4BCB216C}"/>
    <cellStyle name="20% - Accent5 2 2 2 3 2 3" xfId="3561" xr:uid="{80FEDA6F-0397-415D-AB8E-EEC87480723E}"/>
    <cellStyle name="20% - Accent5 2 2 2 3 2 3 2" xfId="27970" xr:uid="{E0F30E71-1F82-4A06-B24D-F4808028B326}"/>
    <cellStyle name="20% - Accent5 2 2 2 3 2 4" xfId="3562" xr:uid="{81266143-E2DD-4023-AC76-F7B22FDFC50F}"/>
    <cellStyle name="20% - Accent5 2 2 2 3 2 4 2" xfId="27971" xr:uid="{AD53EBC5-BAAA-4B98-9560-87AB79DE354C}"/>
    <cellStyle name="20% - Accent5 2 2 2 3 2 5" xfId="27966" xr:uid="{12819445-9360-42E0-998D-DCAD91CA2471}"/>
    <cellStyle name="20% - Accent5 2 2 2 3 2_Table RoGS.NHAPI25 - 3" xfId="3563" xr:uid="{737EF89A-0032-4D6A-B851-F5D3CDA9CBC4}"/>
    <cellStyle name="20% - Accent5 2 2 2 3 3" xfId="3564" xr:uid="{7F9417B9-BA21-4ACA-9BB1-A8F74DE8ABD0}"/>
    <cellStyle name="20% - Accent5 2 2 2 3 3 2" xfId="3565" xr:uid="{D383926A-06DB-4E86-B06B-0742B1E31CE0}"/>
    <cellStyle name="20% - Accent5 2 2 2 3 3 2 2" xfId="27973" xr:uid="{E0374D9B-075A-4E4B-8003-F98B9EE0249A}"/>
    <cellStyle name="20% - Accent5 2 2 2 3 3 3" xfId="3566" xr:uid="{9BF5B1FE-D01A-43C6-A33B-74DD31F737D4}"/>
    <cellStyle name="20% - Accent5 2 2 2 3 3 3 2" xfId="27974" xr:uid="{2ACC833F-74AF-4D00-895B-77F8EFFE609E}"/>
    <cellStyle name="20% - Accent5 2 2 2 3 3 4" xfId="27972" xr:uid="{7840D90C-76F2-47D4-9E9F-8EFCF17878ED}"/>
    <cellStyle name="20% - Accent5 2 2 2 3 3_Table RoGS.NHAPI25 - 3" xfId="3567" xr:uid="{A812EA06-F0E0-4E07-9E6F-64AA1D950E2E}"/>
    <cellStyle name="20% - Accent5 2 2 2 3 4" xfId="3568" xr:uid="{EF0AB5BA-37A7-457F-B9FC-28531B71D3B0}"/>
    <cellStyle name="20% - Accent5 2 2 2 3 4 2" xfId="27975" xr:uid="{BE8ED45E-BCA2-4EE6-9D93-206A47D99057}"/>
    <cellStyle name="20% - Accent5 2 2 2 3 5" xfId="3569" xr:uid="{23356B2D-A3BE-4E60-B600-37304B4437E7}"/>
    <cellStyle name="20% - Accent5 2 2 2 3 5 2" xfId="27976" xr:uid="{F0EC36AF-37F6-4A05-ACD9-49F035B91379}"/>
    <cellStyle name="20% - Accent5 2 2 2 3 6" xfId="27965" xr:uid="{DA9F2583-3A80-481A-AEEF-5929F1C2F16F}"/>
    <cellStyle name="20% - Accent5 2 2 2 3_Table AA.27" xfId="3570" xr:uid="{631F54B9-0ADD-4CBB-B361-9A29CCE7FB52}"/>
    <cellStyle name="20% - Accent5 2 2 2 4" xfId="3571" xr:uid="{799B80AE-4EBD-4A05-92AB-3CC308583F32}"/>
    <cellStyle name="20% - Accent5 2 2 2 4 2" xfId="3572" xr:uid="{AE4BA4FA-E5F6-40AB-B7DF-817173A2C7C7}"/>
    <cellStyle name="20% - Accent5 2 2 2 4 2 2" xfId="3573" xr:uid="{955AC564-5723-42E6-AB75-473DAFCBAB88}"/>
    <cellStyle name="20% - Accent5 2 2 2 4 2 2 2" xfId="27979" xr:uid="{833F71D5-83DE-41F6-9AD3-971E9AF1C31D}"/>
    <cellStyle name="20% - Accent5 2 2 2 4 2 3" xfId="3574" xr:uid="{2925AE13-3E79-4451-90B7-D4379A250BE0}"/>
    <cellStyle name="20% - Accent5 2 2 2 4 2 3 2" xfId="27980" xr:uid="{DFB74081-65A6-40A0-AAB2-D1EB87658786}"/>
    <cellStyle name="20% - Accent5 2 2 2 4 2 4" xfId="27978" xr:uid="{CB933644-E7A5-469A-BBC4-C5E9DBAC1568}"/>
    <cellStyle name="20% - Accent5 2 2 2 4 2_Table RoGS.NHAPI25 - 3" xfId="3575" xr:uid="{61C97435-B2DC-42E2-8E49-CFD62F9827A0}"/>
    <cellStyle name="20% - Accent5 2 2 2 4 3" xfId="3576" xr:uid="{8DDF6007-50D1-47A1-990C-32C019E0310A}"/>
    <cellStyle name="20% - Accent5 2 2 2 4 3 2" xfId="27981" xr:uid="{E851A67B-AA3E-486A-AF30-A65228179D96}"/>
    <cellStyle name="20% - Accent5 2 2 2 4 4" xfId="3577" xr:uid="{9316A8C5-0CE1-4DAA-BF8D-4C945FD849F9}"/>
    <cellStyle name="20% - Accent5 2 2 2 4 4 2" xfId="27982" xr:uid="{4541A41F-6827-4E29-8E70-64EB246BCED9}"/>
    <cellStyle name="20% - Accent5 2 2 2 4 5" xfId="27977" xr:uid="{345A33B4-32C0-4635-AB57-2720E41618C7}"/>
    <cellStyle name="20% - Accent5 2 2 2 4_Table RoGS.NHAPI25 - 3" xfId="3578" xr:uid="{7E637BD1-D11F-4A48-AAC8-4A3471EF7D82}"/>
    <cellStyle name="20% - Accent5 2 2 2 5" xfId="3579" xr:uid="{8B048790-20EC-4BB5-A7A2-60A30F62BE61}"/>
    <cellStyle name="20% - Accent5 2 2 2 5 2" xfId="3580" xr:uid="{35F1A8C4-E8A6-4019-BD86-C16EC297C8F6}"/>
    <cellStyle name="20% - Accent5 2 2 2 5 2 2" xfId="27984" xr:uid="{70A5863C-742E-4BC9-977C-63281BDCF494}"/>
    <cellStyle name="20% - Accent5 2 2 2 5 3" xfId="3581" xr:uid="{054BEEFE-21A5-4D45-977E-96DB609497EF}"/>
    <cellStyle name="20% - Accent5 2 2 2 5 3 2" xfId="27985" xr:uid="{FF946810-4D30-4279-8191-2A7FD00E1AED}"/>
    <cellStyle name="20% - Accent5 2 2 2 5 4" xfId="27983" xr:uid="{B1B89E2B-4D17-48F5-8EEE-4C8634DF461E}"/>
    <cellStyle name="20% - Accent5 2 2 2 5_Table RoGS.NHAPI25 - 3" xfId="3582" xr:uid="{1F9FD53A-E834-47C1-ACE1-5C08C1CD2B82}"/>
    <cellStyle name="20% - Accent5 2 2 2_Table AA.27" xfId="3583" xr:uid="{2BEB3A77-5CBC-4D63-8295-66DC1480FB91}"/>
    <cellStyle name="20% - Accent5 2 2 3" xfId="3584" xr:uid="{4D519986-097F-4D6B-87C6-1B51A943779F}"/>
    <cellStyle name="20% - Accent5 2 2 3 2" xfId="3585" xr:uid="{F3B29940-C7D0-4FAA-9773-8854BEC3CC8E}"/>
    <cellStyle name="20% - Accent5 2 2 3 2 2" xfId="3586" xr:uid="{71BFB0FF-01DD-487F-9410-19E9C4AE72FB}"/>
    <cellStyle name="20% - Accent5 2 2 3 2 2 2" xfId="3587" xr:uid="{7E2E61F4-F8A0-4C2A-94BC-24ECD14F80D5}"/>
    <cellStyle name="20% - Accent5 2 2 3 2 2 2 2" xfId="3588" xr:uid="{3039E4EE-4B05-4464-B0C0-B08535AE6766}"/>
    <cellStyle name="20% - Accent5 2 2 3 2 2 2 2 2" xfId="27990" xr:uid="{49C2109A-4CC6-4B76-B441-237DEBDB464E}"/>
    <cellStyle name="20% - Accent5 2 2 3 2 2 2 3" xfId="3589" xr:uid="{A378124B-B752-41F4-8360-CB73B99D0AD8}"/>
    <cellStyle name="20% - Accent5 2 2 3 2 2 2 3 2" xfId="27991" xr:uid="{E39A7F81-167A-4324-A46A-937D1787716F}"/>
    <cellStyle name="20% - Accent5 2 2 3 2 2 2 4" xfId="27989" xr:uid="{5331C0CF-B488-425E-9A86-120FD31137BD}"/>
    <cellStyle name="20% - Accent5 2 2 3 2 2 2_Table RoGS.NHAPI25 - 3" xfId="3590" xr:uid="{C6B09669-D680-4303-AD4A-358B8B918EF3}"/>
    <cellStyle name="20% - Accent5 2 2 3 2 2 3" xfId="3591" xr:uid="{3E164979-B2DA-4863-8B6B-6731F15B3DEE}"/>
    <cellStyle name="20% - Accent5 2 2 3 2 2 3 2" xfId="27992" xr:uid="{3A8A4C58-327B-4551-9C20-8FBEDF7BF073}"/>
    <cellStyle name="20% - Accent5 2 2 3 2 2 4" xfId="3592" xr:uid="{9395C037-423A-406B-BB14-4C75666B7966}"/>
    <cellStyle name="20% - Accent5 2 2 3 2 2 4 2" xfId="27993" xr:uid="{D7ABBFA8-4679-4BB7-916E-E4D291F1BC6A}"/>
    <cellStyle name="20% - Accent5 2 2 3 2 2 5" xfId="27988" xr:uid="{567CDB32-6AB1-448C-894F-8DA456285419}"/>
    <cellStyle name="20% - Accent5 2 2 3 2 2_Table RoGS.NHAPI25 - 3" xfId="3593" xr:uid="{E453B425-6FBB-423D-9E1E-CFC067307067}"/>
    <cellStyle name="20% - Accent5 2 2 3 2 3" xfId="3594" xr:uid="{6B1A39F5-2898-4597-ACDC-4D97B7346CE3}"/>
    <cellStyle name="20% - Accent5 2 2 3 2 3 2" xfId="3595" xr:uid="{1F3DFEB5-42B3-4915-ACE7-952079F377A6}"/>
    <cellStyle name="20% - Accent5 2 2 3 2 3 2 2" xfId="27995" xr:uid="{C35537FA-4158-4180-B2F9-E57FB7B166A1}"/>
    <cellStyle name="20% - Accent5 2 2 3 2 3 3" xfId="3596" xr:uid="{50D5C7FC-15B6-4F3D-93D4-39019EA818C2}"/>
    <cellStyle name="20% - Accent5 2 2 3 2 3 3 2" xfId="27996" xr:uid="{C091DED6-8EB0-4520-B4B4-536A65F7F6C5}"/>
    <cellStyle name="20% - Accent5 2 2 3 2 3 4" xfId="27994" xr:uid="{1BC76D50-9C33-4586-8898-E1AFB621CDEA}"/>
    <cellStyle name="20% - Accent5 2 2 3 2 3_Table RoGS.NHAPI25 - 3" xfId="3597" xr:uid="{F7938D07-0B46-429C-8B65-885D18A4BB09}"/>
    <cellStyle name="20% - Accent5 2 2 3 2 4" xfId="3598" xr:uid="{11A8D4F6-E077-40EB-B5DC-3967247635D0}"/>
    <cellStyle name="20% - Accent5 2 2 3 2 4 2" xfId="27997" xr:uid="{529614B3-6C77-45DD-8EA3-5E0C016DB3AE}"/>
    <cellStyle name="20% - Accent5 2 2 3 2 5" xfId="3599" xr:uid="{77D16C7E-1F2A-4DF4-A6A6-23AF8F45209C}"/>
    <cellStyle name="20% - Accent5 2 2 3 2 5 2" xfId="27998" xr:uid="{5A97F7F2-A0C0-4CA8-86C2-1A152CDBE8CE}"/>
    <cellStyle name="20% - Accent5 2 2 3 2 6" xfId="27987" xr:uid="{0572D336-CDED-4920-AA79-BFB35C599532}"/>
    <cellStyle name="20% - Accent5 2 2 3 2_Table AA.27" xfId="3600" xr:uid="{97733382-F05B-448C-AFB9-4629B45CB74F}"/>
    <cellStyle name="20% - Accent5 2 2 3 3" xfId="3601" xr:uid="{1F0B3584-DA62-4257-A3E8-650711331ABE}"/>
    <cellStyle name="20% - Accent5 2 2 3 3 2" xfId="3602" xr:uid="{A164A0DC-2A2E-4DE6-8E9C-B315DAEF46C5}"/>
    <cellStyle name="20% - Accent5 2 2 3 3 2 2" xfId="3603" xr:uid="{FA41F37B-0C79-4AF7-830A-F22B2D6F8801}"/>
    <cellStyle name="20% - Accent5 2 2 3 3 2 2 2" xfId="28001" xr:uid="{66DAD81A-32F2-45DA-8DEA-0CF127DF7F41}"/>
    <cellStyle name="20% - Accent5 2 2 3 3 2 3" xfId="3604" xr:uid="{1B6044D8-1039-44D4-903C-8383C307BFFA}"/>
    <cellStyle name="20% - Accent5 2 2 3 3 2 3 2" xfId="28002" xr:uid="{9C5DEE3A-48FB-478F-B541-34374B5ED5A3}"/>
    <cellStyle name="20% - Accent5 2 2 3 3 2 4" xfId="28000" xr:uid="{F3AA7401-112B-4B06-8A48-3BB303396224}"/>
    <cellStyle name="20% - Accent5 2 2 3 3 2_Table RoGS.NHAPI25 - 3" xfId="3605" xr:uid="{0569ADD1-B6C9-4561-B90D-43595477F91F}"/>
    <cellStyle name="20% - Accent5 2 2 3 3 3" xfId="3606" xr:uid="{190BBA2A-C1B7-4151-9512-F22E0256592F}"/>
    <cellStyle name="20% - Accent5 2 2 3 3 3 2" xfId="28003" xr:uid="{79DF5778-72B6-458F-ADD1-7E24D7730EEC}"/>
    <cellStyle name="20% - Accent5 2 2 3 3 4" xfId="3607" xr:uid="{D7ECB7F1-490D-4480-B5B2-6C4A22CF9890}"/>
    <cellStyle name="20% - Accent5 2 2 3 3 4 2" xfId="28004" xr:uid="{E6AB86BC-0FAE-45D5-A37E-367820111998}"/>
    <cellStyle name="20% - Accent5 2 2 3 3 5" xfId="27999" xr:uid="{2FB4D3B0-7D0C-40EF-8F7C-DA161163C205}"/>
    <cellStyle name="20% - Accent5 2 2 3 3_Table RoGS.NHAPI25 - 3" xfId="3608" xr:uid="{974A5582-A638-465B-B064-7C2508B0FB5E}"/>
    <cellStyle name="20% - Accent5 2 2 3 4" xfId="3609" xr:uid="{41991D47-F736-47E4-921B-8D158F728394}"/>
    <cellStyle name="20% - Accent5 2 2 3 4 2" xfId="3610" xr:uid="{9364FAC5-ECE4-4D16-862C-094EFA59F109}"/>
    <cellStyle name="20% - Accent5 2 2 3 4 2 2" xfId="28006" xr:uid="{5846262D-3850-45BB-A36E-BF73C4B1B783}"/>
    <cellStyle name="20% - Accent5 2 2 3 4 3" xfId="3611" xr:uid="{77216373-8FF3-40E4-8AEB-F111B355C055}"/>
    <cellStyle name="20% - Accent5 2 2 3 4 3 2" xfId="28007" xr:uid="{AE1F8F5B-AE78-4ECD-A19A-BE0664C549D7}"/>
    <cellStyle name="20% - Accent5 2 2 3 4 4" xfId="28005" xr:uid="{A7E7A26A-9964-47F5-9804-52618B525833}"/>
    <cellStyle name="20% - Accent5 2 2 3 4_Table RoGS.NHAPI25 - 3" xfId="3612" xr:uid="{5DA1AADC-DF7D-4380-913D-D67083B08E94}"/>
    <cellStyle name="20% - Accent5 2 2 3 5" xfId="3613" xr:uid="{F9344B20-E836-48A1-9C36-C72E242AA064}"/>
    <cellStyle name="20% - Accent5 2 2 3 5 2" xfId="28008" xr:uid="{EE8F12A0-E47D-448B-9CB6-6DCCAAA88CCF}"/>
    <cellStyle name="20% - Accent5 2 2 3 6" xfId="3614" xr:uid="{0DC30230-3795-4205-8FD4-4704C959E614}"/>
    <cellStyle name="20% - Accent5 2 2 3 6 2" xfId="28009" xr:uid="{0343DBAD-664C-4D38-A8EA-5CA895782B67}"/>
    <cellStyle name="20% - Accent5 2 2 3 7" xfId="27986" xr:uid="{E4BD1ECD-B0AE-4064-9B76-33B1B1F34B07}"/>
    <cellStyle name="20% - Accent5 2 2 3_Table AA.27" xfId="3615" xr:uid="{4D87F348-422A-4F6C-832F-CBA1836EA6E0}"/>
    <cellStyle name="20% - Accent5 2 2 4" xfId="3616" xr:uid="{637C212F-249B-4258-A5B7-FB602FD2E722}"/>
    <cellStyle name="20% - Accent5 2 2 4 2" xfId="3617" xr:uid="{AF478BD4-CF9E-440E-9413-6CF7AF767814}"/>
    <cellStyle name="20% - Accent5 2 2 4 2 2" xfId="3618" xr:uid="{26CA9C03-8D5E-48BF-BA47-5A3FD523FFDF}"/>
    <cellStyle name="20% - Accent5 2 2 4 2 2 2" xfId="3619" xr:uid="{D2F12EFB-D852-49E2-A123-740B5F3AF7AB}"/>
    <cellStyle name="20% - Accent5 2 2 4 2 2 2 2" xfId="28013" xr:uid="{24710147-D065-4486-B151-E0FBB3A9A12A}"/>
    <cellStyle name="20% - Accent5 2 2 4 2 2 3" xfId="3620" xr:uid="{619D0961-169F-429F-931B-7FB3AEE34174}"/>
    <cellStyle name="20% - Accent5 2 2 4 2 2 3 2" xfId="28014" xr:uid="{727DFC41-34CF-4793-94B0-C9FAA13DCCED}"/>
    <cellStyle name="20% - Accent5 2 2 4 2 2 4" xfId="28012" xr:uid="{19513B82-E2DF-4D82-AA0E-C060ECEC8C6F}"/>
    <cellStyle name="20% - Accent5 2 2 4 2 2_Table RoGS.NHAPI25 - 3" xfId="3621" xr:uid="{0676017C-77C6-4EE4-827A-B7AA68F0A720}"/>
    <cellStyle name="20% - Accent5 2 2 4 2 3" xfId="3622" xr:uid="{15197502-7495-4875-9888-3FD8DE24FE9C}"/>
    <cellStyle name="20% - Accent5 2 2 4 2 3 2" xfId="28015" xr:uid="{04C50C4C-0B12-4BCC-8441-DC431A815F76}"/>
    <cellStyle name="20% - Accent5 2 2 4 2 4" xfId="3623" xr:uid="{60E5A272-4D5E-4D70-A22E-E629EBE57C66}"/>
    <cellStyle name="20% - Accent5 2 2 4 2 4 2" xfId="28016" xr:uid="{FA62396E-663D-4A4A-8568-7E682AAF88F2}"/>
    <cellStyle name="20% - Accent5 2 2 4 2 5" xfId="28011" xr:uid="{69BC4C33-C6F3-4CC9-94B4-FEB8D3EF93C6}"/>
    <cellStyle name="20% - Accent5 2 2 4 2_Table RoGS.NHAPI25 - 3" xfId="3624" xr:uid="{96B8D9D0-0B58-468D-83D9-C55C922BB1F4}"/>
    <cellStyle name="20% - Accent5 2 2 4 3" xfId="3625" xr:uid="{9BC52BE8-8105-42B9-ADAB-CAFCC8CC04E2}"/>
    <cellStyle name="20% - Accent5 2 2 4 3 2" xfId="3626" xr:uid="{D86746C8-7849-48C9-90AB-D0C3AB5E345D}"/>
    <cellStyle name="20% - Accent5 2 2 4 3 2 2" xfId="28018" xr:uid="{4D494619-B94A-4910-8C5A-2A2D4E8B6786}"/>
    <cellStyle name="20% - Accent5 2 2 4 3 3" xfId="3627" xr:uid="{1ED964CB-391D-41DD-AF1D-7B663A91C4A4}"/>
    <cellStyle name="20% - Accent5 2 2 4 3 3 2" xfId="28019" xr:uid="{CA7422DB-BA5B-402C-A72E-3DC3B2FC2FF7}"/>
    <cellStyle name="20% - Accent5 2 2 4 3 4" xfId="3628" xr:uid="{B77BE69E-5008-4A14-8D66-A62F769D71C4}"/>
    <cellStyle name="20% - Accent5 2 2 4 3 4 2" xfId="28020" xr:uid="{3CF106B0-6143-4BBD-8525-FE415527A451}"/>
    <cellStyle name="20% - Accent5 2 2 4 3 5" xfId="28017" xr:uid="{1D02312D-7897-4C69-AEF0-E516AB3C9EA7}"/>
    <cellStyle name="20% - Accent5 2 2 4 3_Table RoGS.NHAPI25 - 3" xfId="3629" xr:uid="{AAA3E528-0BBB-4A94-86F2-DA09C23B9650}"/>
    <cellStyle name="20% - Accent5 2 2 4 4" xfId="3630" xr:uid="{50A7CF8E-924B-4BA1-9457-9947BCDB62A7}"/>
    <cellStyle name="20% - Accent5 2 2 4 4 2" xfId="28021" xr:uid="{3F2124D4-5EA8-49EC-AEA5-D5A1AA7FEB3C}"/>
    <cellStyle name="20% - Accent5 2 2 4 5" xfId="3631" xr:uid="{AFCE6AD3-56E3-42AB-B00F-FC9488CA1724}"/>
    <cellStyle name="20% - Accent5 2 2 4 5 2" xfId="28022" xr:uid="{F831E045-4684-4CCF-9FD8-8A20077335E8}"/>
    <cellStyle name="20% - Accent5 2 2 4 6" xfId="3632" xr:uid="{B0527BF4-2363-47EF-927C-C46DCDCE47EB}"/>
    <cellStyle name="20% - Accent5 2 2 4 6 2" xfId="28023" xr:uid="{C9119DEB-ED52-4C5C-B7C0-4E9D90FF0DD4}"/>
    <cellStyle name="20% - Accent5 2 2 4 7" xfId="28010" xr:uid="{FD04EF29-25F0-4164-A45A-0998CBAE668C}"/>
    <cellStyle name="20% - Accent5 2 2 4_Table AA.27" xfId="3633" xr:uid="{4801EAAD-4E28-4223-8772-5AD3EEBBED39}"/>
    <cellStyle name="20% - Accent5 2 2 5" xfId="3634" xr:uid="{55D8DB95-B6A5-4706-ACDF-534946F1DBB7}"/>
    <cellStyle name="20% - Accent5 2 2 5 2" xfId="3635" xr:uid="{1619CA2C-82CF-48C8-A71E-2DE68E0AA2B5}"/>
    <cellStyle name="20% - Accent5 2 2 5 2 2" xfId="3636" xr:uid="{8E17D3EF-31AE-40C5-878E-4C676649411E}"/>
    <cellStyle name="20% - Accent5 2 2 5 2 2 2" xfId="28026" xr:uid="{0F753C0F-0336-4FE8-B318-09C033D38417}"/>
    <cellStyle name="20% - Accent5 2 2 5 2 3" xfId="3637" xr:uid="{052007D4-141A-49C7-AE4C-51F9D54E76F2}"/>
    <cellStyle name="20% - Accent5 2 2 5 2 3 2" xfId="28027" xr:uid="{A2694DE0-38A3-4955-961C-571D850E4759}"/>
    <cellStyle name="20% - Accent5 2 2 5 2 4" xfId="3638" xr:uid="{ED48D65E-FE02-4D0A-A883-E6FDA9D185F8}"/>
    <cellStyle name="20% - Accent5 2 2 5 2 4 2" xfId="28028" xr:uid="{22AFDA15-D18B-4E3F-AC9E-F23490239553}"/>
    <cellStyle name="20% - Accent5 2 2 5 2 5" xfId="28025" xr:uid="{FF878443-60A5-4B84-A646-FB34EEA05AF4}"/>
    <cellStyle name="20% - Accent5 2 2 5 2_Table RoGS.NHAPI25 - 3" xfId="3639" xr:uid="{2017CC33-2B49-4FF6-AFF7-EEF48DF8DA28}"/>
    <cellStyle name="20% - Accent5 2 2 5 3" xfId="3640" xr:uid="{A6714495-60DB-4CF6-BE9C-AB484C9EDC79}"/>
    <cellStyle name="20% - Accent5 2 2 5 3 2" xfId="3641" xr:uid="{130ADC11-8951-48FF-9DE8-9E06CA047B74}"/>
    <cellStyle name="20% - Accent5 2 2 5 3 2 2" xfId="28030" xr:uid="{4D95CA45-D18F-4C5F-BAE9-B1775C53B1A9}"/>
    <cellStyle name="20% - Accent5 2 2 5 3 3" xfId="28029" xr:uid="{1973B190-E8DA-4A57-90A9-AFDC7A4EC9BF}"/>
    <cellStyle name="20% - Accent5 2 2 5 3_Table RoGS.NHAPI25 - 3" xfId="3642" xr:uid="{EEC6EA32-08A5-4216-B66F-134E07E600A1}"/>
    <cellStyle name="20% - Accent5 2 2 5 4" xfId="3643" xr:uid="{14486835-7481-49E5-8ACF-BD944D5092BE}"/>
    <cellStyle name="20% - Accent5 2 2 5 4 2" xfId="28031" xr:uid="{75FE2D2C-AEAD-4E90-B6DA-C2AB2D2972C9}"/>
    <cellStyle name="20% - Accent5 2 2 5 5" xfId="3644" xr:uid="{03F106CF-06C1-4608-8506-03014A4FBBB0}"/>
    <cellStyle name="20% - Accent5 2 2 5 5 2" xfId="28032" xr:uid="{638190B5-8404-4461-8A76-232945406098}"/>
    <cellStyle name="20% - Accent5 2 2 5 6" xfId="3645" xr:uid="{E8EA1165-9D74-4A26-A215-C69B77C763E2}"/>
    <cellStyle name="20% - Accent5 2 2 5 6 2" xfId="28033" xr:uid="{0AC1853F-75E4-47C2-9055-61CA10207A80}"/>
    <cellStyle name="20% - Accent5 2 2 5 7" xfId="28024" xr:uid="{B9D34753-A196-4778-AB6E-FB9A50502234}"/>
    <cellStyle name="20% - Accent5 2 2 5_Table RoGS.NHAPI25 - 3" xfId="3646" xr:uid="{FA220A38-A196-45CC-96B8-41F5F50596A3}"/>
    <cellStyle name="20% - Accent5 2 2 6" xfId="3647" xr:uid="{242499B6-48EF-45C4-BC39-CEC012C08140}"/>
    <cellStyle name="20% - Accent5 2 2 6 2" xfId="3648" xr:uid="{41A1CF3F-6535-4A19-93DF-8DBAA6DA3B1E}"/>
    <cellStyle name="20% - Accent5 2 2 6 2 2" xfId="3649" xr:uid="{815B49BD-75FD-4D89-BAE2-C13E00AFB1E1}"/>
    <cellStyle name="20% - Accent5 2 2 6 2 2 2" xfId="28036" xr:uid="{B19D708A-E1EF-4424-98B1-DD74FE25F5D4}"/>
    <cellStyle name="20% - Accent5 2 2 6 2 3" xfId="3650" xr:uid="{B960D281-615F-49B7-917E-87B4488A0734}"/>
    <cellStyle name="20% - Accent5 2 2 6 2 3 2" xfId="28037" xr:uid="{40809961-35F7-4E8D-8DC8-C861EE4AC69F}"/>
    <cellStyle name="20% - Accent5 2 2 6 2 4" xfId="3651" xr:uid="{C56F83B8-1A9A-46A2-AAA6-B5241A1CBA9F}"/>
    <cellStyle name="20% - Accent5 2 2 6 2 4 2" xfId="28038" xr:uid="{E056A65F-74D9-4B57-920D-AAF9F4A0356A}"/>
    <cellStyle name="20% - Accent5 2 2 6 2 5" xfId="28035" xr:uid="{1CD054F7-4B96-46F3-9CF7-08817C964691}"/>
    <cellStyle name="20% - Accent5 2 2 6 2_Table RoGS.NHAPI25 - 3" xfId="3652" xr:uid="{BCE6BF09-1B11-43DD-A10D-223674BFE5F9}"/>
    <cellStyle name="20% - Accent5 2 2 6 3" xfId="3653" xr:uid="{7919801E-2AED-40C6-A54A-D759D22313AB}"/>
    <cellStyle name="20% - Accent5 2 2 6 3 2" xfId="3654" xr:uid="{1B4D76F4-97A1-46C4-8AF8-B81D7A82953C}"/>
    <cellStyle name="20% - Accent5 2 2 6 3 2 2" xfId="28040" xr:uid="{F548A2BA-4FE4-4290-9972-8411FDE57B2B}"/>
    <cellStyle name="20% - Accent5 2 2 6 3 3" xfId="28039" xr:uid="{EFAFB4CC-618F-4C24-8D3E-9EF02E941C06}"/>
    <cellStyle name="20% - Accent5 2 2 6 3_Table RoGS.NHAPI25 - 3" xfId="3655" xr:uid="{D49C69B3-8CE4-47DC-8229-709E5145F035}"/>
    <cellStyle name="20% - Accent5 2 2 6 4" xfId="3656" xr:uid="{1211A4EE-C58C-4BE8-AFD0-DD1F222D2D9F}"/>
    <cellStyle name="20% - Accent5 2 2 6 4 2" xfId="28041" xr:uid="{CA4F962A-D35D-4103-8E53-98093AD98B68}"/>
    <cellStyle name="20% - Accent5 2 2 6 5" xfId="3657" xr:uid="{98886D25-7939-442A-94BB-BE78BF3760C2}"/>
    <cellStyle name="20% - Accent5 2 2 6 5 2" xfId="28042" xr:uid="{B68166E0-7AA0-4C1B-848B-1C6CAB34B41E}"/>
    <cellStyle name="20% - Accent5 2 2 6 6" xfId="3658" xr:uid="{7B5BB57F-1E5E-47E5-A8DE-1B27CAF24B06}"/>
    <cellStyle name="20% - Accent5 2 2 6 6 2" xfId="28043" xr:uid="{1C568936-D1C0-470D-94CC-F536BB46C685}"/>
    <cellStyle name="20% - Accent5 2 2 6 7" xfId="28034" xr:uid="{332212DB-22FF-4186-BD52-9A3FEC67A91F}"/>
    <cellStyle name="20% - Accent5 2 2 6_Table RoGS.NHAPI25 - 3" xfId="3659" xr:uid="{7D89AA0E-F5C0-4DDD-A060-8AEE37A893C0}"/>
    <cellStyle name="20% - Accent5 2 2 7" xfId="3660" xr:uid="{8A663A04-C887-41D4-B114-E32A7810B152}"/>
    <cellStyle name="20% - Accent5 2 2 7 2" xfId="3661" xr:uid="{4E1D8E13-CD07-4CA1-A046-F47F132460F8}"/>
    <cellStyle name="20% - Accent5 2 2 7 2 2" xfId="3662" xr:uid="{74C253F7-1237-475B-87F2-F87C2495C3B4}"/>
    <cellStyle name="20% - Accent5 2 2 7 2 2 2" xfId="28046" xr:uid="{A674873D-0E0D-4654-A378-813891A80DC4}"/>
    <cellStyle name="20% - Accent5 2 2 7 2 3" xfId="28045" xr:uid="{C536D3A8-0203-48CE-8C79-7D050866F0BD}"/>
    <cellStyle name="20% - Accent5 2 2 7 2_Table RoGS.NHAPI25 - 3" xfId="3663" xr:uid="{256F8A5D-F0F3-4B8F-8667-85A0CC457644}"/>
    <cellStyle name="20% - Accent5 2 2 7 3" xfId="3664" xr:uid="{F2CE48E7-11DF-4E5E-8805-5A0F596D1F77}"/>
    <cellStyle name="20% - Accent5 2 2 7 3 2" xfId="3665" xr:uid="{10F84F7F-8FD6-40CD-8C6A-8724A866BE2F}"/>
    <cellStyle name="20% - Accent5 2 2 7 3 2 2" xfId="28048" xr:uid="{DB44D953-AA6D-4A08-8518-E932F666A5B4}"/>
    <cellStyle name="20% - Accent5 2 2 7 3 3" xfId="28047" xr:uid="{C2E38C7E-2691-400F-92E4-7EC54BA9B832}"/>
    <cellStyle name="20% - Accent5 2 2 7 3_Table RoGS.NHAPI25 - 3" xfId="3666" xr:uid="{EA61F798-AF26-4AC9-8424-FEE1DE4FB104}"/>
    <cellStyle name="20% - Accent5 2 2 7 4" xfId="3667" xr:uid="{F88155AB-3D82-4325-9F18-E365A3B51D72}"/>
    <cellStyle name="20% - Accent5 2 2 7 4 2" xfId="28049" xr:uid="{EDE25519-57AB-4041-A2A3-00F51B00145F}"/>
    <cellStyle name="20% - Accent5 2 2 7 5" xfId="3668" xr:uid="{3D9E068D-C53B-4F10-B02D-61D9AD205FC6}"/>
    <cellStyle name="20% - Accent5 2 2 7 5 2" xfId="28050" xr:uid="{47592461-F977-495E-9483-594F1275AC63}"/>
    <cellStyle name="20% - Accent5 2 2 7 6" xfId="3669" xr:uid="{4E99DAB3-8BC6-4698-81ED-98B8BA78A550}"/>
    <cellStyle name="20% - Accent5 2 2 7 6 2" xfId="28051" xr:uid="{9CB5F39E-9D03-4947-82DD-AA24BD74B12F}"/>
    <cellStyle name="20% - Accent5 2 2 7 7" xfId="28044" xr:uid="{EDE5FD0B-BB92-4B21-A754-AB473CA12CFF}"/>
    <cellStyle name="20% - Accent5 2 2 7_Table RoGS.NHAPI25 - 3" xfId="3670" xr:uid="{6E6210C2-F6F7-46C2-837E-3CBE0B946873}"/>
    <cellStyle name="20% - Accent5 2 2 8" xfId="3671" xr:uid="{9D70D94F-CC50-459B-B783-45F2EE6A7326}"/>
    <cellStyle name="20% - Accent5 2 2 8 2" xfId="3672" xr:uid="{C5871966-A708-4E57-80A6-768C5F714342}"/>
    <cellStyle name="20% - Accent5 2 2 8 2 2" xfId="28053" xr:uid="{E2154450-FDC9-4D3E-86F8-E98D23F84390}"/>
    <cellStyle name="20% - Accent5 2 2 8 3" xfId="3673" xr:uid="{F4081A2C-6788-420A-9D50-E8D85F2994EE}"/>
    <cellStyle name="20% - Accent5 2 2 8 3 2" xfId="28054" xr:uid="{4D5AB383-33CE-4405-BE2C-E669CD6BAD88}"/>
    <cellStyle name="20% - Accent5 2 2 8 4" xfId="3674" xr:uid="{D49A7B22-1AF0-428B-9D95-16BC47F57A12}"/>
    <cellStyle name="20% - Accent5 2 2 8 5" xfId="28052" xr:uid="{0A518E25-58A5-468F-BB68-B456B81A1783}"/>
    <cellStyle name="20% - Accent5 2 2 8_Table RoGS.NHAPI25 - 3" xfId="3675" xr:uid="{B4191743-57B4-408F-BAF0-C42EACE23BE7}"/>
    <cellStyle name="20% - Accent5 2 2 9" xfId="3676" xr:uid="{C633E395-9C6F-40F2-BD9F-D26F4861238B}"/>
    <cellStyle name="20% - Accent5 2 3" xfId="3677" xr:uid="{7DA20730-BD0B-43FE-A6F3-3CB5F9FBE954}"/>
    <cellStyle name="20% - Accent5 2 3 2" xfId="3678" xr:uid="{313F83FC-0BF7-4749-9330-E938AC7F68D5}"/>
    <cellStyle name="20% - Accent5 2 3 2 2" xfId="3679" xr:uid="{13CB46C2-692A-404B-B51F-E07F226D9708}"/>
    <cellStyle name="20% - Accent5 2 3 2 2 2" xfId="3680" xr:uid="{E106D678-2D65-4B02-885B-C5B22CAF729A}"/>
    <cellStyle name="20% - Accent5 2 3 2 2 2 2" xfId="28057" xr:uid="{D79D4C4E-DDFE-4B15-8D12-CC841A0C0E4B}"/>
    <cellStyle name="20% - Accent5 2 3 2 2 3" xfId="3681" xr:uid="{6F53757C-83D7-4B0B-929B-67C63F318796}"/>
    <cellStyle name="20% - Accent5 2 3 2 2 3 2" xfId="28058" xr:uid="{F644952C-781D-42B4-92D2-E08B6F82D986}"/>
    <cellStyle name="20% - Accent5 2 3 2 2 4" xfId="3682" xr:uid="{D6A52036-0EE7-4D56-8FDC-004EF788FB09}"/>
    <cellStyle name="20% - Accent5 2 3 2 2 4 2" xfId="28059" xr:uid="{4D052478-2349-45C2-A7CB-0DB0F8E98CF9}"/>
    <cellStyle name="20% - Accent5 2 3 2 2 5" xfId="28056" xr:uid="{3D221E23-5462-48F4-82F8-75E9F5916188}"/>
    <cellStyle name="20% - Accent5 2 3 2 2_Table RoGS.NHAPI25 - 3" xfId="3683" xr:uid="{5C724B5D-57FA-4C7D-BE87-8B53D6964DE0}"/>
    <cellStyle name="20% - Accent5 2 3 2 3" xfId="3684" xr:uid="{9624BF81-873D-4AD7-83AA-52F90B46F706}"/>
    <cellStyle name="20% - Accent5 2 3 2 3 2" xfId="28060" xr:uid="{100A9339-874E-4153-AC8C-4EFAF0202476}"/>
    <cellStyle name="20% - Accent5 2 3 2 4" xfId="3685" xr:uid="{A50084FA-EB8F-4F94-8BB7-9DDAA74F5D3F}"/>
    <cellStyle name="20% - Accent5 2 3 2 4 2" xfId="28061" xr:uid="{B2E2B101-AB26-44F7-A8C9-2761EFFC4656}"/>
    <cellStyle name="20% - Accent5 2 3 2 5" xfId="3686" xr:uid="{532205DC-563A-45DB-9FFD-1AAD5470AE32}"/>
    <cellStyle name="20% - Accent5 2 3 2 5 2" xfId="28062" xr:uid="{B502C7C6-FDA0-4F02-AB03-0734E80809A8}"/>
    <cellStyle name="20% - Accent5 2 3 2 6" xfId="28055" xr:uid="{562AFC62-AE8E-443B-A5F8-10E9340B23D3}"/>
    <cellStyle name="20% - Accent5 2 3 2_Table RoGS.NHAPI25 - 3" xfId="3687" xr:uid="{BED84416-35AF-400B-9570-91D6FB6659AA}"/>
    <cellStyle name="20% - Accent5 2 3 3" xfId="3688" xr:uid="{10E8B4CE-3469-4080-B116-8B7635FA529C}"/>
    <cellStyle name="20% - Accent5 2 3 3 2" xfId="3689" xr:uid="{D60F3335-518E-45B5-AED7-B783969779B1}"/>
    <cellStyle name="20% - Accent5 2 3 3 2 2" xfId="3690" xr:uid="{30351333-A202-4FA3-BD39-BA84F256821B}"/>
    <cellStyle name="20% - Accent5 2 3 3 2 2 2" xfId="28065" xr:uid="{6E725D65-8556-4CC7-A379-85CA7E2A842E}"/>
    <cellStyle name="20% - Accent5 2 3 3 2 3" xfId="3691" xr:uid="{C6605A6C-A1DF-43F2-A25E-B30433681D46}"/>
    <cellStyle name="20% - Accent5 2 3 3 2 3 2" xfId="28066" xr:uid="{C918FC91-9AC5-46FB-A85E-E4CA43031A2E}"/>
    <cellStyle name="20% - Accent5 2 3 3 2 4" xfId="3692" xr:uid="{1432BB72-74E1-478F-9FC5-AF3C92E3E268}"/>
    <cellStyle name="20% - Accent5 2 3 3 2 4 2" xfId="28067" xr:uid="{BE07E4E1-DCE8-41DE-BF86-602F71D626D5}"/>
    <cellStyle name="20% - Accent5 2 3 3 2 5" xfId="28064" xr:uid="{CA0741C8-CF43-4F46-87F0-5179A340565B}"/>
    <cellStyle name="20% - Accent5 2 3 3 2_Table RoGS.NHAPI25 - 3" xfId="3693" xr:uid="{D9495E00-0981-4CA1-861A-A0055CBC5327}"/>
    <cellStyle name="20% - Accent5 2 3 3 3" xfId="3694" xr:uid="{96506D38-3B14-43DF-A2FE-0F6EA7C6DCD8}"/>
    <cellStyle name="20% - Accent5 2 3 3 3 2" xfId="28068" xr:uid="{CC724FD1-20EC-4258-978D-A7F9BBB385C1}"/>
    <cellStyle name="20% - Accent5 2 3 3 4" xfId="3695" xr:uid="{32E345B4-5582-4F41-864C-9288D836CEDB}"/>
    <cellStyle name="20% - Accent5 2 3 3 4 2" xfId="28069" xr:uid="{CC7389A1-2320-4064-9AD0-E012F901A0D5}"/>
    <cellStyle name="20% - Accent5 2 3 3 5" xfId="3696" xr:uid="{A16003EF-0D68-4EFB-ACCD-D6AF8F9ADEA0}"/>
    <cellStyle name="20% - Accent5 2 3 3 5 2" xfId="28070" xr:uid="{4C5C9B73-6B53-4898-9016-FF51CE89638E}"/>
    <cellStyle name="20% - Accent5 2 3 3 6" xfId="28063" xr:uid="{EDA0F996-1C8B-48DD-BD82-8DEE4D378F1A}"/>
    <cellStyle name="20% - Accent5 2 3 3_Table RoGS.NHAPI25 - 3" xfId="3697" xr:uid="{AE7A6251-8093-45FE-A448-E8B2C1A6B11C}"/>
    <cellStyle name="20% - Accent5 2 4" xfId="3698" xr:uid="{4A276F24-5935-4740-ABFB-6924241DB462}"/>
    <cellStyle name="20% - Accent5 2 4 2" xfId="3699" xr:uid="{73C8F6B4-4968-4FCA-A65D-B2E17D25F370}"/>
    <cellStyle name="20% - Accent5 2 4 2 2" xfId="3700" xr:uid="{348BEDAE-4A57-46A8-89D1-EE953E74218F}"/>
    <cellStyle name="20% - Accent5 2 4 2 2 2" xfId="3701" xr:uid="{E45C63C4-8BEF-4C36-9BB0-B9997367AD61}"/>
    <cellStyle name="20% - Accent5 2 4 2 2 2 2" xfId="28073" xr:uid="{30C0F3AA-DE27-42D1-8EA8-F210E3356256}"/>
    <cellStyle name="20% - Accent5 2 4 2 2 3" xfId="28072" xr:uid="{086AF001-9DD7-47C3-A679-FF5A6FC90A1E}"/>
    <cellStyle name="20% - Accent5 2 4 2 2_Table AA.27" xfId="3702" xr:uid="{5BCC668C-4E9A-48ED-A30E-CF4E22FAC9C4}"/>
    <cellStyle name="20% - Accent5 2 4 2 3" xfId="3703" xr:uid="{03DE35F6-E0F5-4571-98C4-00FE95B990F0}"/>
    <cellStyle name="20% - Accent5 2 4 2 3 2" xfId="28074" xr:uid="{52D4FA3E-EF67-4A98-8F26-555B18292200}"/>
    <cellStyle name="20% - Accent5 2 4 2 4" xfId="28071" xr:uid="{0ECEE831-F8BE-4DA0-A29E-7299DE1DB431}"/>
    <cellStyle name="20% - Accent5 2 4 2_Table AA.27" xfId="3704" xr:uid="{D8AE9D66-6BD1-4223-9F6F-E67754C9A890}"/>
    <cellStyle name="20% - Accent5 2 4 3" xfId="3705" xr:uid="{E6A5F768-53CC-4519-9241-A8FD401B2BE5}"/>
    <cellStyle name="20% - Accent5 2 4 3 2" xfId="3706" xr:uid="{C336DC0C-79C3-4422-BF00-DE51E2679D55}"/>
    <cellStyle name="20% - Accent5 2 4 3 2 2" xfId="28076" xr:uid="{C3899E9B-6E2A-48B4-BAA2-71112DEC5B00}"/>
    <cellStyle name="20% - Accent5 2 4 3 3" xfId="28075" xr:uid="{8C7904B1-8B52-4400-8998-067D3EE07BAD}"/>
    <cellStyle name="20% - Accent5 2 4 3_Table AA.27" xfId="3707" xr:uid="{56ADE194-F8FF-4A6D-A706-59FA38CBB003}"/>
    <cellStyle name="20% - Accent5 2 4 4" xfId="3708" xr:uid="{480F6782-68FE-4AA2-8A17-6AFC4C7AE748}"/>
    <cellStyle name="20% - Accent5 2 4 4 2" xfId="28077" xr:uid="{0DE97BE9-F851-43D5-B879-491903A7966F}"/>
    <cellStyle name="20% - Accent5 2 4_Table AA.27" xfId="3709" xr:uid="{0BFAF67A-38F5-4AE8-9FC0-289E05D4109F}"/>
    <cellStyle name="20% - Accent5 2 5" xfId="3710" xr:uid="{7D5DCF93-55DA-458E-A49C-56CBD8F98601}"/>
    <cellStyle name="20% - Accent5 2 5 2" xfId="3711" xr:uid="{6DA6D932-1B52-4FE4-9606-7B2F24F9487B}"/>
    <cellStyle name="20% - Accent5 2 5 2 2" xfId="3712" xr:uid="{43919609-CEF2-4639-ABA8-E41B5B015BC8}"/>
    <cellStyle name="20% - Accent5 2 5 2 2 2" xfId="28080" xr:uid="{60F53D85-F4B5-4267-A449-B2036EC6DA14}"/>
    <cellStyle name="20% - Accent5 2 5 2 3" xfId="28079" xr:uid="{60BADD8A-754E-4CF3-8832-65CFD9630A29}"/>
    <cellStyle name="20% - Accent5 2 5 2_Table AA.27" xfId="3713" xr:uid="{2873CCEB-1D98-4FF4-A35E-D9B2A1B2BA68}"/>
    <cellStyle name="20% - Accent5 2 5 3" xfId="3714" xr:uid="{F81D71BE-FB4D-4324-83EE-700A623F6C2F}"/>
    <cellStyle name="20% - Accent5 2 5 3 2" xfId="28081" xr:uid="{8347E738-3E00-4011-A6E2-3C2E1F3610FA}"/>
    <cellStyle name="20% - Accent5 2 5 4" xfId="28078" xr:uid="{67AD6159-9634-4557-96C2-93AFEA760AC4}"/>
    <cellStyle name="20% - Accent5 2 5_Table AA.27" xfId="3715" xr:uid="{6E95FD44-5F93-42E7-8D6C-A1054FA20621}"/>
    <cellStyle name="20% - Accent5 2 6" xfId="3716" xr:uid="{30485B10-4CF0-4EA5-81A4-6008313D954B}"/>
    <cellStyle name="20% - Accent5 2 6 2" xfId="3717" xr:uid="{E7A74042-6F74-4198-952C-65812E2703E3}"/>
    <cellStyle name="20% - Accent5 2 6 2 2" xfId="28083" xr:uid="{C949CEE4-7BAD-400B-B818-34B44BB6AB37}"/>
    <cellStyle name="20% - Accent5 2 6 3" xfId="28082" xr:uid="{10D1C954-C54D-4540-BB2C-C845CEA35926}"/>
    <cellStyle name="20% - Accent5 2 6_Table AA.27" xfId="3718" xr:uid="{95D532F2-0A10-46B4-BA46-60C968A83670}"/>
    <cellStyle name="20% - Accent5 20" xfId="3719" xr:uid="{EC5E625C-F67E-4666-A823-9C7C64014785}"/>
    <cellStyle name="20% - Accent5 21" xfId="3720" xr:uid="{63825F7F-65B4-4327-B43F-A521207F2921}"/>
    <cellStyle name="20% - Accent5 22" xfId="3721" xr:uid="{DD117819-4270-4F3E-B443-52D9F3FEF07E}"/>
    <cellStyle name="20% - Accent5 23" xfId="38608" xr:uid="{C5B2903A-35DD-448A-BB0A-CA666088684E}"/>
    <cellStyle name="20% - Accent5 3" xfId="3722" xr:uid="{CABEB719-34A8-423A-B2B1-6E506BCFB64E}"/>
    <cellStyle name="20% - Accent5 3 10" xfId="3723" xr:uid="{DEEAFAE6-C826-4D36-9FC2-D16D1EB6FA03}"/>
    <cellStyle name="20% - Accent5 3 10 2" xfId="28084" xr:uid="{04570C65-4812-4F4D-B912-FD6A594EEBEC}"/>
    <cellStyle name="20% - Accent5 3 2" xfId="3724" xr:uid="{5E336DA1-3D2E-4CE1-8253-86BD230E115D}"/>
    <cellStyle name="20% - Accent5 3 2 2" xfId="3725" xr:uid="{4330A759-96E0-4140-B23E-9D38839163F8}"/>
    <cellStyle name="20% - Accent5 3 2 2 10" xfId="3726" xr:uid="{E5F31A8A-FC5D-400A-B736-49404BCEC7D1}"/>
    <cellStyle name="20% - Accent5 3 2 2 2" xfId="3727" xr:uid="{5478CB32-4FC3-4CE5-9E4B-A9492F1AC85E}"/>
    <cellStyle name="20% - Accent5 3 2 2 2 2" xfId="3728" xr:uid="{B84ADC7B-7AF0-4CC0-8DC6-44DFC18D215B}"/>
    <cellStyle name="20% - Accent5 3 2 2 2 2 2" xfId="28086" xr:uid="{237A0EA3-64DA-44AC-9A51-EC144967FFF4}"/>
    <cellStyle name="20% - Accent5 3 2 2 2 3" xfId="3729" xr:uid="{5C0A23C4-7B83-4763-A504-75E7AE952709}"/>
    <cellStyle name="20% - Accent5 3 2 2 2 3 2" xfId="28087" xr:uid="{A428C098-677B-4099-A938-C5586B265057}"/>
    <cellStyle name="20% - Accent5 3 2 2 2 4" xfId="28085" xr:uid="{EC1B37E4-A432-4F42-B505-1007820AECB8}"/>
    <cellStyle name="20% - Accent5 3 2 2 2_Table AA.27" xfId="3730" xr:uid="{C4789DB1-DD83-4FB2-B351-1EC3589D514E}"/>
    <cellStyle name="20% - Accent5 3 2 2 3" xfId="3731" xr:uid="{C480BD32-594F-4CCB-81EA-83C93683EB5C}"/>
    <cellStyle name="20% - Accent5 3 2 2 3 2" xfId="3732" xr:uid="{5D70E04C-8DA4-4136-B324-68A5F0E5CFA8}"/>
    <cellStyle name="20% - Accent5 3 2 2 3 2 2" xfId="28088" xr:uid="{622BD29D-5C99-46CF-AED8-575CE7459FEB}"/>
    <cellStyle name="20% - Accent5 3 2 2 3_Table AA.27" xfId="3733" xr:uid="{50D5A367-486E-41F8-8132-2E7DF222C135}"/>
    <cellStyle name="20% - Accent5 3 2 2 4" xfId="3734" xr:uid="{24869B00-AEF6-41E4-A60F-9D53C4B2329E}"/>
    <cellStyle name="20% - Accent5 3 2 2 5" xfId="3735" xr:uid="{8253B0C5-851C-4A11-8525-E56C26D8F12D}"/>
    <cellStyle name="20% - Accent5 3 2 2 5 2" xfId="28089" xr:uid="{F30D993A-9832-410A-8124-3E9E8B7790DF}"/>
    <cellStyle name="20% - Accent5 3 2 2 6" xfId="3736" xr:uid="{D69D6EDB-428A-497E-99DE-24EA8BB059A4}"/>
    <cellStyle name="20% - Accent5 3 2 2 6 2" xfId="28090" xr:uid="{C334CA1F-A2E9-4949-8E13-F69001AF6464}"/>
    <cellStyle name="20% - Accent5 3 2 2 7" xfId="3737" xr:uid="{C0DF15BA-7415-41A7-8305-777423888978}"/>
    <cellStyle name="20% - Accent5 3 2 2 8" xfId="3738" xr:uid="{8BF614C4-1B23-4B8C-8C50-1C6D9575AFC0}"/>
    <cellStyle name="20% - Accent5 3 2 2 9" xfId="3739" xr:uid="{AC0994BF-3629-4893-8AA9-5B115A82830C}"/>
    <cellStyle name="20% - Accent5 3 2 2_Table AA.27" xfId="3740" xr:uid="{918EA523-A191-4121-BD2F-151D7D176569}"/>
    <cellStyle name="20% - Accent5 3 2 3" xfId="3741" xr:uid="{9EABE429-A95C-41BC-854C-C08A6A800D9B}"/>
    <cellStyle name="20% - Accent5 3 2 3 2" xfId="3742" xr:uid="{769612E8-5E70-4536-8648-BA05194D5022}"/>
    <cellStyle name="20% - Accent5 3 2 3 2 2" xfId="28092" xr:uid="{93382DA2-B3F3-43C5-8A32-64EF4D99D61E}"/>
    <cellStyle name="20% - Accent5 3 2 3 3" xfId="3743" xr:uid="{B28A1866-2899-4329-8702-D64C644274DC}"/>
    <cellStyle name="20% - Accent5 3 2 3 3 2" xfId="28093" xr:uid="{40538F27-F10F-41F5-A08F-488DB0CC5851}"/>
    <cellStyle name="20% - Accent5 3 2 3 4" xfId="28091" xr:uid="{7BD3B286-E0BF-4BBB-986F-3A0B522BDD1B}"/>
    <cellStyle name="20% - Accent5 3 2 3_Table AA.27" xfId="3744" xr:uid="{37F1F8D2-047E-48C8-BA0E-AF2F97AE0C9D}"/>
    <cellStyle name="20% - Accent5 3 2 4" xfId="3745" xr:uid="{EAA1D051-FA9E-4A72-8A1D-AF678C248396}"/>
    <cellStyle name="20% - Accent5 3 2 5" xfId="3746" xr:uid="{60CB16D1-A16D-4777-8FD4-0DB36202ED83}"/>
    <cellStyle name="20% - Accent5 3 2 6" xfId="3747" xr:uid="{6B2997CC-4844-40A4-B9D3-C969BC0BF8E7}"/>
    <cellStyle name="20% - Accent5 3 2 7" xfId="3748" xr:uid="{1C529A88-693A-459A-B8B1-636053F0D265}"/>
    <cellStyle name="20% - Accent5 3 2 7 2" xfId="28094" xr:uid="{F3E32A9E-AC9A-44D2-80F7-F6BE331C858E}"/>
    <cellStyle name="20% - Accent5 3 2_Table AA.27" xfId="3749" xr:uid="{010F4177-087C-4DB6-8DF5-2BB82DA2A77E}"/>
    <cellStyle name="20% - Accent5 3 3" xfId="3750" xr:uid="{67E0CC2B-913F-4DA7-A74D-4C39216B12C3}"/>
    <cellStyle name="20% - Accent5 3 3 2" xfId="3751" xr:uid="{EDC7AC18-A85D-4DBA-AC1E-881AF727194D}"/>
    <cellStyle name="20% - Accent5 3 3 2 2" xfId="3752" xr:uid="{0A0C1932-5691-496D-816E-B3AB683C3103}"/>
    <cellStyle name="20% - Accent5 3 3 2 2 2" xfId="3753" xr:uid="{BF16FC5F-AFFF-42DC-89B8-BABBBF22C4B7}"/>
    <cellStyle name="20% - Accent5 3 3 2 2 2 2" xfId="28098" xr:uid="{231A2C53-558B-4D08-89D8-E89A59ED66F3}"/>
    <cellStyle name="20% - Accent5 3 3 2 2 3" xfId="3754" xr:uid="{50A75603-CB0B-4B53-8AD4-F8CA7ABCD918}"/>
    <cellStyle name="20% - Accent5 3 3 2 2 3 2" xfId="28099" xr:uid="{CDDB4560-FB65-4BA1-BF43-1E23B469F13B}"/>
    <cellStyle name="20% - Accent5 3 3 2 2 4" xfId="28097" xr:uid="{69A1E361-160D-47C6-91FA-CC206CEAA212}"/>
    <cellStyle name="20% - Accent5 3 3 2 2_Table AA.27" xfId="3755" xr:uid="{8A906C9F-3B58-49C0-9ED7-83FB3A4B3EE9}"/>
    <cellStyle name="20% - Accent5 3 3 2 3" xfId="3756" xr:uid="{8B607DD8-EE23-4890-AC6D-AA130E7B13DA}"/>
    <cellStyle name="20% - Accent5 3 3 2 3 2" xfId="3757" xr:uid="{DD2CE313-0BA7-4FAF-831D-B4A0B1D81F9B}"/>
    <cellStyle name="20% - Accent5 3 3 2 3 2 2" xfId="28101" xr:uid="{B52B667B-CA6A-498A-A6F0-C17631399691}"/>
    <cellStyle name="20% - Accent5 3 3 2 3 3" xfId="28100" xr:uid="{ADFE39DC-3FA1-4B61-856E-756BE211FDD9}"/>
    <cellStyle name="20% - Accent5 3 3 2 3_Table AA.27" xfId="3758" xr:uid="{68EBF0DE-E4A3-4FFC-A33F-A2CE076E676D}"/>
    <cellStyle name="20% - Accent5 3 3 2 4" xfId="3759" xr:uid="{A2254C23-D06A-4896-BB7F-539470F17EA2}"/>
    <cellStyle name="20% - Accent5 3 3 2 4 2" xfId="28102" xr:uid="{9DCD2413-6D4F-42C1-AAEF-4AF1273448F0}"/>
    <cellStyle name="20% - Accent5 3 3 2 5" xfId="3760" xr:uid="{9CB3EE51-655E-402C-AF94-B78841838353}"/>
    <cellStyle name="20% - Accent5 3 3 2 5 2" xfId="28103" xr:uid="{49258417-0555-4CC3-9220-A21A6AF2B5BD}"/>
    <cellStyle name="20% - Accent5 3 3 2 6" xfId="3761" xr:uid="{D47861E8-4093-41D2-B884-3D27AEC67AC4}"/>
    <cellStyle name="20% - Accent5 3 3 2 6 2" xfId="28104" xr:uid="{3A21DBD4-7A32-4A7C-84AD-843839F3F5FA}"/>
    <cellStyle name="20% - Accent5 3 3 2 7" xfId="28096" xr:uid="{9721E6F8-5DEB-413C-8805-7ACCE9F5A604}"/>
    <cellStyle name="20% - Accent5 3 3 2_Table AA.27" xfId="3762" xr:uid="{6A26DFAE-28D3-45F0-9CEB-A497950FF6E9}"/>
    <cellStyle name="20% - Accent5 3 3 3" xfId="3763" xr:uid="{98D0ABCD-4C2E-4D0A-9015-04098BE6DC6E}"/>
    <cellStyle name="20% - Accent5 3 3 3 2" xfId="3764" xr:uid="{40E04BC3-4576-4294-A528-04F37CEDB94D}"/>
    <cellStyle name="20% - Accent5 3 3 3 2 2" xfId="28106" xr:uid="{54005559-EFF9-4CFD-A2AE-EE8958A39C12}"/>
    <cellStyle name="20% - Accent5 3 3 3 3" xfId="3765" xr:uid="{59669EDB-1CE0-4F0F-A4E0-FE729971F441}"/>
    <cellStyle name="20% - Accent5 3 3 3 3 2" xfId="28107" xr:uid="{2DEEE226-9A0C-4706-941F-6FBD4A1C55DC}"/>
    <cellStyle name="20% - Accent5 3 3 3 4" xfId="28105" xr:uid="{152A1627-C557-42F3-848F-D7F92393464E}"/>
    <cellStyle name="20% - Accent5 3 3 3_Table AA.27" xfId="3766" xr:uid="{18947C2A-EB82-48E8-88EE-CBB8AF880338}"/>
    <cellStyle name="20% - Accent5 3 3 4" xfId="3767" xr:uid="{C560F420-75EC-4B99-81BC-E66A9F80BF15}"/>
    <cellStyle name="20% - Accent5 3 3 4 2" xfId="3768" xr:uid="{2DDE3E0B-0785-4E6F-807B-3406E7FE58C5}"/>
    <cellStyle name="20% - Accent5 3 3 4 2 2" xfId="28109" xr:uid="{D1EDF6F4-2014-458A-B272-7224491A34E3}"/>
    <cellStyle name="20% - Accent5 3 3 4 3" xfId="28108" xr:uid="{4676E149-84BE-4486-9208-273C755F115E}"/>
    <cellStyle name="20% - Accent5 3 3 4_Table AA.27" xfId="3769" xr:uid="{D82AE416-8F22-4F5D-BA3B-38D7E7A642C6}"/>
    <cellStyle name="20% - Accent5 3 3 5" xfId="3770" xr:uid="{ED6A47FE-2ECC-421D-8C14-78B29AEA93B3}"/>
    <cellStyle name="20% - Accent5 3 3 5 2" xfId="28110" xr:uid="{44DF1A7D-C046-4670-A1F2-08DD829D298E}"/>
    <cellStyle name="20% - Accent5 3 3 6" xfId="3771" xr:uid="{666503DC-EA3E-44D8-B9AE-6B04F9CEE142}"/>
    <cellStyle name="20% - Accent5 3 3 6 2" xfId="28111" xr:uid="{5FA305E7-1C47-4D6D-9047-12D6E610BC51}"/>
    <cellStyle name="20% - Accent5 3 3 7" xfId="3772" xr:uid="{55C413D5-33A8-431D-B0E8-7D8E4EAD52CA}"/>
    <cellStyle name="20% - Accent5 3 3 7 2" xfId="28112" xr:uid="{9D6FA9F0-AB74-4DB7-95D0-5976A78C4C53}"/>
    <cellStyle name="20% - Accent5 3 3 8" xfId="28095" xr:uid="{02668F7D-6D3B-46E8-898B-95FCAFE1CFBE}"/>
    <cellStyle name="20% - Accent5 3 3_Table AA.27" xfId="3773" xr:uid="{EE06852C-2AF1-43A6-9179-E4C4029DD9CB}"/>
    <cellStyle name="20% - Accent5 3 4" xfId="3774" xr:uid="{C59D2D2B-1088-4C57-BE52-CF6C87BEE306}"/>
    <cellStyle name="20% - Accent5 3 4 2" xfId="3775" xr:uid="{FF42A0DC-90EC-4B57-9FFD-709BF2F920EA}"/>
    <cellStyle name="20% - Accent5 3 4 2 2" xfId="3776" xr:uid="{C32D49F0-22DB-424A-8F6E-5E0C10F4CFDD}"/>
    <cellStyle name="20% - Accent5 3 4 2 2 2" xfId="28113" xr:uid="{92B584F8-EF1E-4CD0-A379-8E4936E69733}"/>
    <cellStyle name="20% - Accent5 3 4 2 3" xfId="3777" xr:uid="{90640F63-3B2C-4B82-B49D-98FC4B84D385}"/>
    <cellStyle name="20% - Accent5 3 4 2 3 2" xfId="28114" xr:uid="{7170C383-B05C-47CD-8FEE-460CFC66B7E3}"/>
    <cellStyle name="20% - Accent5 3 4 2_Table AA.27" xfId="3778" xr:uid="{2E3EDAE0-46A5-426F-97FF-6FCBC93DBC05}"/>
    <cellStyle name="20% - Accent5 3 4 3" xfId="3779" xr:uid="{20FF50E5-4C09-4EDE-8DB3-F05D480C5326}"/>
    <cellStyle name="20% - Accent5 3 4 3 2" xfId="3780" xr:uid="{D9406F22-544D-4F5D-9C84-1107ADEB90F1}"/>
    <cellStyle name="20% - Accent5 3 4 3 2 2" xfId="28116" xr:uid="{93CBF67F-7E2D-42F1-9AB7-C745F280477F}"/>
    <cellStyle name="20% - Accent5 3 4 3 3" xfId="28115" xr:uid="{7D7C4856-3405-4382-9770-0F01165B64F3}"/>
    <cellStyle name="20% - Accent5 3 4 3_Table AA.27" xfId="3781" xr:uid="{C8863A73-BF37-4090-BEF5-961FFCE5675E}"/>
    <cellStyle name="20% - Accent5 3 4 4" xfId="3782" xr:uid="{DB0610D4-CEE7-4158-B9AE-37941E1B328E}"/>
    <cellStyle name="20% - Accent5 3 4 4 2" xfId="28117" xr:uid="{D765A59F-B655-472F-9D1C-E639C6F5C5C0}"/>
    <cellStyle name="20% - Accent5 3 4 5" xfId="3783" xr:uid="{F6AE95B4-53AD-4790-ACD7-EA673C51A0B1}"/>
    <cellStyle name="20% - Accent5 3 4 5 2" xfId="28118" xr:uid="{3AF3D2E7-5AA7-4B7C-A4D9-A9CB9281ECCC}"/>
    <cellStyle name="20% - Accent5 3 4 6" xfId="3784" xr:uid="{D016B01D-A805-455B-B6E7-DA2834C5717F}"/>
    <cellStyle name="20% - Accent5 3 4 6 2" xfId="28119" xr:uid="{2D0A9635-5A87-4EE5-A9B1-190C82B2BBCA}"/>
    <cellStyle name="20% - Accent5 3 4_Table AA.27" xfId="3785" xr:uid="{DAB77D25-6152-4201-B7D5-308975451BCB}"/>
    <cellStyle name="20% - Accent5 3 5" xfId="3786" xr:uid="{BEE79803-327E-423D-B47D-A71913BAB9C8}"/>
    <cellStyle name="20% - Accent5 3 5 2" xfId="3787" xr:uid="{D2328DA1-C154-4E73-AEA4-5D5C7FC30898}"/>
    <cellStyle name="20% - Accent5 3 5 2 2" xfId="3788" xr:uid="{6B7ED4F3-837F-468D-94BF-2C70689EAEAC}"/>
    <cellStyle name="20% - Accent5 3 5 2 2 2" xfId="28122" xr:uid="{88BAF850-F206-487E-93E9-EE53C9BB7718}"/>
    <cellStyle name="20% - Accent5 3 5 2 3" xfId="3789" xr:uid="{F17BFCA5-A9D0-4D03-9B85-B074091E8E23}"/>
    <cellStyle name="20% - Accent5 3 5 2 3 2" xfId="28123" xr:uid="{692AEF15-EED1-4E04-A270-D242B5C19C59}"/>
    <cellStyle name="20% - Accent5 3 5 2 4" xfId="28121" xr:uid="{9E874F0B-9624-431F-912E-032511938050}"/>
    <cellStyle name="20% - Accent5 3 5 2_Table AA.27" xfId="3790" xr:uid="{0BFA5A35-875F-424C-8FCA-EA7DCF369D69}"/>
    <cellStyle name="20% - Accent5 3 5 3" xfId="3791" xr:uid="{5BBF0441-F6CE-4399-B1F8-9F8B8B7454E4}"/>
    <cellStyle name="20% - Accent5 3 5 3 2" xfId="3792" xr:uid="{21862AAB-04CC-416C-88BA-4778E8CCBDE2}"/>
    <cellStyle name="20% - Accent5 3 5 3 2 2" xfId="28125" xr:uid="{F0AB087A-C409-4E63-AF34-A612AE454A44}"/>
    <cellStyle name="20% - Accent5 3 5 3 3" xfId="28124" xr:uid="{36202D07-1011-47DB-89F3-30A7D10695C4}"/>
    <cellStyle name="20% - Accent5 3 5 3_Table AA.27" xfId="3793" xr:uid="{9EF7B1BF-D6F2-45E2-89FC-02FC48FD6F28}"/>
    <cellStyle name="20% - Accent5 3 5 4" xfId="3794" xr:uid="{62F86BB4-B497-4BE7-A4E3-DF09D44F4B3B}"/>
    <cellStyle name="20% - Accent5 3 5 4 2" xfId="28126" xr:uid="{F1992E94-3476-4878-8AFC-037DCE4EE049}"/>
    <cellStyle name="20% - Accent5 3 5 5" xfId="3795" xr:uid="{1B6C1A03-8476-4EAB-8818-7A0907412D91}"/>
    <cellStyle name="20% - Accent5 3 5 5 2" xfId="28127" xr:uid="{26C1274A-0C14-441F-B20D-4312C68A9E0B}"/>
    <cellStyle name="20% - Accent5 3 5 6" xfId="3796" xr:uid="{F149713A-68DD-4A62-9EF4-5119BB65D220}"/>
    <cellStyle name="20% - Accent5 3 5 6 2" xfId="28128" xr:uid="{966CD5F1-E9F2-464A-B750-4A4E50C02EE1}"/>
    <cellStyle name="20% - Accent5 3 5 7" xfId="28120" xr:uid="{A4E137C6-0791-40E2-977D-BA8BB26EFE3F}"/>
    <cellStyle name="20% - Accent5 3 5_Table AA.27" xfId="3797" xr:uid="{4BD85E46-68A6-4DBD-A59A-ADFF80AAE00C}"/>
    <cellStyle name="20% - Accent5 3 6" xfId="3798" xr:uid="{44F4210A-F319-489B-83F8-B8C5A5F74361}"/>
    <cellStyle name="20% - Accent5 3 6 2" xfId="3799" xr:uid="{13FA7A23-3660-4F35-800A-8201FFCFBBB1}"/>
    <cellStyle name="20% - Accent5 3 6 2 2" xfId="28130" xr:uid="{58109A30-4732-42FB-A2E4-B0715BAB87D5}"/>
    <cellStyle name="20% - Accent5 3 6 3" xfId="3800" xr:uid="{09D1D1C3-42C9-4A93-AACA-9978FE9094EB}"/>
    <cellStyle name="20% - Accent5 3 6 3 2" xfId="28131" xr:uid="{450C2A9F-47FB-448E-B4A2-E1717C9EBB8A}"/>
    <cellStyle name="20% - Accent5 3 6 4" xfId="28129" xr:uid="{B2AD2D7B-8746-499C-A79E-D145D211B3F9}"/>
    <cellStyle name="20% - Accent5 3 6_Table AA.27" xfId="3801" xr:uid="{C9035D70-D09F-4E03-A3DF-8C72B07EC0EC}"/>
    <cellStyle name="20% - Accent5 3 7" xfId="3802" xr:uid="{653EDA56-53CB-4C32-99E3-18245509F6BE}"/>
    <cellStyle name="20% - Accent5 3 8" xfId="3803" xr:uid="{A64D4A61-5B45-456E-831C-0DA6AFCA03D8}"/>
    <cellStyle name="20% - Accent5 3 9" xfId="3804" xr:uid="{502708FE-F70E-4F01-8809-6E953372AE70}"/>
    <cellStyle name="20% - Accent5 3 9 2" xfId="3805" xr:uid="{6E89D012-E96C-41C7-8F1E-BEAE7669E96B}"/>
    <cellStyle name="20% - Accent5 3_Table AA.27" xfId="3806" xr:uid="{2B7B3873-0E55-4965-9E0C-DF930A759D3A}"/>
    <cellStyle name="20% - Accent5 4" xfId="3807" xr:uid="{E8381C58-8DAF-4701-9125-957769B692BA}"/>
    <cellStyle name="20% - Accent5 4 2" xfId="3808" xr:uid="{6F660665-4F1C-4D5A-9B5C-3C82196168D4}"/>
    <cellStyle name="20% - Accent5 4 2 2" xfId="3809" xr:uid="{F498ABCB-D865-4D47-8C1A-A57009000743}"/>
    <cellStyle name="20% - Accent5 4 2 2 2" xfId="3810" xr:uid="{F5DFE385-40B5-4E19-B9CD-757152A7811D}"/>
    <cellStyle name="20% - Accent5 4 2 2 2 2" xfId="3811" xr:uid="{8B7A6087-B609-4D05-8218-99064D8873D4}"/>
    <cellStyle name="20% - Accent5 4 2 2 2 2 2" xfId="3812" xr:uid="{630E2A92-2027-40B9-A02E-C3AED0F6B730}"/>
    <cellStyle name="20% - Accent5 4 2 2 2 2 2 2" xfId="3813" xr:uid="{03037EED-797B-423F-9085-AF40E37A7065}"/>
    <cellStyle name="20% - Accent5 4 2 2 2 2 2 2 2" xfId="28137" xr:uid="{E9C03C9D-28D8-439E-8A0E-A626DBCD6D6F}"/>
    <cellStyle name="20% - Accent5 4 2 2 2 2 2 3" xfId="28136" xr:uid="{B6131185-BAD8-45AD-96B4-F50AC2A66E09}"/>
    <cellStyle name="20% - Accent5 4 2 2 2 2 2_Table RoGS.NHAPI25 - 3" xfId="3814" xr:uid="{18F4319A-E06D-40D5-8BBD-8BEF58E855C7}"/>
    <cellStyle name="20% - Accent5 4 2 2 2 2 3" xfId="3815" xr:uid="{F0802AB7-F56D-4DA5-AD00-83C0AFD188CF}"/>
    <cellStyle name="20% - Accent5 4 2 2 2 2 3 2" xfId="28138" xr:uid="{D190FF6F-7DF2-418E-A699-46987E62ADB7}"/>
    <cellStyle name="20% - Accent5 4 2 2 2 2 4" xfId="28135" xr:uid="{61674AF5-7FAC-4340-A185-6820D4B784A0}"/>
    <cellStyle name="20% - Accent5 4 2 2 2 2_Table AA.27" xfId="3816" xr:uid="{4BB8257C-AFBF-4F90-84A8-AC9AD5F062FB}"/>
    <cellStyle name="20% - Accent5 4 2 2 2 3" xfId="3817" xr:uid="{E944ABBF-EC65-4226-8690-DF91F6716534}"/>
    <cellStyle name="20% - Accent5 4 2 2 2 3 2" xfId="3818" xr:uid="{FAB3C21A-B3E7-4F5F-BA33-7C6A175621C2}"/>
    <cellStyle name="20% - Accent5 4 2 2 2 3 2 2" xfId="28140" xr:uid="{6DA31F26-4F24-414D-A4DE-B53477BE573A}"/>
    <cellStyle name="20% - Accent5 4 2 2 2 3 3" xfId="28139" xr:uid="{E4F948EF-7F82-47F4-B010-BAE2DFB2544C}"/>
    <cellStyle name="20% - Accent5 4 2 2 2 3_Table RoGS.NHAPI25 - 3" xfId="3819" xr:uid="{41DB4601-4FAA-4627-AEC5-D22A91FBF295}"/>
    <cellStyle name="20% - Accent5 4 2 2 2 4" xfId="3820" xr:uid="{EFC898C2-FF81-45FC-B49D-A6B72E3C4FD5}"/>
    <cellStyle name="20% - Accent5 4 2 2 2 4 2" xfId="28141" xr:uid="{06DADEA5-16AD-47D9-98C0-25BB14CE933C}"/>
    <cellStyle name="20% - Accent5 4 2 2 2 5" xfId="28134" xr:uid="{9B50D241-1E93-49F9-A736-CABB24A15C7E}"/>
    <cellStyle name="20% - Accent5 4 2 2 2_Table AA.27" xfId="3821" xr:uid="{CCF41450-59D2-41BD-A20D-6D4410089467}"/>
    <cellStyle name="20% - Accent5 4 2 2 3" xfId="3822" xr:uid="{B1E208DC-B543-4943-8ADE-2C538BE4A157}"/>
    <cellStyle name="20% - Accent5 4 2 2 3 2" xfId="3823" xr:uid="{E8204974-2F24-49E0-B6C3-C08FEE64EE7A}"/>
    <cellStyle name="20% - Accent5 4 2 2 3 2 2" xfId="3824" xr:uid="{6924A3AB-6F72-4516-9219-D7DBF107D048}"/>
    <cellStyle name="20% - Accent5 4 2 2 3 2 2 2" xfId="28144" xr:uid="{B2EA630E-E8B9-49EC-A5CA-A1A37F783EDC}"/>
    <cellStyle name="20% - Accent5 4 2 2 3 2 3" xfId="28143" xr:uid="{A55C1E39-17AF-4C5A-BAE0-D8AEE99458EF}"/>
    <cellStyle name="20% - Accent5 4 2 2 3 2_Table RoGS.NHAPI25 - 3" xfId="3825" xr:uid="{BBA946FC-0E8E-47F4-ABAF-83D00AB4B8E7}"/>
    <cellStyle name="20% - Accent5 4 2 2 3 3" xfId="3826" xr:uid="{56AD5C42-2E7A-4C0A-B4FA-AC1E348EB187}"/>
    <cellStyle name="20% - Accent5 4 2 2 3 3 2" xfId="28145" xr:uid="{C9739249-FDBA-408E-A9E6-1128FDDB7FF7}"/>
    <cellStyle name="20% - Accent5 4 2 2 3 4" xfId="28142" xr:uid="{73D0910E-B869-40F5-9DB1-30FF4B994478}"/>
    <cellStyle name="20% - Accent5 4 2 2 3_Table AA.27" xfId="3827" xr:uid="{82DF00C2-84EA-4CE7-8ACE-232024FC882C}"/>
    <cellStyle name="20% - Accent5 4 2 2 4" xfId="3828" xr:uid="{D236CEBD-809E-452C-81A8-6901AA9E0106}"/>
    <cellStyle name="20% - Accent5 4 2 2 4 2" xfId="3829" xr:uid="{B9C412F7-FF09-4B3B-9268-BA1957367C53}"/>
    <cellStyle name="20% - Accent5 4 2 2 4 2 2" xfId="28147" xr:uid="{A7377542-61C7-4FD0-BBC4-4A3276DA01CD}"/>
    <cellStyle name="20% - Accent5 4 2 2 4 3" xfId="28146" xr:uid="{7F15C343-376F-4B93-808F-83E981E8FFD5}"/>
    <cellStyle name="20% - Accent5 4 2 2 4_Table RoGS.NHAPI25 - 3" xfId="3830" xr:uid="{BF55BFC8-F9C2-4CA9-8DBF-28EC8B0113B7}"/>
    <cellStyle name="20% - Accent5 4 2 2 5" xfId="3831" xr:uid="{1E5A3D8C-9D99-49F3-BF86-12A6AAACA3B8}"/>
    <cellStyle name="20% - Accent5 4 2 2 5 2" xfId="28148" xr:uid="{0A90066B-A5FE-475F-B4F6-E6206A48BFB6}"/>
    <cellStyle name="20% - Accent5 4 2 2 6" xfId="28133" xr:uid="{035F5AB4-4AFA-4961-8049-23545F508BFF}"/>
    <cellStyle name="20% - Accent5 4 2 2_Table AA.27" xfId="3832" xr:uid="{5D69CC56-A92F-414A-AAA5-AFF04391D4C8}"/>
    <cellStyle name="20% - Accent5 4 2 3" xfId="3833" xr:uid="{4C36BFE0-2040-48B6-9F4A-D093648AF484}"/>
    <cellStyle name="20% - Accent5 4 2 3 2" xfId="3834" xr:uid="{4E069230-FA49-4317-8F05-8EAC671603ED}"/>
    <cellStyle name="20% - Accent5 4 2 3 2 2" xfId="3835" xr:uid="{2A3C963F-A9C4-4D21-9F91-4ED37C556609}"/>
    <cellStyle name="20% - Accent5 4 2 3 2 2 2" xfId="3836" xr:uid="{E5044B55-E6C4-4E25-AC61-979BF9FA87E0}"/>
    <cellStyle name="20% - Accent5 4 2 3 2 2 2 2" xfId="28152" xr:uid="{5C068BB2-2243-4254-B213-AAE45DB7F09A}"/>
    <cellStyle name="20% - Accent5 4 2 3 2 2 3" xfId="28151" xr:uid="{61AE8957-2F46-44EE-BDB1-9DDF4A3E60D2}"/>
    <cellStyle name="20% - Accent5 4 2 3 2 2_Table RoGS.NHAPI25 - 3" xfId="3837" xr:uid="{5CB34C2D-1712-48BE-BC07-C9C2EC7AF244}"/>
    <cellStyle name="20% - Accent5 4 2 3 2 3" xfId="3838" xr:uid="{DE98CB8E-9C05-4560-9529-A4E5526AC1B3}"/>
    <cellStyle name="20% - Accent5 4 2 3 2 3 2" xfId="28153" xr:uid="{CC31B65E-08AE-4B16-8A4C-830E509D9F91}"/>
    <cellStyle name="20% - Accent5 4 2 3 2 4" xfId="28150" xr:uid="{C6316B1A-D698-40F9-934D-9954A53CCB64}"/>
    <cellStyle name="20% - Accent5 4 2 3 2_Table AA.27" xfId="3839" xr:uid="{1D67870F-E110-4529-90C8-35319859321E}"/>
    <cellStyle name="20% - Accent5 4 2 3 3" xfId="3840" xr:uid="{45BA2D57-55E2-49D3-A5FC-8FF6A30B2C2E}"/>
    <cellStyle name="20% - Accent5 4 2 3 3 2" xfId="3841" xr:uid="{41A2D141-9C70-4A9C-AA68-8CF8E289A109}"/>
    <cellStyle name="20% - Accent5 4 2 3 3 2 2" xfId="28155" xr:uid="{CB9911B1-1493-4CAC-96BD-F3B0FF7F211B}"/>
    <cellStyle name="20% - Accent5 4 2 3 3 3" xfId="28154" xr:uid="{221FC347-B06D-4D44-8B89-4DE3957F5FD7}"/>
    <cellStyle name="20% - Accent5 4 2 3 3_Table RoGS.NHAPI25 - 3" xfId="3842" xr:uid="{FFF8D85F-94FA-4592-AEA0-683FE73473E7}"/>
    <cellStyle name="20% - Accent5 4 2 3 4" xfId="3843" xr:uid="{7FE1CE7B-C93B-4840-BE18-024CD418942A}"/>
    <cellStyle name="20% - Accent5 4 2 3 4 2" xfId="28156" xr:uid="{ADE8034B-5D17-4940-A41E-79F5A80AEDAC}"/>
    <cellStyle name="20% - Accent5 4 2 3 5" xfId="28149" xr:uid="{8CE3D2C2-5F9D-4133-8A6F-3490EFE31F26}"/>
    <cellStyle name="20% - Accent5 4 2 3_Table AA.27" xfId="3844" xr:uid="{43D997AF-DDA9-47A5-B9DE-B9E943A5DEEF}"/>
    <cellStyle name="20% - Accent5 4 2 4" xfId="3845" xr:uid="{2884806B-71D2-481F-9FEA-9FC9152565D2}"/>
    <cellStyle name="20% - Accent5 4 2 4 2" xfId="3846" xr:uid="{02836410-789F-4CA1-BDD0-ADE19F92F80A}"/>
    <cellStyle name="20% - Accent5 4 2 4 2 2" xfId="3847" xr:uid="{3F17E967-CDC7-46A4-B0C1-4BEE7F7BF3BC}"/>
    <cellStyle name="20% - Accent5 4 2 4 2 2 2" xfId="28159" xr:uid="{8A39D3C4-D8A0-431D-B975-95BE14665642}"/>
    <cellStyle name="20% - Accent5 4 2 4 2 3" xfId="28158" xr:uid="{17D78C4C-4DBF-4C32-861E-6A7C9CA70AE7}"/>
    <cellStyle name="20% - Accent5 4 2 4 2_Table RoGS.NHAPI25 - 3" xfId="3848" xr:uid="{00F7DFD0-0664-4A4B-A79F-F25DBD054A44}"/>
    <cellStyle name="20% - Accent5 4 2 4 3" xfId="3849" xr:uid="{7C0C0E07-60CC-402F-94AB-B56F2A99CE57}"/>
    <cellStyle name="20% - Accent5 4 2 4 3 2" xfId="28160" xr:uid="{82F62853-0F18-4D88-B0F9-E71DE21549FA}"/>
    <cellStyle name="20% - Accent5 4 2 4 4" xfId="28157" xr:uid="{BCD5D29B-9816-4781-8FBE-A4620AD6C25E}"/>
    <cellStyle name="20% - Accent5 4 2 4_Table AA.27" xfId="3850" xr:uid="{5AB254AA-76E5-4A9F-91D6-11DFF597C4B6}"/>
    <cellStyle name="20% - Accent5 4 2 5" xfId="3851" xr:uid="{D9E9D49C-F19A-47E2-B1EA-A1319FA924D3}"/>
    <cellStyle name="20% - Accent5 4 2 5 2" xfId="3852" xr:uid="{54B38EEE-2484-49B4-838E-E78DAE2DBBD3}"/>
    <cellStyle name="20% - Accent5 4 2 5 2 2" xfId="28162" xr:uid="{9E776514-0829-4BD5-BA4A-53B60816F550}"/>
    <cellStyle name="20% - Accent5 4 2 5 3" xfId="28161" xr:uid="{8F633D85-47EA-4F42-82F4-EC60B0EEA1CA}"/>
    <cellStyle name="20% - Accent5 4 2 5_Table RoGS.NHAPI25 - 3" xfId="3853" xr:uid="{873E6315-A616-4B5C-8839-4C1B46A6A5E5}"/>
    <cellStyle name="20% - Accent5 4 2 6" xfId="3854" xr:uid="{87F94FE9-60C6-4E71-BB2F-71D83AF0AE89}"/>
    <cellStyle name="20% - Accent5 4 2 6 2" xfId="28163" xr:uid="{5C471FE0-AFA5-43DE-AF4C-37B14EE1B339}"/>
    <cellStyle name="20% - Accent5 4 2 7" xfId="3855" xr:uid="{FFF71560-B4B0-4D34-86D1-0BF85E0B481D}"/>
    <cellStyle name="20% - Accent5 4 2 7 2" xfId="28164" xr:uid="{E744C09E-5F2A-444E-9A83-D6105EEA35E7}"/>
    <cellStyle name="20% - Accent5 4 2 8" xfId="28132" xr:uid="{60AADC48-77CC-455D-B9E8-01AB12D9BE0E}"/>
    <cellStyle name="20% - Accent5 4 2_Table AA.27" xfId="3856" xr:uid="{63F4543E-703C-4DAC-9107-A6B1BCC52474}"/>
    <cellStyle name="20% - Accent5 4 3" xfId="3857" xr:uid="{DB8F5241-088D-461D-8948-63721C28EBB1}"/>
    <cellStyle name="20% - Accent5 4 3 2" xfId="3858" xr:uid="{6EF58A2E-C11A-43EC-8995-834CDB2B6287}"/>
    <cellStyle name="20% - Accent5 4 3 2 2" xfId="3859" xr:uid="{540274F6-F51C-4B31-B628-EF56CA448A4A}"/>
    <cellStyle name="20% - Accent5 4 3 2 2 2" xfId="3860" xr:uid="{25C81F9B-6047-43A1-94DE-3706431AF5AF}"/>
    <cellStyle name="20% - Accent5 4 3 2 2 2 2" xfId="3861" xr:uid="{FB98AC39-6349-4168-8E6B-BFE53A09DCDF}"/>
    <cellStyle name="20% - Accent5 4 3 2 2 2 2 2" xfId="28169" xr:uid="{8C6956F7-7D3A-4978-8A85-31636C07EE4A}"/>
    <cellStyle name="20% - Accent5 4 3 2 2 2 3" xfId="28168" xr:uid="{7540944C-B9EE-47E8-AEE1-0F3C6C426F1F}"/>
    <cellStyle name="20% - Accent5 4 3 2 2 2_Table RoGS.NHAPI25 - 3" xfId="3862" xr:uid="{CD02F563-F0F8-46D3-854D-E633388568F9}"/>
    <cellStyle name="20% - Accent5 4 3 2 2 3" xfId="3863" xr:uid="{8957857A-0630-4AA2-A330-5B286D91BC9C}"/>
    <cellStyle name="20% - Accent5 4 3 2 2 3 2" xfId="28170" xr:uid="{D8387BB8-BEF9-46CC-8DE9-71A475F04CD4}"/>
    <cellStyle name="20% - Accent5 4 3 2 2 4" xfId="28167" xr:uid="{81B1383D-8683-43C0-9051-04B1F5F99F4E}"/>
    <cellStyle name="20% - Accent5 4 3 2 2_Table AA.27" xfId="3864" xr:uid="{FB564F1F-3943-4272-BCA4-B5587C06689F}"/>
    <cellStyle name="20% - Accent5 4 3 2 3" xfId="3865" xr:uid="{399CE574-8671-42D0-BCB8-BCEBBB94C9F4}"/>
    <cellStyle name="20% - Accent5 4 3 2 3 2" xfId="3866" xr:uid="{A7C25C44-084D-499E-B404-5B9E52D2F479}"/>
    <cellStyle name="20% - Accent5 4 3 2 3 2 2" xfId="28172" xr:uid="{F80FAFFE-5FC8-49DC-A5A1-DCEE5FFBB55E}"/>
    <cellStyle name="20% - Accent5 4 3 2 3 3" xfId="28171" xr:uid="{7AD772E6-A3CF-46A9-A597-7B2D22EC5A96}"/>
    <cellStyle name="20% - Accent5 4 3 2 3_Table RoGS.NHAPI25 - 3" xfId="3867" xr:uid="{7D3E92FD-E1AB-4CE0-B42A-73E6ECE68BB3}"/>
    <cellStyle name="20% - Accent5 4 3 2 4" xfId="3868" xr:uid="{C82ADB99-2D8C-4084-9E75-1489B9ABDD1A}"/>
    <cellStyle name="20% - Accent5 4 3 2 4 2" xfId="28173" xr:uid="{42EF023D-011B-4326-BCB3-37CD2F5105CE}"/>
    <cellStyle name="20% - Accent5 4 3 2 5" xfId="28166" xr:uid="{B101885D-CF9A-4B4C-A898-834E64B4B669}"/>
    <cellStyle name="20% - Accent5 4 3 2_Table AA.27" xfId="3869" xr:uid="{559AD9C0-B5FF-4180-9D2F-1F9A2C2BE500}"/>
    <cellStyle name="20% - Accent5 4 3 3" xfId="3870" xr:uid="{EC0B938E-493E-4841-9517-0376918F7C1A}"/>
    <cellStyle name="20% - Accent5 4 3 3 2" xfId="3871" xr:uid="{23EF1D79-1C0F-4634-A1AB-2D085E7AB9CE}"/>
    <cellStyle name="20% - Accent5 4 3 3 2 2" xfId="3872" xr:uid="{998E1122-0F55-4867-B035-35D3260CC066}"/>
    <cellStyle name="20% - Accent5 4 3 3 2 2 2" xfId="28176" xr:uid="{04A57C62-A054-4738-AC24-D5BC9BDFA955}"/>
    <cellStyle name="20% - Accent5 4 3 3 2 3" xfId="28175" xr:uid="{DBBA833C-C974-4187-9B22-38F2894163A0}"/>
    <cellStyle name="20% - Accent5 4 3 3 2_Table RoGS.NHAPI25 - 3" xfId="3873" xr:uid="{F0A7117A-E40D-4587-9DCF-11503E1EAD3C}"/>
    <cellStyle name="20% - Accent5 4 3 3 3" xfId="3874" xr:uid="{C1DBCF42-E7C3-45CB-BB76-627664C135F1}"/>
    <cellStyle name="20% - Accent5 4 3 3 3 2" xfId="28177" xr:uid="{A42DBD6A-512A-4A0A-A066-4B5046753840}"/>
    <cellStyle name="20% - Accent5 4 3 3 4" xfId="28174" xr:uid="{135D5023-A5B9-4480-BA43-80043C59F1C4}"/>
    <cellStyle name="20% - Accent5 4 3 3_Table AA.27" xfId="3875" xr:uid="{AB2A5877-01F0-464C-BBF3-03BB4C0900BE}"/>
    <cellStyle name="20% - Accent5 4 3 4" xfId="3876" xr:uid="{3362EA75-6BBE-423C-BD21-B1BF6EF02204}"/>
    <cellStyle name="20% - Accent5 4 3 4 2" xfId="3877" xr:uid="{2F237C29-38FC-4F96-A5DE-A3E3414F4939}"/>
    <cellStyle name="20% - Accent5 4 3 4 2 2" xfId="28179" xr:uid="{FD01E8FC-1E9A-4915-8EC7-542AD34D1FDF}"/>
    <cellStyle name="20% - Accent5 4 3 4 3" xfId="28178" xr:uid="{8AB2C6ED-4332-492A-B364-CD44D82FC14B}"/>
    <cellStyle name="20% - Accent5 4 3 4_Table RoGS.NHAPI25 - 3" xfId="3878" xr:uid="{97F062BE-495C-4EBC-AF18-93490ABC751D}"/>
    <cellStyle name="20% - Accent5 4 3 5" xfId="3879" xr:uid="{0A4CA117-C26E-4550-82A2-2302A36CAD5F}"/>
    <cellStyle name="20% - Accent5 4 3 5 2" xfId="28180" xr:uid="{A65A7263-A05D-4BB1-8F65-71CF07F417B1}"/>
    <cellStyle name="20% - Accent5 4 3 6" xfId="28165" xr:uid="{EA432FFE-7A21-479D-A0B9-029BD8EDC716}"/>
    <cellStyle name="20% - Accent5 4 3_Table AA.27" xfId="3880" xr:uid="{A612F17F-3626-4D59-AB1D-CBAD82D89ECA}"/>
    <cellStyle name="20% - Accent5 4 4" xfId="3881" xr:uid="{B052DFF5-8141-470A-80FF-799344502838}"/>
    <cellStyle name="20% - Accent5 4 4 2" xfId="3882" xr:uid="{7EBA2735-3E81-4B64-899C-2C9FD4D3EA86}"/>
    <cellStyle name="20% - Accent5 4 4 2 2" xfId="3883" xr:uid="{5F9C8A15-B9F5-4933-8F5F-16132D861313}"/>
    <cellStyle name="20% - Accent5 4 4 2 2 2" xfId="3884" xr:uid="{9A51D15B-AB2F-4085-82B7-B32F86331212}"/>
    <cellStyle name="20% - Accent5 4 4 2 2 2 2" xfId="28184" xr:uid="{2D7388AF-0734-49F9-90A1-6B6225544B05}"/>
    <cellStyle name="20% - Accent5 4 4 2 2 3" xfId="28183" xr:uid="{78F7F0DA-2A83-41C1-9805-BE262FA631AB}"/>
    <cellStyle name="20% - Accent5 4 4 2 2_Table RoGS.NHAPI25 - 3" xfId="3885" xr:uid="{1F595DF6-9F8E-4D0A-96EE-9FA9B133262C}"/>
    <cellStyle name="20% - Accent5 4 4 2 3" xfId="3886" xr:uid="{5720F810-758D-470E-B457-0C87C6601E95}"/>
    <cellStyle name="20% - Accent5 4 4 2 3 2" xfId="28185" xr:uid="{ABE086F5-E2AC-43B7-A261-6179EE28E424}"/>
    <cellStyle name="20% - Accent5 4 4 2 4" xfId="28182" xr:uid="{1D68F688-3258-436F-AB0A-AE06D0472AB0}"/>
    <cellStyle name="20% - Accent5 4 4 2_Table AA.27" xfId="3887" xr:uid="{14FE5172-0B13-46E4-82CB-611114679ECF}"/>
    <cellStyle name="20% - Accent5 4 4 3" xfId="3888" xr:uid="{7D1B7D56-D468-433C-921F-4DCDB4E77162}"/>
    <cellStyle name="20% - Accent5 4 4 3 2" xfId="3889" xr:uid="{8477EF3D-45EE-4448-A363-C2AEFC081A59}"/>
    <cellStyle name="20% - Accent5 4 4 3 2 2" xfId="28187" xr:uid="{B5DCE977-0D0C-4668-A1D2-3ECDF60A5E85}"/>
    <cellStyle name="20% - Accent5 4 4 3 3" xfId="28186" xr:uid="{603E7641-0423-483D-87F7-1D491C8A9441}"/>
    <cellStyle name="20% - Accent5 4 4 3_Table RoGS.NHAPI25 - 3" xfId="3890" xr:uid="{0BB1B098-EA85-4361-912B-41B157E54945}"/>
    <cellStyle name="20% - Accent5 4 4 4" xfId="3891" xr:uid="{2F792F1A-58C2-4B9D-9B33-4883FFD7CDE5}"/>
    <cellStyle name="20% - Accent5 4 4 4 2" xfId="28188" xr:uid="{0D9A2453-9BCC-4CF6-B106-F2D419587546}"/>
    <cellStyle name="20% - Accent5 4 4 5" xfId="28181" xr:uid="{7228D3A4-532C-480A-B91A-3D7943562862}"/>
    <cellStyle name="20% - Accent5 4 4_Table AA.27" xfId="3892" xr:uid="{95A99482-5D51-4B75-BAF5-BF8D02AE6774}"/>
    <cellStyle name="20% - Accent5 4 5" xfId="3893" xr:uid="{7D8B7A40-A607-4E09-B784-3C783BE0184A}"/>
    <cellStyle name="20% - Accent5 4 5 2" xfId="3894" xr:uid="{A7FAE2CB-E76E-4498-9131-401BD7A84CAD}"/>
    <cellStyle name="20% - Accent5 4 5 2 2" xfId="3895" xr:uid="{9964D4AF-3CD2-4A31-9D41-0530C1DCA7D4}"/>
    <cellStyle name="20% - Accent5 4 5 2 2 2" xfId="28191" xr:uid="{717C8094-AE55-4529-940D-8059E63AB0C5}"/>
    <cellStyle name="20% - Accent5 4 5 2 3" xfId="28190" xr:uid="{3D4C09DE-D472-4D42-AF84-8D5EBDD20B52}"/>
    <cellStyle name="20% - Accent5 4 5 2_Table RoGS.NHAPI25 - 3" xfId="3896" xr:uid="{82C80F2E-6093-4D78-8967-8D02DA761502}"/>
    <cellStyle name="20% - Accent5 4 5 3" xfId="3897" xr:uid="{F7A1968A-B3DF-49A6-89B3-FCB81AD9F7CA}"/>
    <cellStyle name="20% - Accent5 4 5 3 2" xfId="28192" xr:uid="{2E434267-A009-4A37-AB89-71930AB1A655}"/>
    <cellStyle name="20% - Accent5 4 5 4" xfId="28189" xr:uid="{099E461F-01A6-40D5-B235-D4B341B71D23}"/>
    <cellStyle name="20% - Accent5 4 5_Table AA.27" xfId="3898" xr:uid="{7AEF5382-093E-42B6-97E6-3E872C12AC07}"/>
    <cellStyle name="20% - Accent5 4 6" xfId="3899" xr:uid="{8AFDDE80-EB06-432F-BEBD-4E2E336D7AD9}"/>
    <cellStyle name="20% - Accent5 4 6 2" xfId="3900" xr:uid="{E0E191A5-3319-4E6B-A986-8D27279F44EA}"/>
    <cellStyle name="20% - Accent5 4 6 2 2" xfId="28194" xr:uid="{2B96FBE0-63AE-4007-A495-C54B795E1D62}"/>
    <cellStyle name="20% - Accent5 4 6 3" xfId="28193" xr:uid="{92A85F06-1D31-4733-83B1-9125916CBDBF}"/>
    <cellStyle name="20% - Accent5 4 6_Table RoGS.NHAPI25 - 3" xfId="3901" xr:uid="{A71AE9F9-A5C5-4E01-A49E-8A5BB4DEF812}"/>
    <cellStyle name="20% - Accent5 4 7" xfId="3902" xr:uid="{677BFC83-D141-40D7-85AB-C1D9A3E28B80}"/>
    <cellStyle name="20% - Accent5 4 7 2" xfId="3903" xr:uid="{DE027A94-BCD7-41A7-A1E4-10B16B2A4F8E}"/>
    <cellStyle name="20% - Accent5 4 7 2 2" xfId="28196" xr:uid="{6403C49F-212B-4B48-AC2C-AB1790100D48}"/>
    <cellStyle name="20% - Accent5 4 7 3" xfId="28195" xr:uid="{DB4B3EB4-789A-4824-A4FC-72FA0ABDB381}"/>
    <cellStyle name="20% - Accent5 4 7_Table RoGS.NHAPI25 - 3" xfId="3904" xr:uid="{D629D448-4DA3-4E1D-A858-B4C4597E4B82}"/>
    <cellStyle name="20% - Accent5 4 8" xfId="3905" xr:uid="{2E1CE587-C30B-479D-BDB1-55069745727B}"/>
    <cellStyle name="20% - Accent5 4_Table AA.27" xfId="3906" xr:uid="{05F22A7A-AA1A-4A77-8EED-CE2145DEA9A4}"/>
    <cellStyle name="20% - Accent5 5" xfId="3907" xr:uid="{D521EBF4-82D1-4A59-867B-3BE31ACC7679}"/>
    <cellStyle name="20% - Accent5 5 2" xfId="3908" xr:uid="{CEAE3191-5FB3-4B2F-84C1-4C62D344E919}"/>
    <cellStyle name="20% - Accent5 5 2 2" xfId="3909" xr:uid="{94235ABE-7EF4-41CA-8161-21ED6A5B7A0B}"/>
    <cellStyle name="20% - Accent5 5 2 2 2" xfId="3910" xr:uid="{3EA3EB4C-9901-4EE7-8005-06ED4D5095CA}"/>
    <cellStyle name="20% - Accent5 5 2 2 2 2" xfId="3911" xr:uid="{FD4ED5D7-BCD7-49CF-875B-5CE89B76586F}"/>
    <cellStyle name="20% - Accent5 5 2 2 2 2 2" xfId="3912" xr:uid="{115947FE-12AE-4126-8FBE-F8730B9016C3}"/>
    <cellStyle name="20% - Accent5 5 2 2 2 2 2 2" xfId="28202" xr:uid="{B5C903A8-6BAB-413A-BC80-4467B710D481}"/>
    <cellStyle name="20% - Accent5 5 2 2 2 2 3" xfId="3913" xr:uid="{B1BC1168-D583-4448-8C17-81C559C8EE06}"/>
    <cellStyle name="20% - Accent5 5 2 2 2 2 3 2" xfId="28203" xr:uid="{EC51B4A0-2327-4075-98AC-65F3D0E2E888}"/>
    <cellStyle name="20% - Accent5 5 2 2 2 2 4" xfId="28201" xr:uid="{1EA0179E-7872-4411-B35C-7966A40BF992}"/>
    <cellStyle name="20% - Accent5 5 2 2 2 2_Table RoGS.NHAPI25 - 3" xfId="3914" xr:uid="{0B30F661-9CD2-47A9-8604-62EF26450946}"/>
    <cellStyle name="20% - Accent5 5 2 2 2 3" xfId="3915" xr:uid="{0B512BD6-82A7-48DF-ADA6-FC6FBE41C6C0}"/>
    <cellStyle name="20% - Accent5 5 2 2 2 3 2" xfId="28204" xr:uid="{38A64052-E281-46BD-8FDC-7DF0F21D6AAF}"/>
    <cellStyle name="20% - Accent5 5 2 2 2 4" xfId="3916" xr:uid="{4C1D5AFE-932B-4055-B03E-2CCCBF45CFF7}"/>
    <cellStyle name="20% - Accent5 5 2 2 2 4 2" xfId="28205" xr:uid="{2852EEC0-ADE3-4420-958B-E886E8915A63}"/>
    <cellStyle name="20% - Accent5 5 2 2 2 5" xfId="28200" xr:uid="{0E53E5D3-1972-4E39-AE77-F50FFF47771D}"/>
    <cellStyle name="20% - Accent5 5 2 2 2_Table RoGS.NHAPI25 - 3" xfId="3917" xr:uid="{10AC39A3-461C-4712-BA83-ED6D68687005}"/>
    <cellStyle name="20% - Accent5 5 2 2 3" xfId="3918" xr:uid="{F4EC1E14-CA5E-45A2-B489-1D85D4F5DB57}"/>
    <cellStyle name="20% - Accent5 5 2 2 3 2" xfId="3919" xr:uid="{1E3F461B-AF1D-429C-A950-68057160F9B3}"/>
    <cellStyle name="20% - Accent5 5 2 2 3 2 2" xfId="28207" xr:uid="{76FAA231-1CFC-46D9-B65B-AAA46370009D}"/>
    <cellStyle name="20% - Accent5 5 2 2 3 3" xfId="3920" xr:uid="{CF4EF150-A4BF-4760-9906-8D86B2D451FB}"/>
    <cellStyle name="20% - Accent5 5 2 2 3 3 2" xfId="28208" xr:uid="{0B669565-CEAF-461C-B7C7-CFC7F325ECDA}"/>
    <cellStyle name="20% - Accent5 5 2 2 3 4" xfId="28206" xr:uid="{A4335871-69D1-43E2-9B87-2465D9CB7803}"/>
    <cellStyle name="20% - Accent5 5 2 2 3_Table RoGS.NHAPI25 - 3" xfId="3921" xr:uid="{2C4A5162-433F-443B-A760-2D886E5ECB00}"/>
    <cellStyle name="20% - Accent5 5 2 2 4" xfId="3922" xr:uid="{821D670B-EF89-463A-AF68-102502F77B74}"/>
    <cellStyle name="20% - Accent5 5 2 2 4 2" xfId="28209" xr:uid="{F6726EAB-DD5A-4DC3-97E1-379918322FE5}"/>
    <cellStyle name="20% - Accent5 5 2 2 5" xfId="3923" xr:uid="{47A83E70-79B9-4B9F-B455-4657538E06BE}"/>
    <cellStyle name="20% - Accent5 5 2 2 5 2" xfId="28210" xr:uid="{7ACDE99A-3DB3-495A-94F4-7484D0F5D4F0}"/>
    <cellStyle name="20% - Accent5 5 2 2 6" xfId="28199" xr:uid="{8C22BD02-3970-41E9-A91B-7DE9BC21033A}"/>
    <cellStyle name="20% - Accent5 5 2 2_Table RoGS.NHAPI25 - 3" xfId="3924" xr:uid="{2F837397-C9BF-45A2-A6E7-E36B8DB0E7F9}"/>
    <cellStyle name="20% - Accent5 5 2 3" xfId="3925" xr:uid="{DCF3CD77-1B3E-4E66-BD2F-E92DB06B7393}"/>
    <cellStyle name="20% - Accent5 5 2 3 2" xfId="3926" xr:uid="{3162174E-C223-46CB-B258-7D129A40C1D4}"/>
    <cellStyle name="20% - Accent5 5 2 3 2 2" xfId="3927" xr:uid="{E6FD9D88-86DA-4880-98EC-A99330266DEB}"/>
    <cellStyle name="20% - Accent5 5 2 3 2 2 2" xfId="28213" xr:uid="{89DF5C8F-3ED9-48B7-88A1-BF223F48FBA2}"/>
    <cellStyle name="20% - Accent5 5 2 3 2 3" xfId="3928" xr:uid="{9589884B-A571-4359-8691-2CC421F42F6B}"/>
    <cellStyle name="20% - Accent5 5 2 3 2 3 2" xfId="28214" xr:uid="{2C3F9382-CF95-4756-A5C3-8E8B1E12EC5A}"/>
    <cellStyle name="20% - Accent5 5 2 3 2 4" xfId="28212" xr:uid="{3AB65181-3743-4A28-907B-BE5773BFE310}"/>
    <cellStyle name="20% - Accent5 5 2 3 2_Table RoGS.NHAPI25 - 3" xfId="3929" xr:uid="{5A1EF08E-2D42-40C3-8BAC-0A80A5ED7904}"/>
    <cellStyle name="20% - Accent5 5 2 3 3" xfId="3930" xr:uid="{6B6DCECE-E9BC-4A29-8FA7-237825A0B653}"/>
    <cellStyle name="20% - Accent5 5 2 3 3 2" xfId="28215" xr:uid="{9B456891-5E73-4A78-A1C8-7F2BF65A9E5F}"/>
    <cellStyle name="20% - Accent5 5 2 3 4" xfId="3931" xr:uid="{BD028431-F602-4157-9CBF-C8D77E61E3D9}"/>
    <cellStyle name="20% - Accent5 5 2 3 4 2" xfId="28216" xr:uid="{9982E93B-9690-41E9-AC8C-5E615D8B2C02}"/>
    <cellStyle name="20% - Accent5 5 2 3 5" xfId="28211" xr:uid="{6CE7CFAF-36C9-4158-8A39-4B2169B7EAFD}"/>
    <cellStyle name="20% - Accent5 5 2 3_Table RoGS.NHAPI25 - 3" xfId="3932" xr:uid="{912057DE-4620-4E2E-81BD-371ACC1A3232}"/>
    <cellStyle name="20% - Accent5 5 2 4" xfId="3933" xr:uid="{7C7184BE-6CFD-466C-A95C-A1AD3D82AC1C}"/>
    <cellStyle name="20% - Accent5 5 2 4 2" xfId="3934" xr:uid="{57863E69-14E5-42FA-A64F-4D32369C0403}"/>
    <cellStyle name="20% - Accent5 5 2 4 2 2" xfId="28218" xr:uid="{7EC19CA1-9EB7-4A00-B006-B420C561C594}"/>
    <cellStyle name="20% - Accent5 5 2 4 3" xfId="3935" xr:uid="{C3FC49BD-F128-4D73-9D82-9615096427AE}"/>
    <cellStyle name="20% - Accent5 5 2 4 3 2" xfId="28219" xr:uid="{A32CB25D-6614-41F7-9296-38E2C5A970FC}"/>
    <cellStyle name="20% - Accent5 5 2 4 4" xfId="28217" xr:uid="{CD4911F4-003C-4150-AE4E-373B8AF0E9CF}"/>
    <cellStyle name="20% - Accent5 5 2 4_Table RoGS.NHAPI25 - 3" xfId="3936" xr:uid="{B4E30FDC-6DFE-4740-9D68-1A57B70D02A7}"/>
    <cellStyle name="20% - Accent5 5 2 5" xfId="3937" xr:uid="{646D11E4-3A66-4152-8CE2-25A2FFACB3B9}"/>
    <cellStyle name="20% - Accent5 5 2 5 2" xfId="28220" xr:uid="{293CA683-A105-4538-8D33-2D6EE7EFC60F}"/>
    <cellStyle name="20% - Accent5 5 2 6" xfId="3938" xr:uid="{77A92FAE-A586-4B8B-80D1-5AB01BDDD44B}"/>
    <cellStyle name="20% - Accent5 5 2 6 2" xfId="28221" xr:uid="{F125423A-CE3C-4DAD-A8EC-3DB82C48C485}"/>
    <cellStyle name="20% - Accent5 5 2 7" xfId="28198" xr:uid="{05585776-48DA-4A1F-9503-D681C9C4395F}"/>
    <cellStyle name="20% - Accent5 5 2_Table AA.27" xfId="3939" xr:uid="{E23D9619-0667-424F-9912-FF93D4CBFB31}"/>
    <cellStyle name="20% - Accent5 5 3" xfId="3940" xr:uid="{C17EB706-46EE-4BB6-9095-F982C7EE8F47}"/>
    <cellStyle name="20% - Accent5 5 3 2" xfId="3941" xr:uid="{C5CB40BC-DDBD-4982-9EFA-F654BD37FB1D}"/>
    <cellStyle name="20% - Accent5 5 3 2 2" xfId="3942" xr:uid="{BF77439E-F07D-46EC-8862-91543CF8CCBE}"/>
    <cellStyle name="20% - Accent5 5 3 2 2 2" xfId="3943" xr:uid="{AC7AC534-79E7-4FAF-A7C3-7826ECC8BA36}"/>
    <cellStyle name="20% - Accent5 5 3 2 2 2 2" xfId="3944" xr:uid="{F06BA6E3-7ADA-4A14-A972-D2DB3958A26D}"/>
    <cellStyle name="20% - Accent5 5 3 2 2 2 2 2" xfId="28226" xr:uid="{49173A15-EED5-47C4-9A2F-E4F2699358B4}"/>
    <cellStyle name="20% - Accent5 5 3 2 2 2 3" xfId="3945" xr:uid="{B016957D-D2A0-4A5D-9D04-A1BF77F8A87E}"/>
    <cellStyle name="20% - Accent5 5 3 2 2 2 3 2" xfId="28227" xr:uid="{EA2A7D01-5A5D-4805-A429-6A1AA1EE36B8}"/>
    <cellStyle name="20% - Accent5 5 3 2 2 2 4" xfId="28225" xr:uid="{CE5DFF99-9984-4E4E-8CE5-615863FDF758}"/>
    <cellStyle name="20% - Accent5 5 3 2 2 2_Table RoGS.NHAPI25 - 3" xfId="3946" xr:uid="{18C0FAC8-FD86-4963-9CE2-F1EE8A1D3603}"/>
    <cellStyle name="20% - Accent5 5 3 2 2 3" xfId="3947" xr:uid="{FCD24055-C46A-4E83-9266-8E77D4DF4393}"/>
    <cellStyle name="20% - Accent5 5 3 2 2 3 2" xfId="28228" xr:uid="{20B5ABD9-6996-4B8F-BC1A-B0DB951D811F}"/>
    <cellStyle name="20% - Accent5 5 3 2 2 4" xfId="3948" xr:uid="{D235A331-F123-4D6B-AD36-1B97386385B5}"/>
    <cellStyle name="20% - Accent5 5 3 2 2 4 2" xfId="28229" xr:uid="{D25A3B29-CF28-48CC-94AA-7CDEFAA23047}"/>
    <cellStyle name="20% - Accent5 5 3 2 2 5" xfId="28224" xr:uid="{32BCCC80-E712-461A-97AC-12479171E230}"/>
    <cellStyle name="20% - Accent5 5 3 2 2_Table RoGS.NHAPI25 - 3" xfId="3949" xr:uid="{E0813FB3-F710-4DB5-9742-7A3765BBC418}"/>
    <cellStyle name="20% - Accent5 5 3 2 3" xfId="3950" xr:uid="{DB148D45-84E6-4717-A38D-B3D885C0A754}"/>
    <cellStyle name="20% - Accent5 5 3 2 3 2" xfId="3951" xr:uid="{80043EFE-D239-4F5F-AF58-C2767DA50329}"/>
    <cellStyle name="20% - Accent5 5 3 2 3 2 2" xfId="28231" xr:uid="{C3BC5E48-F866-40BD-94B3-0F74B0F66478}"/>
    <cellStyle name="20% - Accent5 5 3 2 3 3" xfId="3952" xr:uid="{FFADCB65-889B-4DC0-94CC-58341449F42F}"/>
    <cellStyle name="20% - Accent5 5 3 2 3 3 2" xfId="28232" xr:uid="{6CDFC708-C4E5-40FB-A2CF-EB8DBF08B66A}"/>
    <cellStyle name="20% - Accent5 5 3 2 3 4" xfId="28230" xr:uid="{4B380CCE-0284-4691-90C4-36FBFAFF13B9}"/>
    <cellStyle name="20% - Accent5 5 3 2 3_Table RoGS.NHAPI25 - 3" xfId="3953" xr:uid="{000FE4B3-F571-410B-90B7-C55F6128788F}"/>
    <cellStyle name="20% - Accent5 5 3 2 4" xfId="3954" xr:uid="{081F9993-B198-42EA-9949-C0DD7EB3E20F}"/>
    <cellStyle name="20% - Accent5 5 3 2 4 2" xfId="28233" xr:uid="{422A9B7B-9D92-4817-9910-96C69E91B3B8}"/>
    <cellStyle name="20% - Accent5 5 3 2 5" xfId="3955" xr:uid="{F4CBA329-D039-411D-9E5B-391B7D2EF2B9}"/>
    <cellStyle name="20% - Accent5 5 3 2 5 2" xfId="28234" xr:uid="{6E4DE299-8F42-4CA1-88D2-90CD08E56C9B}"/>
    <cellStyle name="20% - Accent5 5 3 2 6" xfId="28223" xr:uid="{6E37D882-7722-4A14-B157-FB4DA2D02398}"/>
    <cellStyle name="20% - Accent5 5 3 2_Table RoGS.NHAPI25 - 3" xfId="3956" xr:uid="{3C75ECBE-BFEE-40B1-BDE6-F1D33EF71C58}"/>
    <cellStyle name="20% - Accent5 5 3 3" xfId="3957" xr:uid="{28A75437-CE8E-4064-B519-66097D796D2E}"/>
    <cellStyle name="20% - Accent5 5 3 3 2" xfId="3958" xr:uid="{D776DC52-1FC3-450A-BCB9-697C47E9EBFB}"/>
    <cellStyle name="20% - Accent5 5 3 3 2 2" xfId="3959" xr:uid="{0DD91313-6984-45BB-BE36-EBA63970A6A4}"/>
    <cellStyle name="20% - Accent5 5 3 3 2 2 2" xfId="28237" xr:uid="{26252C65-6E0E-47AB-B968-D066385EBE05}"/>
    <cellStyle name="20% - Accent5 5 3 3 2 3" xfId="3960" xr:uid="{25689351-6DBA-4C3D-B51C-D7F3A1BC113F}"/>
    <cellStyle name="20% - Accent5 5 3 3 2 3 2" xfId="28238" xr:uid="{0AA1DD70-191F-4DFA-834C-C8A68C06FC34}"/>
    <cellStyle name="20% - Accent5 5 3 3 2 4" xfId="28236" xr:uid="{9C8E3F34-599E-4DB2-99B6-9FF6E24BF58D}"/>
    <cellStyle name="20% - Accent5 5 3 3 2_Table RoGS.NHAPI25 - 3" xfId="3961" xr:uid="{A94FF57E-7D75-4BE0-8D9D-647D5B35DE1D}"/>
    <cellStyle name="20% - Accent5 5 3 3 3" xfId="3962" xr:uid="{2CEAF412-3A34-417F-BA50-0C095DC1C8E2}"/>
    <cellStyle name="20% - Accent5 5 3 3 3 2" xfId="28239" xr:uid="{AB308DE0-201A-4BD7-97AB-35D6F5A0863D}"/>
    <cellStyle name="20% - Accent5 5 3 3 4" xfId="3963" xr:uid="{DC996936-6158-420C-B9D7-E228F3B7862B}"/>
    <cellStyle name="20% - Accent5 5 3 3 4 2" xfId="28240" xr:uid="{812DBFB7-DE30-4B39-BD0A-3FDEABFFBED2}"/>
    <cellStyle name="20% - Accent5 5 3 3 5" xfId="28235" xr:uid="{37F7BCE1-A533-47AE-A7B0-16D8B3136B2D}"/>
    <cellStyle name="20% - Accent5 5 3 3_Table RoGS.NHAPI25 - 3" xfId="3964" xr:uid="{C762D21D-9179-47D5-9EDE-6FA68734EE3E}"/>
    <cellStyle name="20% - Accent5 5 3 4" xfId="3965" xr:uid="{F8B9A76B-57C1-4EA5-BBC1-F94BA9A863E2}"/>
    <cellStyle name="20% - Accent5 5 3 4 2" xfId="3966" xr:uid="{5CE72C41-C213-4FDD-9334-78DC890A92CB}"/>
    <cellStyle name="20% - Accent5 5 3 4 2 2" xfId="28242" xr:uid="{91D1F464-F5B5-4AEF-A943-2171E2BABD89}"/>
    <cellStyle name="20% - Accent5 5 3 4 3" xfId="3967" xr:uid="{0F8B682F-8E63-4154-8CF6-129D7EC34AE0}"/>
    <cellStyle name="20% - Accent5 5 3 4 3 2" xfId="28243" xr:uid="{DD49A25A-E2CC-4A17-BB49-4D2C36897AB9}"/>
    <cellStyle name="20% - Accent5 5 3 4 4" xfId="28241" xr:uid="{D5C62DC1-C20D-4A37-9B16-5F1D5B48B3A6}"/>
    <cellStyle name="20% - Accent5 5 3 4_Table RoGS.NHAPI25 - 3" xfId="3968" xr:uid="{A0AE19E9-2B4D-44F2-9363-75CECACF0697}"/>
    <cellStyle name="20% - Accent5 5 3 5" xfId="3969" xr:uid="{7E70201E-F440-4079-90B9-4AC40A095911}"/>
    <cellStyle name="20% - Accent5 5 3 5 2" xfId="28244" xr:uid="{1828CE8A-AC9B-4AEB-8CD4-45DAFA206BAC}"/>
    <cellStyle name="20% - Accent5 5 3 6" xfId="3970" xr:uid="{9080F869-9896-4FCD-8A06-56BA64A67906}"/>
    <cellStyle name="20% - Accent5 5 3 6 2" xfId="28245" xr:uid="{337B450E-53FB-414F-9B6A-EF2E7CF6C3DB}"/>
    <cellStyle name="20% - Accent5 5 3 7" xfId="28222" xr:uid="{B056F433-50AC-414C-B5FE-A678A85E9701}"/>
    <cellStyle name="20% - Accent5 5 3_Table RoGS.NHAPI25 - 3" xfId="3971" xr:uid="{CB70D7D3-18D9-4BFD-AFDD-4EF060FD3FB0}"/>
    <cellStyle name="20% - Accent5 5 4" xfId="3972" xr:uid="{433F76E0-6AF1-4A66-A5D1-7689A0F784FB}"/>
    <cellStyle name="20% - Accent5 5 4 2" xfId="3973" xr:uid="{678943A8-D847-411A-89C7-EB2D78F7F650}"/>
    <cellStyle name="20% - Accent5 5 4 2 2" xfId="3974" xr:uid="{14A4BCCC-0AF9-4F1D-9065-C1629A8ACEE1}"/>
    <cellStyle name="20% - Accent5 5 4 2 2 2" xfId="3975" xr:uid="{A796F94B-B659-4D7F-8226-282CB4405991}"/>
    <cellStyle name="20% - Accent5 5 4 2 2 2 2" xfId="28249" xr:uid="{CD335102-F46B-4116-BE0E-F38381EA8B19}"/>
    <cellStyle name="20% - Accent5 5 4 2 2 3" xfId="3976" xr:uid="{B12D6A93-4D03-4D29-ACB5-6808BF36F261}"/>
    <cellStyle name="20% - Accent5 5 4 2 2 3 2" xfId="28250" xr:uid="{51B9FBDD-155A-422F-B573-436469E6B4C7}"/>
    <cellStyle name="20% - Accent5 5 4 2 2 4" xfId="28248" xr:uid="{F36C6356-27CF-4395-8B1C-FD7A9C5F1A7F}"/>
    <cellStyle name="20% - Accent5 5 4 2 2_Table RoGS.NHAPI25 - 3" xfId="3977" xr:uid="{C6F523A4-DFE9-46E3-8714-FC0DE23D5A78}"/>
    <cellStyle name="20% - Accent5 5 4 2 3" xfId="3978" xr:uid="{95736D55-1BB7-445D-8331-E5C7F3A58579}"/>
    <cellStyle name="20% - Accent5 5 4 2 3 2" xfId="28251" xr:uid="{F8BE5FAA-14CE-48AA-9108-49ED4ABC3AD3}"/>
    <cellStyle name="20% - Accent5 5 4 2 4" xfId="3979" xr:uid="{C1D2BB08-DEDE-416F-880A-82D8306BDAAC}"/>
    <cellStyle name="20% - Accent5 5 4 2 4 2" xfId="28252" xr:uid="{219AFBD8-DEA5-4915-83BF-BCF1E775ADCC}"/>
    <cellStyle name="20% - Accent5 5 4 2 5" xfId="28247" xr:uid="{D9ADC48A-743B-4CC8-8349-E3A5C1BF0EAB}"/>
    <cellStyle name="20% - Accent5 5 4 2_Table RoGS.NHAPI25 - 3" xfId="3980" xr:uid="{528787EB-3F10-40ED-8F24-45A8865F22C1}"/>
    <cellStyle name="20% - Accent5 5 4 3" xfId="3981" xr:uid="{6E9870A2-ECA9-4DAC-B26C-50E6DA809329}"/>
    <cellStyle name="20% - Accent5 5 4 3 2" xfId="3982" xr:uid="{A0188416-EB54-41D3-B9E0-12FB5C17A612}"/>
    <cellStyle name="20% - Accent5 5 4 3 2 2" xfId="28254" xr:uid="{FF7EC728-8986-4133-A8B9-EA1064985B7D}"/>
    <cellStyle name="20% - Accent5 5 4 3 3" xfId="3983" xr:uid="{EEA1869E-6B16-4173-9ABA-DB2E3891CF49}"/>
    <cellStyle name="20% - Accent5 5 4 3 3 2" xfId="28255" xr:uid="{75723163-D977-404E-BE4A-222E1750972E}"/>
    <cellStyle name="20% - Accent5 5 4 3 4" xfId="28253" xr:uid="{29E8FDF8-5472-40E7-98FA-C842A6371353}"/>
    <cellStyle name="20% - Accent5 5 4 3_Table RoGS.NHAPI25 - 3" xfId="3984" xr:uid="{E977706B-E97E-4D07-8E0A-83FEC6033FCF}"/>
    <cellStyle name="20% - Accent5 5 4 4" xfId="3985" xr:uid="{B83C3D69-9BEE-4EAF-A804-1A8537D8A221}"/>
    <cellStyle name="20% - Accent5 5 4 4 2" xfId="28256" xr:uid="{AEA5F780-1982-4B3A-ACBD-7BFDE6EEA4A9}"/>
    <cellStyle name="20% - Accent5 5 4 5" xfId="3986" xr:uid="{A332C7EC-A02E-43DA-ADC8-74C5DD273EA8}"/>
    <cellStyle name="20% - Accent5 5 4 5 2" xfId="28257" xr:uid="{A77E8A53-76E7-492E-8862-3196447D49F2}"/>
    <cellStyle name="20% - Accent5 5 4 6" xfId="28246" xr:uid="{DAA4A114-7DB2-4FC1-B26F-578D1978E80F}"/>
    <cellStyle name="20% - Accent5 5 4_Table RoGS.NHAPI25 - 3" xfId="3987" xr:uid="{73ECCD2E-8C8E-4C78-BB81-66431636258D}"/>
    <cellStyle name="20% - Accent5 5 5" xfId="3988" xr:uid="{9698C44A-56E3-4228-A9D5-91D8664C5C8B}"/>
    <cellStyle name="20% - Accent5 5 5 2" xfId="3989" xr:uid="{BD5D8E7C-239D-4809-8D23-83995AA082D1}"/>
    <cellStyle name="20% - Accent5 5 5 2 2" xfId="3990" xr:uid="{A4B50D46-D6FF-484B-92A6-F09E4EBA7D48}"/>
    <cellStyle name="20% - Accent5 5 5 2 2 2" xfId="28260" xr:uid="{277F8FED-41CC-4CF0-BF94-DE23989503F8}"/>
    <cellStyle name="20% - Accent5 5 5 2 3" xfId="3991" xr:uid="{C93D09A9-6429-46DA-8A9C-440A705DA358}"/>
    <cellStyle name="20% - Accent5 5 5 2 3 2" xfId="28261" xr:uid="{BF78FA3A-F7DD-4A48-A147-E092DF9BBAE9}"/>
    <cellStyle name="20% - Accent5 5 5 2 4" xfId="28259" xr:uid="{2B1168CA-8919-4C78-855D-E9B1A3625D03}"/>
    <cellStyle name="20% - Accent5 5 5 2_Table RoGS.NHAPI25 - 3" xfId="3992" xr:uid="{278AA7DE-476F-4029-A4BD-9FACC5F9CA5D}"/>
    <cellStyle name="20% - Accent5 5 5 3" xfId="3993" xr:uid="{0AF23092-F396-448B-A342-9269DF15E6E7}"/>
    <cellStyle name="20% - Accent5 5 5 3 2" xfId="28262" xr:uid="{F96ED2EC-D515-48FA-9437-72848424C749}"/>
    <cellStyle name="20% - Accent5 5 5 4" xfId="3994" xr:uid="{AE1E524A-5DE7-4690-8570-C86F9D7A3626}"/>
    <cellStyle name="20% - Accent5 5 5 4 2" xfId="28263" xr:uid="{9C72A22E-A813-4D18-BC5E-83CD09B850E3}"/>
    <cellStyle name="20% - Accent5 5 5 5" xfId="28258" xr:uid="{26167D21-1FD6-4C95-A5C6-CC79C62C138C}"/>
    <cellStyle name="20% - Accent5 5 5_Table RoGS.NHAPI25 - 3" xfId="3995" xr:uid="{7CC452E3-CC49-4BAF-8123-8B04322BE2FA}"/>
    <cellStyle name="20% - Accent5 5 6" xfId="3996" xr:uid="{AB4EF2ED-653B-4140-AA0C-0165A85D21E7}"/>
    <cellStyle name="20% - Accent5 5 6 2" xfId="3997" xr:uid="{425AC629-E711-49B5-B6D1-F136C70432C4}"/>
    <cellStyle name="20% - Accent5 5 6 2 2" xfId="28265" xr:uid="{47E12E5E-1FA3-47C1-BDCF-FBCF9D35CF64}"/>
    <cellStyle name="20% - Accent5 5 6 3" xfId="3998" xr:uid="{385D370F-144B-43A5-BBA8-161B48C648F4}"/>
    <cellStyle name="20% - Accent5 5 6 3 2" xfId="28266" xr:uid="{AE5BFEBF-3C1C-41CB-AE7F-24876445DA9D}"/>
    <cellStyle name="20% - Accent5 5 6 4" xfId="3999" xr:uid="{45308284-8B62-458C-A32D-B6CEF90FE950}"/>
    <cellStyle name="20% - Accent5 5 6 5" xfId="28264" xr:uid="{BAC5CC71-3917-47FF-B442-0301ADF06455}"/>
    <cellStyle name="20% - Accent5 5 6_Table RoGS.NHAPI25 - 3" xfId="4000" xr:uid="{67606AA3-D0C3-463B-8B5B-AA3570A4AA0C}"/>
    <cellStyle name="20% - Accent5 5 7" xfId="4001" xr:uid="{41D33879-278D-4B33-8C3D-36A04990DFA1}"/>
    <cellStyle name="20% - Accent5 5 7 2" xfId="28267" xr:uid="{DE107A3C-500D-437D-9E20-E6354EEA6C22}"/>
    <cellStyle name="20% - Accent5 5 8" xfId="4002" xr:uid="{A4A40880-1F2C-4018-A6E6-115C4BEDCBFC}"/>
    <cellStyle name="20% - Accent5 5 8 2" xfId="28268" xr:uid="{6EDAEC2A-1509-4DAD-AD69-51CF427A589B}"/>
    <cellStyle name="20% - Accent5 5 9" xfId="28197" xr:uid="{727FB483-D7D1-4784-9FBD-DB8ECA36B8C0}"/>
    <cellStyle name="20% - Accent5 5_Table AA.27" xfId="4003" xr:uid="{87327A3B-CDA8-4AD2-9694-8401183F731E}"/>
    <cellStyle name="20% - Accent5 6" xfId="4004" xr:uid="{A6F6FD23-1B6F-4AFE-9C24-BEE63821B876}"/>
    <cellStyle name="20% - Accent5 6 2" xfId="4005" xr:uid="{42D02ECB-E96E-4A20-939B-FA4392FB3BD0}"/>
    <cellStyle name="20% - Accent5 6 2 2" xfId="4006" xr:uid="{DC491CC0-7D13-47AA-94AB-0F2326E4C40C}"/>
    <cellStyle name="20% - Accent5 6 2 2 2" xfId="4007" xr:uid="{D0711B04-BA01-4129-A9A1-F9E5BD4B9821}"/>
    <cellStyle name="20% - Accent5 6 2 2 2 2" xfId="4008" xr:uid="{AF6BD3F4-736B-4467-8EBF-2E402F207D8D}"/>
    <cellStyle name="20% - Accent5 6 2 2 2 2 2" xfId="4009" xr:uid="{B07A6000-B237-4E93-8510-379438D0F8D3}"/>
    <cellStyle name="20% - Accent5 6 2 2 2 2 2 2" xfId="28274" xr:uid="{0662F052-59A1-493B-9380-9BD795321E35}"/>
    <cellStyle name="20% - Accent5 6 2 2 2 2 3" xfId="4010" xr:uid="{021F4895-8BC6-4515-83D7-37F5345C270A}"/>
    <cellStyle name="20% - Accent5 6 2 2 2 2 3 2" xfId="28275" xr:uid="{3703918D-3A54-4259-ACF2-B822C03060B4}"/>
    <cellStyle name="20% - Accent5 6 2 2 2 2 4" xfId="28273" xr:uid="{5F00487C-F045-4A5D-984B-BC13B8E5D5A9}"/>
    <cellStyle name="20% - Accent5 6 2 2 2 2_Table RoGS.NHAPI25 - 3" xfId="4011" xr:uid="{18CA91AA-5EAD-4759-8BCB-EBD68FD01E0D}"/>
    <cellStyle name="20% - Accent5 6 2 2 2 3" xfId="4012" xr:uid="{2904F0E8-CEB4-4D37-97B9-C7436241A9AC}"/>
    <cellStyle name="20% - Accent5 6 2 2 2 3 2" xfId="28276" xr:uid="{90AB3979-8CF1-4148-9823-93B47436A8F3}"/>
    <cellStyle name="20% - Accent5 6 2 2 2 4" xfId="4013" xr:uid="{6360DA64-11B1-4701-B6C6-A1F60A82FE55}"/>
    <cellStyle name="20% - Accent5 6 2 2 2 4 2" xfId="28277" xr:uid="{B54D2301-3208-4D8A-A285-DB1694F18414}"/>
    <cellStyle name="20% - Accent5 6 2 2 2 5" xfId="28272" xr:uid="{A92B2376-2CBF-4DF8-8ED9-884DC49AA403}"/>
    <cellStyle name="20% - Accent5 6 2 2 2_Table RoGS.NHAPI25 - 3" xfId="4014" xr:uid="{C126E892-C75B-431C-BAFA-5B67D8AFB346}"/>
    <cellStyle name="20% - Accent5 6 2 2 3" xfId="4015" xr:uid="{A2415980-BC47-46E4-BAE4-5A635FBF75AA}"/>
    <cellStyle name="20% - Accent5 6 2 2 3 2" xfId="4016" xr:uid="{75AD82A8-6940-4B48-B1DC-7F67ED6D0435}"/>
    <cellStyle name="20% - Accent5 6 2 2 3 2 2" xfId="28279" xr:uid="{1BBCA3C7-3045-4E01-9F05-2A9E52D03A83}"/>
    <cellStyle name="20% - Accent5 6 2 2 3 3" xfId="4017" xr:uid="{807CA85B-96D5-4FA8-AC1E-2248486BA593}"/>
    <cellStyle name="20% - Accent5 6 2 2 3 3 2" xfId="28280" xr:uid="{A602DF54-5705-414F-9B0B-8847454DB5C5}"/>
    <cellStyle name="20% - Accent5 6 2 2 3 4" xfId="28278" xr:uid="{355CB629-9F8F-4898-8AE0-97454D2D7475}"/>
    <cellStyle name="20% - Accent5 6 2 2 3_Table RoGS.NHAPI25 - 3" xfId="4018" xr:uid="{0C3011B9-16D2-4007-B581-B3F5386DA4AC}"/>
    <cellStyle name="20% - Accent5 6 2 2 4" xfId="4019" xr:uid="{26804F3B-6C27-4AEB-9CB2-589688905795}"/>
    <cellStyle name="20% - Accent5 6 2 2 4 2" xfId="28281" xr:uid="{60644CAF-1974-4AC7-9F46-21A3DA1231A5}"/>
    <cellStyle name="20% - Accent5 6 2 2 5" xfId="4020" xr:uid="{3A790EA3-6371-4DEB-BAA7-1E40ACDB5E7A}"/>
    <cellStyle name="20% - Accent5 6 2 2 5 2" xfId="28282" xr:uid="{8BA26BFF-5B4D-417A-B7CC-F85D2A2CC97D}"/>
    <cellStyle name="20% - Accent5 6 2 2 6" xfId="28271" xr:uid="{5DFD9460-F64C-49BA-BBFD-0F3639AD7BEA}"/>
    <cellStyle name="20% - Accent5 6 2 2_Table RoGS.NHAPI25 - 3" xfId="4021" xr:uid="{A01E129C-F362-4E46-917D-186DF67C2A10}"/>
    <cellStyle name="20% - Accent5 6 2 3" xfId="4022" xr:uid="{EAEF8063-74F3-4AD3-B68A-3D9978ADFDF7}"/>
    <cellStyle name="20% - Accent5 6 2 3 2" xfId="4023" xr:uid="{32266D63-84D0-47CF-809F-D6A593CD5EEA}"/>
    <cellStyle name="20% - Accent5 6 2 3 2 2" xfId="4024" xr:uid="{FB220CCE-F7CB-4D1E-8840-48F0D4556BB5}"/>
    <cellStyle name="20% - Accent5 6 2 3 2 2 2" xfId="28285" xr:uid="{B656BB9F-17E6-4F95-8E16-9EDCB6CA2E92}"/>
    <cellStyle name="20% - Accent5 6 2 3 2 3" xfId="4025" xr:uid="{4EC09845-82D9-430B-81AA-156885328276}"/>
    <cellStyle name="20% - Accent5 6 2 3 2 3 2" xfId="28286" xr:uid="{B1DC2818-5A65-4154-A8A7-542F83DB05F5}"/>
    <cellStyle name="20% - Accent5 6 2 3 2 4" xfId="28284" xr:uid="{0DF333FF-04A2-4F46-92AE-61868D6A690D}"/>
    <cellStyle name="20% - Accent5 6 2 3 2_Table RoGS.NHAPI25 - 3" xfId="4026" xr:uid="{91EF5396-9FEE-4AF5-9E13-116FC3AFCBFD}"/>
    <cellStyle name="20% - Accent5 6 2 3 3" xfId="4027" xr:uid="{7347053E-BB76-44CE-BCB0-2856D81F2249}"/>
    <cellStyle name="20% - Accent5 6 2 3 3 2" xfId="28287" xr:uid="{7DF4836F-AE8F-4E48-80C5-14A174E1649D}"/>
    <cellStyle name="20% - Accent5 6 2 3 4" xfId="4028" xr:uid="{7F3E844C-43CD-4578-9253-AA16A2A2B907}"/>
    <cellStyle name="20% - Accent5 6 2 3 4 2" xfId="28288" xr:uid="{CBD2281D-9243-44C6-84DE-FBB9C133DEEB}"/>
    <cellStyle name="20% - Accent5 6 2 3 5" xfId="28283" xr:uid="{793941B9-32B6-47DB-AE2F-5F3134D496FF}"/>
    <cellStyle name="20% - Accent5 6 2 3_Table RoGS.NHAPI25 - 3" xfId="4029" xr:uid="{C0A4E27A-ED33-4E4B-8922-20B36DE74809}"/>
    <cellStyle name="20% - Accent5 6 2 4" xfId="4030" xr:uid="{06AA9799-06E5-4A9A-9BD4-8E1C09C5F839}"/>
    <cellStyle name="20% - Accent5 6 2 4 2" xfId="4031" xr:uid="{29BBE01C-AE5B-490E-9E67-281004FC1CA5}"/>
    <cellStyle name="20% - Accent5 6 2 4 2 2" xfId="28290" xr:uid="{5ED316E8-D463-4759-8C42-F5EE8AD8B54F}"/>
    <cellStyle name="20% - Accent5 6 2 4 3" xfId="4032" xr:uid="{0F10908E-6C1A-440B-B6A2-72193E1AF4FC}"/>
    <cellStyle name="20% - Accent5 6 2 4 3 2" xfId="28291" xr:uid="{D7F8A63E-63C0-480D-AFAF-AA12EC29F611}"/>
    <cellStyle name="20% - Accent5 6 2 4 4" xfId="28289" xr:uid="{BDABC90B-1DCE-4809-939F-3739F241BEEF}"/>
    <cellStyle name="20% - Accent5 6 2 4_Table RoGS.NHAPI25 - 3" xfId="4033" xr:uid="{FCF57BC6-C288-432A-BBD9-2709F4513CB5}"/>
    <cellStyle name="20% - Accent5 6 2 5" xfId="4034" xr:uid="{52C30D76-F41D-42C6-825D-08ACE254082B}"/>
    <cellStyle name="20% - Accent5 6 2 5 2" xfId="28292" xr:uid="{BC132BDE-AD8C-4A24-88FC-E4E1DF6993B2}"/>
    <cellStyle name="20% - Accent5 6 2 6" xfId="4035" xr:uid="{E7F4B09D-453C-47C5-8DF6-DA50EDBADD83}"/>
    <cellStyle name="20% - Accent5 6 2 6 2" xfId="28293" xr:uid="{9790DE21-A3BA-4002-B4CE-7CCDB5E9BEC1}"/>
    <cellStyle name="20% - Accent5 6 2 7" xfId="4036" xr:uid="{EDD54E0F-3857-4719-9BCF-B4A623432817}"/>
    <cellStyle name="20% - Accent5 6 2 8" xfId="28270" xr:uid="{31662656-AA2C-4861-8D66-53AF212FB688}"/>
    <cellStyle name="20% - Accent5 6 2_Table RoGS.NHAPI25 - 3" xfId="4037" xr:uid="{B0096006-6C8A-4CFF-9D23-F23013D119BE}"/>
    <cellStyle name="20% - Accent5 6 3" xfId="4038" xr:uid="{EC4974EA-D04A-4383-84FA-7F79F5F09657}"/>
    <cellStyle name="20% - Accent5 6 3 2" xfId="4039" xr:uid="{5CCB4A61-D888-4A17-886B-4B328FD04C24}"/>
    <cellStyle name="20% - Accent5 6 3 2 2" xfId="4040" xr:uid="{27A271BF-786E-4AEA-89F7-E030097B696D}"/>
    <cellStyle name="20% - Accent5 6 3 2 2 2" xfId="4041" xr:uid="{2167E130-9CBF-4FB7-B35F-5495DE321409}"/>
    <cellStyle name="20% - Accent5 6 3 2 2 2 2" xfId="28297" xr:uid="{E9BDBC93-48B4-48BE-BE44-35890A4AA154}"/>
    <cellStyle name="20% - Accent5 6 3 2 2 3" xfId="4042" xr:uid="{BCB8B1D6-6FDF-4E35-823C-98444699A26D}"/>
    <cellStyle name="20% - Accent5 6 3 2 2 3 2" xfId="28298" xr:uid="{D0C6BEED-966D-4500-8892-7FCB9270E778}"/>
    <cellStyle name="20% - Accent5 6 3 2 2 4" xfId="28296" xr:uid="{18650AD6-DBEA-4397-B462-48DF8A2F41E7}"/>
    <cellStyle name="20% - Accent5 6 3 2 2_Table RoGS.NHAPI25 - 3" xfId="4043" xr:uid="{12CD0FE2-A66B-46B0-8405-551776647024}"/>
    <cellStyle name="20% - Accent5 6 3 2 3" xfId="4044" xr:uid="{49D8675E-F2DF-4205-BB73-8172B9E19B12}"/>
    <cellStyle name="20% - Accent5 6 3 2 3 2" xfId="28299" xr:uid="{43297DB1-EC44-4938-AE57-98767B9030DE}"/>
    <cellStyle name="20% - Accent5 6 3 2 4" xfId="4045" xr:uid="{233BCFC1-F312-4BCA-9B7A-5E2BB93D0087}"/>
    <cellStyle name="20% - Accent5 6 3 2 4 2" xfId="28300" xr:uid="{88FEEDD5-8D68-419E-B9B7-EC6D251DC4D2}"/>
    <cellStyle name="20% - Accent5 6 3 2 5" xfId="28295" xr:uid="{0B3EDA10-2C04-4173-BDC0-83B1D52B71BF}"/>
    <cellStyle name="20% - Accent5 6 3 2_Table RoGS.NHAPI25 - 3" xfId="4046" xr:uid="{CC48D1E2-B8C1-47A4-A5DF-23B0A91354EC}"/>
    <cellStyle name="20% - Accent5 6 3 3" xfId="4047" xr:uid="{723A31F4-05D0-4823-8382-8C69BDA171D4}"/>
    <cellStyle name="20% - Accent5 6 3 3 2" xfId="4048" xr:uid="{B0B68C12-C56F-417C-89F7-17F4C66D3431}"/>
    <cellStyle name="20% - Accent5 6 3 3 2 2" xfId="28302" xr:uid="{7BED2B19-6296-4900-975C-14AE231365E4}"/>
    <cellStyle name="20% - Accent5 6 3 3 3" xfId="4049" xr:uid="{2A0A671F-8F44-4829-B7E4-DAF482B99CCF}"/>
    <cellStyle name="20% - Accent5 6 3 3 3 2" xfId="28303" xr:uid="{3604E2DE-0E5A-424C-BDEB-0F9C314E82F6}"/>
    <cellStyle name="20% - Accent5 6 3 3 4" xfId="28301" xr:uid="{2F4389AD-D386-47BB-9E2A-2320DD7AF173}"/>
    <cellStyle name="20% - Accent5 6 3 3_Table RoGS.NHAPI25 - 3" xfId="4050" xr:uid="{63698E63-FBA5-4F3A-A86A-FAD882C92157}"/>
    <cellStyle name="20% - Accent5 6 3 4" xfId="4051" xr:uid="{6C47C68C-1848-4753-A4B9-9FC381690CAC}"/>
    <cellStyle name="20% - Accent5 6 3 4 2" xfId="28304" xr:uid="{3B9500DE-8F7C-4208-B458-D662A4CC621C}"/>
    <cellStyle name="20% - Accent5 6 3 5" xfId="4052" xr:uid="{AB8390F3-5766-4547-A7C1-D6B9575F816B}"/>
    <cellStyle name="20% - Accent5 6 3 5 2" xfId="28305" xr:uid="{999786A8-8ED8-4342-AA88-EFA773E8980D}"/>
    <cellStyle name="20% - Accent5 6 3 6" xfId="28294" xr:uid="{D0D1AB6F-FD53-4E2C-8D23-1976150265C9}"/>
    <cellStyle name="20% - Accent5 6 3_Table RoGS.NHAPI25 - 3" xfId="4053" xr:uid="{5ABE55B0-D485-4C51-A03E-CA9A39DCC0B2}"/>
    <cellStyle name="20% - Accent5 6 4" xfId="4054" xr:uid="{1ABCC33D-676E-4D63-9F25-1CF1D53A14A4}"/>
    <cellStyle name="20% - Accent5 6 4 2" xfId="4055" xr:uid="{3E051B1A-C322-4F49-96D3-8D9CB5CC2C1A}"/>
    <cellStyle name="20% - Accent5 6 4 2 2" xfId="4056" xr:uid="{1CFE03E6-8883-4933-A5FA-5251DF6DA4BA}"/>
    <cellStyle name="20% - Accent5 6 4 2 2 2" xfId="28308" xr:uid="{701C9F1B-DEB6-4642-B594-ABAA64209F08}"/>
    <cellStyle name="20% - Accent5 6 4 2 3" xfId="4057" xr:uid="{6DA31FF2-4FD7-4772-BAC3-E7A25C0BE23B}"/>
    <cellStyle name="20% - Accent5 6 4 2 3 2" xfId="28309" xr:uid="{1418FA12-4165-4C69-A8B8-59EC7FC4DF0C}"/>
    <cellStyle name="20% - Accent5 6 4 2 4" xfId="28307" xr:uid="{5214884D-E169-45EF-8BB1-3E1727D8100F}"/>
    <cellStyle name="20% - Accent5 6 4 2_Table RoGS.NHAPI25 - 3" xfId="4058" xr:uid="{824597BD-7671-498F-B46F-FE656F27A501}"/>
    <cellStyle name="20% - Accent5 6 4 3" xfId="4059" xr:uid="{E595239B-0C87-456C-A929-98D7274C634F}"/>
    <cellStyle name="20% - Accent5 6 4 3 2" xfId="28310" xr:uid="{CCBA901A-0CD9-4083-8F3A-018E732E0613}"/>
    <cellStyle name="20% - Accent5 6 4 4" xfId="4060" xr:uid="{BFE787F2-EAD5-48D3-B64E-3C99FBD8C9C9}"/>
    <cellStyle name="20% - Accent5 6 4 4 2" xfId="28311" xr:uid="{86E34B0F-6FBD-448A-8FEC-6081B2A38786}"/>
    <cellStyle name="20% - Accent5 6 4 5" xfId="4061" xr:uid="{D9916E06-AFE7-4CFB-918C-12693E2BEAAA}"/>
    <cellStyle name="20% - Accent5 6 4 6" xfId="28306" xr:uid="{8AA08321-A6B2-4F56-A9A6-6B4610F31709}"/>
    <cellStyle name="20% - Accent5 6 4_Table RoGS.NHAPI25 - 3" xfId="4062" xr:uid="{1DB57660-9664-4489-8317-39F3DAA41543}"/>
    <cellStyle name="20% - Accent5 6 5" xfId="4063" xr:uid="{E5C207EE-2BA4-4390-B9B3-6CC5C08A4899}"/>
    <cellStyle name="20% - Accent5 6 5 2" xfId="4064" xr:uid="{735D57DE-FA19-4C6B-834B-24C02417AA4D}"/>
    <cellStyle name="20% - Accent5 6 5 2 2" xfId="28313" xr:uid="{261F8CC8-56BA-42AB-AFF2-6F19336F5C14}"/>
    <cellStyle name="20% - Accent5 6 5 3" xfId="4065" xr:uid="{8E960610-5A40-402B-9B51-3B80A29F18B3}"/>
    <cellStyle name="20% - Accent5 6 5 3 2" xfId="28314" xr:uid="{CDA64A65-14D1-478E-983F-CF91D4A5325C}"/>
    <cellStyle name="20% - Accent5 6 5 4" xfId="28312" xr:uid="{5EE86784-14BD-4C03-8123-82D0E986B175}"/>
    <cellStyle name="20% - Accent5 6 5_Table RoGS.NHAPI25 - 3" xfId="4066" xr:uid="{82DF9740-C44F-4510-B7EA-B7D9A91AB12A}"/>
    <cellStyle name="20% - Accent5 6 6" xfId="4067" xr:uid="{D25C607F-ABDD-4021-8422-9189CADD60F3}"/>
    <cellStyle name="20% - Accent5 6 6 2" xfId="28315" xr:uid="{3CB8E42C-6A4E-4C39-A600-E5BE177C904F}"/>
    <cellStyle name="20% - Accent5 6 7" xfId="4068" xr:uid="{132D1336-DEAE-4B75-9BBF-103D3631A0BE}"/>
    <cellStyle name="20% - Accent5 6 7 2" xfId="28316" xr:uid="{10323FF4-EEB8-4B74-A243-13F1CCC1A4F8}"/>
    <cellStyle name="20% - Accent5 6 8" xfId="28269" xr:uid="{5319278C-542E-4887-8144-DF16DDB81AF6}"/>
    <cellStyle name="20% - Accent5 6_Table RoGS.NHAPI25 - 3" xfId="4069" xr:uid="{9D9F489E-55AA-40E0-A7E6-78AE5A8821EC}"/>
    <cellStyle name="20% - Accent5 7" xfId="4070" xr:uid="{AA351E1E-ADC2-4115-9E21-6D4AEB1E6F36}"/>
    <cellStyle name="20% - Accent5 7 2" xfId="4071" xr:uid="{2B5523A0-2FC5-470D-BA5B-CA9DBB22E289}"/>
    <cellStyle name="20% - Accent5 7 2 2" xfId="4072" xr:uid="{211FAEC9-1FC5-4C2F-AF10-41FDED63F81A}"/>
    <cellStyle name="20% - Accent5 7 2 2 2" xfId="4073" xr:uid="{E5051A24-076F-48E5-B23D-5F4B1BE17D6D}"/>
    <cellStyle name="20% - Accent5 7 2 2 2 2" xfId="4074" xr:uid="{5E49970E-3354-4EB3-B8BB-A911E71C66A6}"/>
    <cellStyle name="20% - Accent5 7 2 2 2 2 2" xfId="4075" xr:uid="{1A1E28C2-4E56-477B-BE97-E34A9B70DE30}"/>
    <cellStyle name="20% - Accent5 7 2 2 2 2 2 2" xfId="28322" xr:uid="{F88A72FD-D128-40FB-A221-E95FDA71A26F}"/>
    <cellStyle name="20% - Accent5 7 2 2 2 2 3" xfId="4076" xr:uid="{60BEB51D-F401-40DA-9CEB-8B5FACBCABF3}"/>
    <cellStyle name="20% - Accent5 7 2 2 2 2 3 2" xfId="28323" xr:uid="{A04F878C-C2BD-4A19-9C9B-BF8DF513715E}"/>
    <cellStyle name="20% - Accent5 7 2 2 2 2 4" xfId="28321" xr:uid="{F07EFAD7-7CAA-4BB6-B8C3-3E78190C05F7}"/>
    <cellStyle name="20% - Accent5 7 2 2 2 2_Table RoGS.NHAPI25 - 3" xfId="4077" xr:uid="{520541C2-0097-4319-B7E5-E2D6C66A2F30}"/>
    <cellStyle name="20% - Accent5 7 2 2 2 3" xfId="4078" xr:uid="{540C704D-89B3-4ED6-96CA-E91ED26BC755}"/>
    <cellStyle name="20% - Accent5 7 2 2 2 3 2" xfId="28324" xr:uid="{0254A8A7-7FDE-4104-89C6-D57D8E6C96C2}"/>
    <cellStyle name="20% - Accent5 7 2 2 2 4" xfId="4079" xr:uid="{061BE8D8-EBD5-40AC-B139-959787C7B359}"/>
    <cellStyle name="20% - Accent5 7 2 2 2 4 2" xfId="28325" xr:uid="{FECCD6B9-4461-405A-8FBB-7E062D7C5FE0}"/>
    <cellStyle name="20% - Accent5 7 2 2 2 5" xfId="28320" xr:uid="{6277524A-9819-4C08-BF6B-FEB37201C71F}"/>
    <cellStyle name="20% - Accent5 7 2 2 2_Table RoGS.NHAPI25 - 3" xfId="4080" xr:uid="{77976FA1-9969-4C9E-BAC6-85D1360F20C6}"/>
    <cellStyle name="20% - Accent5 7 2 2 3" xfId="4081" xr:uid="{1210399F-9719-44B1-9EC2-9DF344B34303}"/>
    <cellStyle name="20% - Accent5 7 2 2 3 2" xfId="4082" xr:uid="{CF23F8C0-2026-410A-9C80-9A217FE5D9B2}"/>
    <cellStyle name="20% - Accent5 7 2 2 3 2 2" xfId="28327" xr:uid="{508E19D7-6954-4C22-B3FC-DCB66EA7DD51}"/>
    <cellStyle name="20% - Accent5 7 2 2 3 3" xfId="4083" xr:uid="{933342C7-3CBA-49EF-902E-8EEC2B77CD8F}"/>
    <cellStyle name="20% - Accent5 7 2 2 3 3 2" xfId="28328" xr:uid="{5AA11CAF-D9C6-4280-86D2-DF3D664A0479}"/>
    <cellStyle name="20% - Accent5 7 2 2 3 4" xfId="28326" xr:uid="{4D952A20-F0BB-4783-9C61-6B9DA14A9EEB}"/>
    <cellStyle name="20% - Accent5 7 2 2 3_Table RoGS.NHAPI25 - 3" xfId="4084" xr:uid="{DCF4892C-9B94-4F8C-9A92-127D0C958467}"/>
    <cellStyle name="20% - Accent5 7 2 2 4" xfId="4085" xr:uid="{515C3F5B-5CB4-497E-9B6E-DE08E1AD580B}"/>
    <cellStyle name="20% - Accent5 7 2 2 4 2" xfId="28329" xr:uid="{ADBAE667-A2C4-43F7-8788-FCF289CEAFB1}"/>
    <cellStyle name="20% - Accent5 7 2 2 5" xfId="4086" xr:uid="{DCD39513-DB71-4CB9-95AC-CC8A324924DB}"/>
    <cellStyle name="20% - Accent5 7 2 2 5 2" xfId="28330" xr:uid="{0DFA4308-A402-4782-9D2E-4FFAFF04288C}"/>
    <cellStyle name="20% - Accent5 7 2 2 6" xfId="28319" xr:uid="{E15F8CEA-D947-4FE5-A326-F58830173D62}"/>
    <cellStyle name="20% - Accent5 7 2 2_Table RoGS.NHAPI25 - 3" xfId="4087" xr:uid="{F04D923B-B738-4EA7-9CF1-BA099EA0E916}"/>
    <cellStyle name="20% - Accent5 7 2 3" xfId="4088" xr:uid="{C000D85E-CEB6-4E31-85BD-3F33163220B8}"/>
    <cellStyle name="20% - Accent5 7 2 3 2" xfId="4089" xr:uid="{EEB6972C-F322-4E66-B383-47FEA446B6EF}"/>
    <cellStyle name="20% - Accent5 7 2 3 2 2" xfId="4090" xr:uid="{A3904D9C-C616-4BF4-BCC0-734A6AB1E5D1}"/>
    <cellStyle name="20% - Accent5 7 2 3 2 2 2" xfId="28333" xr:uid="{C0A99428-536C-4FD7-A920-51B44322F420}"/>
    <cellStyle name="20% - Accent5 7 2 3 2 3" xfId="4091" xr:uid="{87B8B59E-F8A8-4BA4-989A-910A30A0ED49}"/>
    <cellStyle name="20% - Accent5 7 2 3 2 3 2" xfId="28334" xr:uid="{B2551C77-5836-4713-A2F9-0F54B2147090}"/>
    <cellStyle name="20% - Accent5 7 2 3 2 4" xfId="28332" xr:uid="{63E29F2A-E24A-4AC6-9CA6-EADEFB907F51}"/>
    <cellStyle name="20% - Accent5 7 2 3 2_Table RoGS.NHAPI25 - 3" xfId="4092" xr:uid="{7BE16EA9-5060-4607-A3B3-6FACA664733D}"/>
    <cellStyle name="20% - Accent5 7 2 3 3" xfId="4093" xr:uid="{CD5D7451-AD56-4FD8-B152-3A5471D8BE79}"/>
    <cellStyle name="20% - Accent5 7 2 3 3 2" xfId="28335" xr:uid="{A605D0A7-D8B0-481C-B386-47213BBFDB87}"/>
    <cellStyle name="20% - Accent5 7 2 3 4" xfId="4094" xr:uid="{737110F2-0B1A-45C3-8BB1-015D68F6681F}"/>
    <cellStyle name="20% - Accent5 7 2 3 4 2" xfId="28336" xr:uid="{8156AD19-9938-481A-AE59-E563C7972F2B}"/>
    <cellStyle name="20% - Accent5 7 2 3 5" xfId="28331" xr:uid="{20DEBAC3-AC22-4BA3-93FB-13CB63CDBC32}"/>
    <cellStyle name="20% - Accent5 7 2 3_Table RoGS.NHAPI25 - 3" xfId="4095" xr:uid="{350DE968-CF9F-43DB-AB29-8FB35765698E}"/>
    <cellStyle name="20% - Accent5 7 2 4" xfId="4096" xr:uid="{C65F9656-C368-4A4D-96C3-89E86284EC95}"/>
    <cellStyle name="20% - Accent5 7 2 4 2" xfId="4097" xr:uid="{046D1113-1CEA-437B-8B2A-09B2C1B214AB}"/>
    <cellStyle name="20% - Accent5 7 2 4 2 2" xfId="28338" xr:uid="{17F89C44-3072-420F-BBCE-4FEBBDDAF62B}"/>
    <cellStyle name="20% - Accent5 7 2 4 3" xfId="4098" xr:uid="{185CEEA4-0870-44CA-9173-CD8C90FA0DDC}"/>
    <cellStyle name="20% - Accent5 7 2 4 3 2" xfId="28339" xr:uid="{A9590322-E086-498E-A049-2495EEF1993C}"/>
    <cellStyle name="20% - Accent5 7 2 4 4" xfId="28337" xr:uid="{D6B5F25D-1B23-4FE7-B7E4-11ED72EB74E6}"/>
    <cellStyle name="20% - Accent5 7 2 4_Table RoGS.NHAPI25 - 3" xfId="4099" xr:uid="{0D6A4BBB-BB31-4311-AB86-EBEB9499561A}"/>
    <cellStyle name="20% - Accent5 7 2 5" xfId="4100" xr:uid="{72A78F47-4D9C-4830-96F6-3EFBEA916453}"/>
    <cellStyle name="20% - Accent5 7 2 5 2" xfId="28340" xr:uid="{0B493833-B807-46AE-BAFE-CA98F57F98ED}"/>
    <cellStyle name="20% - Accent5 7 2 6" xfId="4101" xr:uid="{C25AA7B0-5460-49D8-AA4E-D849CB44CA56}"/>
    <cellStyle name="20% - Accent5 7 2 6 2" xfId="28341" xr:uid="{420395EF-5333-4288-B445-E8D4D9A14EF3}"/>
    <cellStyle name="20% - Accent5 7 2 7" xfId="28318" xr:uid="{63ED1A00-54C3-40A6-8902-6F31EF8E9166}"/>
    <cellStyle name="20% - Accent5 7 2_Table RoGS.NHAPI25 - 3" xfId="4102" xr:uid="{3194BA96-1CB3-4909-B3C8-AAB46A1F9548}"/>
    <cellStyle name="20% - Accent5 7 3" xfId="4103" xr:uid="{4DAC327B-2DE6-4408-9D3F-35E58E26A9B8}"/>
    <cellStyle name="20% - Accent5 7 3 2" xfId="4104" xr:uid="{718DCB15-9A7D-46EF-9C31-85F7EBF0DCBA}"/>
    <cellStyle name="20% - Accent5 7 3 2 2" xfId="4105" xr:uid="{7437220E-AACC-4A10-BF8A-F0BC022F1FED}"/>
    <cellStyle name="20% - Accent5 7 3 2 2 2" xfId="4106" xr:uid="{CE80D50E-87ED-4D0D-97B2-4B3BB95A0531}"/>
    <cellStyle name="20% - Accent5 7 3 2 2 2 2" xfId="28345" xr:uid="{0608530E-AF45-4D7A-8690-EFCDB4F894DA}"/>
    <cellStyle name="20% - Accent5 7 3 2 2 3" xfId="4107" xr:uid="{74CA07F1-5753-4576-BC61-D9CE62685822}"/>
    <cellStyle name="20% - Accent5 7 3 2 2 3 2" xfId="28346" xr:uid="{64ED3200-DDE1-495E-95AE-2ED678A15672}"/>
    <cellStyle name="20% - Accent5 7 3 2 2 4" xfId="28344" xr:uid="{0D5DD424-1B33-4157-A555-364C2D378AB1}"/>
    <cellStyle name="20% - Accent5 7 3 2 2_Table RoGS.NHAPI25 - 3" xfId="4108" xr:uid="{AD1EC976-8737-44D6-9DDB-BED8C662DBF0}"/>
    <cellStyle name="20% - Accent5 7 3 2 3" xfId="4109" xr:uid="{5126B7FF-BCF8-4C7A-BFB1-A5CEDA5927D1}"/>
    <cellStyle name="20% - Accent5 7 3 2 3 2" xfId="28347" xr:uid="{661CAB3E-FB8E-4EFA-9486-E7FD6DCAAF3C}"/>
    <cellStyle name="20% - Accent5 7 3 2 4" xfId="4110" xr:uid="{E46BECF9-7D9E-4683-A886-06B53E416E52}"/>
    <cellStyle name="20% - Accent5 7 3 2 4 2" xfId="28348" xr:uid="{EED32E6A-052E-4A94-A2AE-C0D768CCD221}"/>
    <cellStyle name="20% - Accent5 7 3 2 5" xfId="28343" xr:uid="{45A41026-2E8A-4782-BE98-17B7424592AE}"/>
    <cellStyle name="20% - Accent5 7 3 2_Table RoGS.NHAPI25 - 3" xfId="4111" xr:uid="{A8245E8D-79A3-4E6C-90D1-CFF8583FB1AE}"/>
    <cellStyle name="20% - Accent5 7 3 3" xfId="4112" xr:uid="{3517DBC4-F9F6-4CD8-9AD8-36708190BB6F}"/>
    <cellStyle name="20% - Accent5 7 3 3 2" xfId="4113" xr:uid="{EA7834D8-0D0D-4FE3-9E7C-80D65A6809D5}"/>
    <cellStyle name="20% - Accent5 7 3 3 2 2" xfId="28350" xr:uid="{28FB8BA0-5D84-4939-B55C-30A3EB221D78}"/>
    <cellStyle name="20% - Accent5 7 3 3 3" xfId="4114" xr:uid="{BDA4F32B-6AB4-4279-8F9F-EF3D9B57B9AA}"/>
    <cellStyle name="20% - Accent5 7 3 3 3 2" xfId="28351" xr:uid="{AD805A55-D454-4C26-8F27-C8BC1D0A94CE}"/>
    <cellStyle name="20% - Accent5 7 3 3 4" xfId="28349" xr:uid="{C1E18423-5AC7-404D-9D10-4410E1FD26F3}"/>
    <cellStyle name="20% - Accent5 7 3 3_Table RoGS.NHAPI25 - 3" xfId="4115" xr:uid="{205DCAED-E299-4777-9AC0-56F74F67A226}"/>
    <cellStyle name="20% - Accent5 7 3 4" xfId="4116" xr:uid="{FDB564E5-D9C4-48D5-939A-D73A97041E60}"/>
    <cellStyle name="20% - Accent5 7 3 4 2" xfId="28352" xr:uid="{7C1A92B2-73CD-40A9-A5FB-17E28ADDDF72}"/>
    <cellStyle name="20% - Accent5 7 3 5" xfId="4117" xr:uid="{83A46CD7-E93A-40F8-A44D-33684F039DD5}"/>
    <cellStyle name="20% - Accent5 7 3 5 2" xfId="28353" xr:uid="{25755CC8-3D85-4C16-8A11-7CBA212B89F8}"/>
    <cellStyle name="20% - Accent5 7 3 6" xfId="28342" xr:uid="{CE2BFD1C-B6F4-4E2B-94CB-CE71CD1CED6B}"/>
    <cellStyle name="20% - Accent5 7 3_Table RoGS.NHAPI25 - 3" xfId="4118" xr:uid="{083B9596-EDEE-4F2D-8142-37E858D18F11}"/>
    <cellStyle name="20% - Accent5 7 4" xfId="4119" xr:uid="{4DA706C1-5B1E-4227-8A10-EC9A16249CDD}"/>
    <cellStyle name="20% - Accent5 7 4 2" xfId="4120" xr:uid="{53A18EF8-5E05-468B-B607-9775EE61C6BD}"/>
    <cellStyle name="20% - Accent5 7 4 2 2" xfId="4121" xr:uid="{3B3A4C17-07D6-4AC1-AB75-B4341FE1303A}"/>
    <cellStyle name="20% - Accent5 7 4 2 2 2" xfId="28356" xr:uid="{0E89F29E-463F-43AD-BE7A-5ECC33025C11}"/>
    <cellStyle name="20% - Accent5 7 4 2 3" xfId="4122" xr:uid="{34C80B30-43F9-4BDF-87B7-CD61C493AC13}"/>
    <cellStyle name="20% - Accent5 7 4 2 3 2" xfId="28357" xr:uid="{B4A4FA35-0277-42BE-9053-F90AF1100063}"/>
    <cellStyle name="20% - Accent5 7 4 2 4" xfId="28355" xr:uid="{33BACE02-B140-4B37-BB8C-B937D8E9941C}"/>
    <cellStyle name="20% - Accent5 7 4 2_Table RoGS.NHAPI25 - 3" xfId="4123" xr:uid="{89C5E012-FC84-4E30-94DB-0624430F3230}"/>
    <cellStyle name="20% - Accent5 7 4 3" xfId="4124" xr:uid="{9D1D9547-3FE9-496A-A109-07FC1C3CA830}"/>
    <cellStyle name="20% - Accent5 7 4 3 2" xfId="28358" xr:uid="{B726ED0B-838D-47FA-B4AF-B09019912756}"/>
    <cellStyle name="20% - Accent5 7 4 4" xfId="4125" xr:uid="{D0B40057-490D-42EF-8721-EEC4CEA11D61}"/>
    <cellStyle name="20% - Accent5 7 4 4 2" xfId="28359" xr:uid="{0C8066B0-37B2-4FD9-8F2D-8A9244B53FB5}"/>
    <cellStyle name="20% - Accent5 7 4 5" xfId="28354" xr:uid="{F50BE83B-9450-4B7F-9865-35CC180978AE}"/>
    <cellStyle name="20% - Accent5 7 4_Table RoGS.NHAPI25 - 3" xfId="4126" xr:uid="{43D50960-1C4F-480A-BC0A-E588952322D3}"/>
    <cellStyle name="20% - Accent5 7 5" xfId="4127" xr:uid="{6B7766EC-4F80-4D04-A7CC-82F8F2A260F5}"/>
    <cellStyle name="20% - Accent5 7 5 2" xfId="4128" xr:uid="{E02778C5-9FFF-4E94-A7F2-D515AD2417DB}"/>
    <cellStyle name="20% - Accent5 7 5 2 2" xfId="28361" xr:uid="{A8782F5B-A285-4338-AD08-0B19B7E7F8BD}"/>
    <cellStyle name="20% - Accent5 7 5 3" xfId="4129" xr:uid="{CD026EDF-43D1-4FCB-8760-B2E2E6A9228B}"/>
    <cellStyle name="20% - Accent5 7 5 3 2" xfId="28362" xr:uid="{463C105A-C8F6-418D-A4EB-281D19056EDC}"/>
    <cellStyle name="20% - Accent5 7 5 4" xfId="4130" xr:uid="{D9519A41-1F6E-44B1-9EB5-07EF6D05F58B}"/>
    <cellStyle name="20% - Accent5 7 5 5" xfId="28360" xr:uid="{109E466C-24EB-4E09-BE74-C6BE8CCCA13A}"/>
    <cellStyle name="20% - Accent5 7 5_Table RoGS.NHAPI25 - 3" xfId="4131" xr:uid="{9E48166B-2EE3-4354-8486-D6A2C28227D0}"/>
    <cellStyle name="20% - Accent5 7 6" xfId="4132" xr:uid="{29FA05D1-4E04-45F2-995A-36018D2F00BA}"/>
    <cellStyle name="20% - Accent5 7 6 2" xfId="28363" xr:uid="{5B5F6A7E-DD96-4C62-AB6C-1F0681D261C5}"/>
    <cellStyle name="20% - Accent5 7 7" xfId="4133" xr:uid="{252F8F22-23A5-4A76-B6EE-0A4306EA1D04}"/>
    <cellStyle name="20% - Accent5 7 7 2" xfId="28364" xr:uid="{21F928E7-E9E1-47A4-979A-05A152F14DC4}"/>
    <cellStyle name="20% - Accent5 7 8" xfId="28317" xr:uid="{3B882B5D-255A-47D7-81A2-F1F7F91707FE}"/>
    <cellStyle name="20% - Accent5 7_Table RoGS.NHAPI25 - 3" xfId="4134" xr:uid="{47F55B33-5617-464A-836C-76C766A44217}"/>
    <cellStyle name="20% - Accent5 8" xfId="4135" xr:uid="{23B1F023-D11D-4EC6-94AB-CB4B43B13490}"/>
    <cellStyle name="20% - Accent5 8 2" xfId="4136" xr:uid="{12472009-878A-4FDC-ABDA-3C2C0F22D291}"/>
    <cellStyle name="20% - Accent5 8 2 2" xfId="4137" xr:uid="{F72DC27B-6937-484B-9AEF-5A67D59C89BB}"/>
    <cellStyle name="20% - Accent5 8 2 2 2" xfId="4138" xr:uid="{2185C505-FC2D-4C85-B966-41C7BBE14564}"/>
    <cellStyle name="20% - Accent5 8 2 2 2 2" xfId="4139" xr:uid="{55954EE6-597A-49FF-9CA5-1C4490DE2AC3}"/>
    <cellStyle name="20% - Accent5 8 2 2 2 2 2" xfId="28369" xr:uid="{242A06E4-2FE8-405B-880C-63912B256FD2}"/>
    <cellStyle name="20% - Accent5 8 2 2 2 3" xfId="4140" xr:uid="{1E393C21-D26F-47DA-A44A-4821BFB8F0BC}"/>
    <cellStyle name="20% - Accent5 8 2 2 2 3 2" xfId="28370" xr:uid="{52DB8B8D-3FB2-4B1C-B3BD-A8CDBE1BB27E}"/>
    <cellStyle name="20% - Accent5 8 2 2 2 4" xfId="28368" xr:uid="{7EC88FC5-E519-4777-96E8-0F97A1BC9189}"/>
    <cellStyle name="20% - Accent5 8 2 2 2_Table RoGS.NHAPI25 - 3" xfId="4141" xr:uid="{A5534D02-F18C-4081-B811-54C11C3DDFF3}"/>
    <cellStyle name="20% - Accent5 8 2 2 3" xfId="4142" xr:uid="{53D502EB-BF55-4CBA-9951-6E60721494D3}"/>
    <cellStyle name="20% - Accent5 8 2 2 3 2" xfId="28371" xr:uid="{73966E04-0472-4E78-8E36-24EB697D9A8F}"/>
    <cellStyle name="20% - Accent5 8 2 2 4" xfId="4143" xr:uid="{5AD495F6-BE79-4A44-9869-44FC05F52C69}"/>
    <cellStyle name="20% - Accent5 8 2 2 4 2" xfId="28372" xr:uid="{B113A245-DFEF-4B87-BD02-2CCB079B2D68}"/>
    <cellStyle name="20% - Accent5 8 2 2 5" xfId="4144" xr:uid="{A8CBEF6F-AC5C-4BA7-9BC4-530CAACC4B13}"/>
    <cellStyle name="20% - Accent5 8 2 2 5 2" xfId="28373" xr:uid="{FE02E5A8-22A6-42ED-9899-1BC31502C30B}"/>
    <cellStyle name="20% - Accent5 8 2 2 6" xfId="28367" xr:uid="{5645BBA1-E587-454B-AE29-7181B49D5532}"/>
    <cellStyle name="20% - Accent5 8 2 2_Table RoGS.NHAPI25 - 3" xfId="4145" xr:uid="{A81790FE-2E48-4B0B-9F13-277321233AD5}"/>
    <cellStyle name="20% - Accent5 8 2 3" xfId="4146" xr:uid="{FC9529D8-8576-4BE7-A52A-50C547C6F9B5}"/>
    <cellStyle name="20% - Accent5 8 2 3 2" xfId="4147" xr:uid="{3A49A52E-0906-46F6-9076-9213ED855A8B}"/>
    <cellStyle name="20% - Accent5 8 2 3 2 2" xfId="28375" xr:uid="{3ABCE3C8-B780-4EEF-B0EC-DAC52909DC33}"/>
    <cellStyle name="20% - Accent5 8 2 3 3" xfId="4148" xr:uid="{382711E6-7291-4EC4-802B-A7A7D3B7C4B9}"/>
    <cellStyle name="20% - Accent5 8 2 3 3 2" xfId="28376" xr:uid="{084CF159-19D6-4AB9-AA65-E0B9002F2B0A}"/>
    <cellStyle name="20% - Accent5 8 2 3 4" xfId="28374" xr:uid="{6BD7BD1B-9B42-4D21-9689-C8CC32C342A7}"/>
    <cellStyle name="20% - Accent5 8 2 3_Table RoGS.NHAPI25 - 3" xfId="4149" xr:uid="{7A150532-E664-4B20-91EA-9C01FF4480E4}"/>
    <cellStyle name="20% - Accent5 8 2 4" xfId="4150" xr:uid="{960C2CA5-86A3-420B-BE4D-D4B9C9086405}"/>
    <cellStyle name="20% - Accent5 8 2 4 2" xfId="28377" xr:uid="{45890F87-9C4D-4D8F-9A18-D74F665F732A}"/>
    <cellStyle name="20% - Accent5 8 2 5" xfId="4151" xr:uid="{53653711-2E9F-4CF6-9D25-674BB10C5FF0}"/>
    <cellStyle name="20% - Accent5 8 2 5 2" xfId="28378" xr:uid="{A77944EB-013E-4187-A9FC-4D47166FAF63}"/>
    <cellStyle name="20% - Accent5 8 2 6" xfId="4152" xr:uid="{046286F4-EE37-4596-9736-AD3731A01856}"/>
    <cellStyle name="20% - Accent5 8 2 6 2" xfId="28379" xr:uid="{98FCEB72-D78A-49C8-A252-655480E38D1A}"/>
    <cellStyle name="20% - Accent5 8 2 7" xfId="4153" xr:uid="{820B7AC1-79DB-4F56-B1CB-9D6D6B0909C1}"/>
    <cellStyle name="20% - Accent5 8 2 7 2" xfId="28380" xr:uid="{741B7AA8-18A3-41A6-9A94-82DFC939D403}"/>
    <cellStyle name="20% - Accent5 8 2 8" xfId="28366" xr:uid="{87035685-7654-4B07-B96E-38C9329F12D9}"/>
    <cellStyle name="20% - Accent5 8 2_Table RoGS.NHAPI25 - 3" xfId="4154" xr:uid="{BF407104-414A-42F2-8ADA-39C648EEAD51}"/>
    <cellStyle name="20% - Accent5 8 3" xfId="4155" xr:uid="{5027F563-4539-420B-9264-EC594B095CEF}"/>
    <cellStyle name="20% - Accent5 8 3 2" xfId="4156" xr:uid="{F24BEE7B-FA8A-47A9-838C-3580D5EC6426}"/>
    <cellStyle name="20% - Accent5 8 3 2 2" xfId="4157" xr:uid="{6424D002-9642-4FB9-904B-0F368EC1A494}"/>
    <cellStyle name="20% - Accent5 8 3 2 2 2" xfId="28383" xr:uid="{AC73FECF-D0A1-45AD-8EE0-A5CA62467979}"/>
    <cellStyle name="20% - Accent5 8 3 2 3" xfId="4158" xr:uid="{4D2DF554-B0CC-4DFE-966D-01430F477C86}"/>
    <cellStyle name="20% - Accent5 8 3 2 3 2" xfId="28384" xr:uid="{40ADD2D6-1B0B-46B2-926B-21AC22E7D5D8}"/>
    <cellStyle name="20% - Accent5 8 3 2 4" xfId="28382" xr:uid="{888C59C9-4060-4B55-844F-2EC56FFE5A31}"/>
    <cellStyle name="20% - Accent5 8 3 2_Table RoGS.NHAPI25 - 3" xfId="4159" xr:uid="{09EF6918-41D2-47D6-B47B-2F6731655038}"/>
    <cellStyle name="20% - Accent5 8 3 3" xfId="4160" xr:uid="{942C4CC3-35E4-4EC0-B7A9-101083FAC625}"/>
    <cellStyle name="20% - Accent5 8 3 3 2" xfId="28385" xr:uid="{2CF0F833-8FA0-428B-963B-ED44849397A2}"/>
    <cellStyle name="20% - Accent5 8 3 4" xfId="4161" xr:uid="{904EBB27-5F1C-4F2D-B6AA-A1342432055C}"/>
    <cellStyle name="20% - Accent5 8 3 4 2" xfId="28386" xr:uid="{DE75A2A8-9A34-4DB4-8882-D24B3F33AEBC}"/>
    <cellStyle name="20% - Accent5 8 3 5" xfId="4162" xr:uid="{B6C19DAF-FC10-42D4-903D-16E9385FCE04}"/>
    <cellStyle name="20% - Accent5 8 3 5 2" xfId="28387" xr:uid="{B40C95DF-C46C-4984-87A5-8E57B6372BDC}"/>
    <cellStyle name="20% - Accent5 8 3 6" xfId="28381" xr:uid="{69E9F1FC-1DB3-45B4-B38A-932EF0C13D5B}"/>
    <cellStyle name="20% - Accent5 8 3_Table RoGS.NHAPI25 - 3" xfId="4163" xr:uid="{4D6EA8E8-D634-44F1-9942-5EDCFC996678}"/>
    <cellStyle name="20% - Accent5 8 4" xfId="4164" xr:uid="{AC813F02-7D3E-4F5D-BE77-2BABA1D66742}"/>
    <cellStyle name="20% - Accent5 8 4 2" xfId="4165" xr:uid="{3F9F7626-89CD-4F96-8BE0-05AAEFAD7EA8}"/>
    <cellStyle name="20% - Accent5 8 4 2 2" xfId="28389" xr:uid="{8B242E78-FA9A-49CC-892E-0756601D8C64}"/>
    <cellStyle name="20% - Accent5 8 4 3" xfId="4166" xr:uid="{38371545-4FDD-44CD-9BF6-52F1E1FCE193}"/>
    <cellStyle name="20% - Accent5 8 4 3 2" xfId="28390" xr:uid="{9605D1EE-5F61-443E-94FD-9AFD20618E30}"/>
    <cellStyle name="20% - Accent5 8 4 4" xfId="28388" xr:uid="{DD73CE5D-6987-480F-8957-7A5315BC273E}"/>
    <cellStyle name="20% - Accent5 8 4_Table RoGS.NHAPI25 - 3" xfId="4167" xr:uid="{51171351-58A2-48EC-B770-4586805BF5A1}"/>
    <cellStyle name="20% - Accent5 8 5" xfId="4168" xr:uid="{D8F40822-0479-4E6A-9532-C94ACFCC7A6C}"/>
    <cellStyle name="20% - Accent5 8 5 2" xfId="28391" xr:uid="{FDC0E9CB-F6EE-4137-9FBB-2F7118940620}"/>
    <cellStyle name="20% - Accent5 8 6" xfId="4169" xr:uid="{B5F0E6A8-0764-480A-A3C1-82EE4257CD37}"/>
    <cellStyle name="20% - Accent5 8 6 2" xfId="28392" xr:uid="{F5430F47-09D0-4AA2-9433-DDCD72EF8B4E}"/>
    <cellStyle name="20% - Accent5 8 7" xfId="4170" xr:uid="{5B28EFC8-A9EF-4AFB-8CF6-F765598425C5}"/>
    <cellStyle name="20% - Accent5 8 7 2" xfId="28393" xr:uid="{9B736BBA-79B6-4CA1-9C25-9DD5C59191EA}"/>
    <cellStyle name="20% - Accent5 8 8" xfId="4171" xr:uid="{9A1DF5B4-6E52-41F6-923E-209DFB61DD35}"/>
    <cellStyle name="20% - Accent5 8 8 2" xfId="28394" xr:uid="{00931B58-3432-4DA8-8135-6E23D7C90864}"/>
    <cellStyle name="20% - Accent5 8 9" xfId="28365" xr:uid="{F9555810-0368-43B9-B599-F0CD1E029C01}"/>
    <cellStyle name="20% - Accent5 8_Table RoGS.NHAPI25 - 3" xfId="4172" xr:uid="{FE955D13-600F-4904-A183-888EAC55F599}"/>
    <cellStyle name="20% - Accent5 9" xfId="4173" xr:uid="{A1E9F1D7-493A-4AD9-B406-33511ED19A83}"/>
    <cellStyle name="20% - Accent5 9 2" xfId="4174" xr:uid="{5A9AD27C-3C7E-467F-A282-6EFF106483B8}"/>
    <cellStyle name="20% - Accent5 9 2 2" xfId="4175" xr:uid="{F2DF17FB-0DC2-4945-A006-2E3A42F07C4C}"/>
    <cellStyle name="20% - Accent5 9 2 2 2" xfId="4176" xr:uid="{788D7321-7F34-42AC-9AEC-03378737930A}"/>
    <cellStyle name="20% - Accent5 9 2 2 2 2" xfId="4177" xr:uid="{3070808A-3178-401D-AF9D-ADFDF3F316F0}"/>
    <cellStyle name="20% - Accent5 9 2 2 2 2 2" xfId="28399" xr:uid="{3091C1CA-A1C9-420A-A251-9FC53850D1E8}"/>
    <cellStyle name="20% - Accent5 9 2 2 2 3" xfId="4178" xr:uid="{35DDE13A-F554-4715-A98C-AD331B8A8757}"/>
    <cellStyle name="20% - Accent5 9 2 2 2 3 2" xfId="28400" xr:uid="{EF1BEE52-551D-404A-A744-B19138D58103}"/>
    <cellStyle name="20% - Accent5 9 2 2 2 4" xfId="28398" xr:uid="{86F46DE6-E8FB-46AA-B0DE-4758C62E3258}"/>
    <cellStyle name="20% - Accent5 9 2 2 2_Table RoGS.NHAPI25 - 3" xfId="4179" xr:uid="{A5E6DED7-71E1-4ACB-BD03-EB11FF5894A0}"/>
    <cellStyle name="20% - Accent5 9 2 2 3" xfId="4180" xr:uid="{C32B7E2A-6049-49BC-9604-C3D64915D91B}"/>
    <cellStyle name="20% - Accent5 9 2 2 3 2" xfId="28401" xr:uid="{FA6B048A-7275-4D90-998B-F7290CC31718}"/>
    <cellStyle name="20% - Accent5 9 2 2 4" xfId="4181" xr:uid="{964C7D9A-9E5F-4CDB-A6B1-CE6D24BBC1A3}"/>
    <cellStyle name="20% - Accent5 9 2 2 4 2" xfId="28402" xr:uid="{AE431075-F904-40D2-8D5F-5E9F42B21479}"/>
    <cellStyle name="20% - Accent5 9 2 2 5" xfId="4182" xr:uid="{DE76B63B-4A42-42A8-99FD-2F784436BA95}"/>
    <cellStyle name="20% - Accent5 9 2 2 5 2" xfId="28403" xr:uid="{FC30D6FB-AE57-4C2B-88BF-4C76013CBB67}"/>
    <cellStyle name="20% - Accent5 9 2 2 6" xfId="28397" xr:uid="{BF157812-835A-4261-93EB-DD868CEE5114}"/>
    <cellStyle name="20% - Accent5 9 2 2_Table RoGS.NHAPI25 - 3" xfId="4183" xr:uid="{A56D6565-1E81-4423-BD20-B10CD5039ECE}"/>
    <cellStyle name="20% - Accent5 9 2 3" xfId="4184" xr:uid="{0DFE8717-9010-48C3-AA24-BE27E022EF27}"/>
    <cellStyle name="20% - Accent5 9 2 3 2" xfId="4185" xr:uid="{BEE4765D-ED1E-4E6D-B407-748FBA891DCC}"/>
    <cellStyle name="20% - Accent5 9 2 3 2 2" xfId="28405" xr:uid="{DF75C05D-AFCE-4CF6-B933-33B5CDCB804F}"/>
    <cellStyle name="20% - Accent5 9 2 3 3" xfId="4186" xr:uid="{F9414CEC-711F-45FD-93EE-E1E8BFAE9460}"/>
    <cellStyle name="20% - Accent5 9 2 3 3 2" xfId="28406" xr:uid="{08740741-9C01-47A5-BF25-8355BCCF3C19}"/>
    <cellStyle name="20% - Accent5 9 2 3 4" xfId="28404" xr:uid="{1DD2B303-7723-473F-99D5-98D88A1F6801}"/>
    <cellStyle name="20% - Accent5 9 2 3_Table RoGS.NHAPI25 - 3" xfId="4187" xr:uid="{29861B8C-281B-4B8B-AB1E-2D66A13E270C}"/>
    <cellStyle name="20% - Accent5 9 2 4" xfId="4188" xr:uid="{5A96BF61-D433-441E-BC0F-BD1F5B8160D4}"/>
    <cellStyle name="20% - Accent5 9 2 4 2" xfId="28407" xr:uid="{74D7B167-207A-4D91-87F0-D5A433EFEE95}"/>
    <cellStyle name="20% - Accent5 9 2 5" xfId="4189" xr:uid="{53FFB0FF-3265-4BFC-932D-86D9F9047C73}"/>
    <cellStyle name="20% - Accent5 9 2 5 2" xfId="28408" xr:uid="{75D0DBCF-E3CE-4A64-BDFD-7F81D46B421C}"/>
    <cellStyle name="20% - Accent5 9 2 6" xfId="4190" xr:uid="{C120B151-EDAB-4DF4-9DA9-F525FFA89097}"/>
    <cellStyle name="20% - Accent5 9 2 6 2" xfId="28409" xr:uid="{80A6B51F-3DC9-4255-A06B-DB26C065380F}"/>
    <cellStyle name="20% - Accent5 9 2 7" xfId="28396" xr:uid="{E72C0113-EC68-4358-91B0-4D4F78C27A6B}"/>
    <cellStyle name="20% - Accent5 9 2_Table RoGS.NHAPI25 - 3" xfId="4191" xr:uid="{9E850238-9004-4E56-BDE4-E2D14868FDF1}"/>
    <cellStyle name="20% - Accent5 9 3" xfId="4192" xr:uid="{EC6DAFA2-0B21-4875-B10B-7089125CF5E9}"/>
    <cellStyle name="20% - Accent5 9 3 2" xfId="4193" xr:uid="{893F24C0-A914-4EAD-AD93-1CBF0C632F8A}"/>
    <cellStyle name="20% - Accent5 9 3 2 2" xfId="4194" xr:uid="{6C6A41EB-74FD-41F4-A206-5D8BAC294F8E}"/>
    <cellStyle name="20% - Accent5 9 3 2 2 2" xfId="28412" xr:uid="{068736DC-5496-4BE8-B612-A0CE68350A15}"/>
    <cellStyle name="20% - Accent5 9 3 2 3" xfId="4195" xr:uid="{16BA165B-DA34-4626-94D8-FE953CD9F29C}"/>
    <cellStyle name="20% - Accent5 9 3 2 3 2" xfId="28413" xr:uid="{D6B98941-0890-444B-8040-3C91BA69C970}"/>
    <cellStyle name="20% - Accent5 9 3 2 4" xfId="28411" xr:uid="{FB9B588C-232E-418D-88FE-8FB9EA0B1D46}"/>
    <cellStyle name="20% - Accent5 9 3 2_Table RoGS.NHAPI25 - 3" xfId="4196" xr:uid="{5A147B27-A41C-41E1-B3C5-3CBDEDA16DF3}"/>
    <cellStyle name="20% - Accent5 9 3 3" xfId="4197" xr:uid="{8EFD7316-434C-499A-9EE2-63CC94EB20B4}"/>
    <cellStyle name="20% - Accent5 9 3 3 2" xfId="28414" xr:uid="{8191336F-CAA8-405D-B847-1F343C9422CF}"/>
    <cellStyle name="20% - Accent5 9 3 4" xfId="4198" xr:uid="{D125233C-C9AF-45DF-8315-B84EDD3C0796}"/>
    <cellStyle name="20% - Accent5 9 3 4 2" xfId="28415" xr:uid="{D5D98956-353C-48E9-BD61-DDC10B38248E}"/>
    <cellStyle name="20% - Accent5 9 3 5" xfId="4199" xr:uid="{D295A699-69B7-4A4C-8C32-BDC7A496A0DE}"/>
    <cellStyle name="20% - Accent5 9 3 5 2" xfId="28416" xr:uid="{965280CC-1AA3-490B-AB0C-CE684773A5CC}"/>
    <cellStyle name="20% - Accent5 9 3 6" xfId="28410" xr:uid="{66192746-7313-4556-8666-2C1A5F7C297B}"/>
    <cellStyle name="20% - Accent5 9 3_Table RoGS.NHAPI25 - 3" xfId="4200" xr:uid="{201B9854-0391-448B-ACC9-C4DFA4E455AE}"/>
    <cellStyle name="20% - Accent5 9 4" xfId="4201" xr:uid="{5905C3FF-9A9B-4FA4-93DC-30673428DC89}"/>
    <cellStyle name="20% - Accent5 9 4 2" xfId="4202" xr:uid="{900F22FE-6584-4691-99D4-60A520223C69}"/>
    <cellStyle name="20% - Accent5 9 4 2 2" xfId="28418" xr:uid="{55FE774B-62C7-46D7-B0A4-ACB8E44DD7C3}"/>
    <cellStyle name="20% - Accent5 9 4 3" xfId="4203" xr:uid="{94CA74C1-D31C-4B72-B27C-ABD81AA6D257}"/>
    <cellStyle name="20% - Accent5 9 4 3 2" xfId="28419" xr:uid="{D979D26C-0B2A-4586-B3BF-2B789E0226DA}"/>
    <cellStyle name="20% - Accent5 9 4 4" xfId="28417" xr:uid="{8B4BD6C1-183A-4A4C-980D-A723D4EC8966}"/>
    <cellStyle name="20% - Accent5 9 4_Table RoGS.NHAPI25 - 3" xfId="4204" xr:uid="{3A7C2525-9A37-469E-AA6E-7DF676759C35}"/>
    <cellStyle name="20% - Accent5 9 5" xfId="4205" xr:uid="{66CF4F6A-CEC5-4753-AA9B-499D596E257F}"/>
    <cellStyle name="20% - Accent5 9 5 2" xfId="28420" xr:uid="{E0DF59A1-DD44-4AFC-AA77-F73E82B798A4}"/>
    <cellStyle name="20% - Accent5 9 6" xfId="4206" xr:uid="{75B2CC90-3D9C-4C03-95DF-6BD9906A11BD}"/>
    <cellStyle name="20% - Accent5 9 6 2" xfId="28421" xr:uid="{466E6AB2-346C-480D-8824-70B21EB61273}"/>
    <cellStyle name="20% - Accent5 9 7" xfId="4207" xr:uid="{F226FD07-4BAB-4BE9-81C2-C71A35D0BEFB}"/>
    <cellStyle name="20% - Accent5 9 7 2" xfId="28422" xr:uid="{B047452D-EC1A-4490-BF19-3C31BB8FECC4}"/>
    <cellStyle name="20% - Accent5 9 8" xfId="4208" xr:uid="{4BCCFA6C-C1F1-4861-AF7B-16D9F81596CE}"/>
    <cellStyle name="20% - Accent5 9 8 2" xfId="28423" xr:uid="{E22469D8-0140-456D-AAB7-ACD03910C8FE}"/>
    <cellStyle name="20% - Accent5 9 9" xfId="28395" xr:uid="{6353E2D3-EA95-43C5-8559-3A792E40F5E2}"/>
    <cellStyle name="20% - Accent5 9_Table RoGS.NHAPI25 - 3" xfId="4209" xr:uid="{66AAB2FD-211B-4331-8178-113630E79176}"/>
    <cellStyle name="20% - Accent6" xfId="44" builtinId="50" customBuiltin="1"/>
    <cellStyle name="20% - Accent6 10" xfId="4210" xr:uid="{3DC84D69-215E-48EF-87BB-822CF3D1B171}"/>
    <cellStyle name="20% - Accent6 10 2" xfId="4211" xr:uid="{9A1AD685-9A31-494A-A961-A1D0A2888921}"/>
    <cellStyle name="20% - Accent6 10 2 2" xfId="4212" xr:uid="{954B80D8-D4E2-44E2-831D-320A107F016F}"/>
    <cellStyle name="20% - Accent6 10 2 2 2" xfId="4213" xr:uid="{B4F92893-32B4-45DC-A3D3-CEF58B976572}"/>
    <cellStyle name="20% - Accent6 10 2 2 2 2" xfId="4214" xr:uid="{4882E597-FBE2-4236-9638-E23733BBB5DD}"/>
    <cellStyle name="20% - Accent6 10 2 2 2 2 2" xfId="28428" xr:uid="{85C81142-CABC-429B-9BC8-2A4A38BB9FC9}"/>
    <cellStyle name="20% - Accent6 10 2 2 2 3" xfId="4215" xr:uid="{CE584FDD-D639-44B5-B811-9B86B4762A42}"/>
    <cellStyle name="20% - Accent6 10 2 2 2 3 2" xfId="28429" xr:uid="{C228645E-960E-4F49-98E8-D3EC703A5058}"/>
    <cellStyle name="20% - Accent6 10 2 2 2 4" xfId="28427" xr:uid="{AA005A29-9B41-4E57-A62F-E3C4BB6F5C1A}"/>
    <cellStyle name="20% - Accent6 10 2 2 2_Table RoGS.NHAPI25 - 3" xfId="4216" xr:uid="{B7DF615B-E3C3-48C6-998B-8B51A6171F0C}"/>
    <cellStyle name="20% - Accent6 10 2 2 3" xfId="4217" xr:uid="{11AAE3E4-6038-482D-862F-29C3500B0983}"/>
    <cellStyle name="20% - Accent6 10 2 2 3 2" xfId="28430" xr:uid="{24912BF0-6C5B-4478-AEDD-E998F5599342}"/>
    <cellStyle name="20% - Accent6 10 2 2 4" xfId="4218" xr:uid="{3075CB4D-C8D0-4D49-9101-0FABD01DE87B}"/>
    <cellStyle name="20% - Accent6 10 2 2 4 2" xfId="28431" xr:uid="{603CED44-E615-4DD7-AF70-395AB8DFDE98}"/>
    <cellStyle name="20% - Accent6 10 2 2 5" xfId="28426" xr:uid="{5942F4EF-6402-452F-A665-6D5AF21E00FA}"/>
    <cellStyle name="20% - Accent6 10 2 2_Table RoGS.NHAPI25 - 3" xfId="4219" xr:uid="{7C495C70-3F7A-4D1E-A096-7CE035AF1898}"/>
    <cellStyle name="20% - Accent6 10 2 3" xfId="4220" xr:uid="{6751EE45-FF1A-4281-A165-DF1E2BF80CD6}"/>
    <cellStyle name="20% - Accent6 10 2 3 2" xfId="4221" xr:uid="{E85980D7-4698-47E1-9AB5-72FF4FB4DE1D}"/>
    <cellStyle name="20% - Accent6 10 2 3 2 2" xfId="28433" xr:uid="{51FBDD0C-8B68-4149-9119-E66A6B505B1D}"/>
    <cellStyle name="20% - Accent6 10 2 3 3" xfId="4222" xr:uid="{A46F79E0-29FF-4776-9757-00D69D1F27E2}"/>
    <cellStyle name="20% - Accent6 10 2 3 3 2" xfId="28434" xr:uid="{EB1D4403-C832-4644-8633-5C0A8C9274C8}"/>
    <cellStyle name="20% - Accent6 10 2 3 4" xfId="28432" xr:uid="{AF5868CD-4153-43A0-8043-8AE420D7F297}"/>
    <cellStyle name="20% - Accent6 10 2 3_Table RoGS.NHAPI25 - 3" xfId="4223" xr:uid="{BD337711-7D19-4C5A-8407-79196ABB46CB}"/>
    <cellStyle name="20% - Accent6 10 2 4" xfId="4224" xr:uid="{34277F0C-B882-4620-A76A-4CF33683FFC1}"/>
    <cellStyle name="20% - Accent6 10 2 4 2" xfId="28435" xr:uid="{A99C4896-9A90-4A3D-AE1C-66CEDA62B582}"/>
    <cellStyle name="20% - Accent6 10 2 5" xfId="4225" xr:uid="{FD9399B9-F73F-4759-B9C4-E573A4A26305}"/>
    <cellStyle name="20% - Accent6 10 2 5 2" xfId="28436" xr:uid="{A1093A0B-1468-4E69-80D7-C781A3453996}"/>
    <cellStyle name="20% - Accent6 10 2 6" xfId="28425" xr:uid="{4960727D-12D0-4383-8323-1477C878B668}"/>
    <cellStyle name="20% - Accent6 10 2_Table RoGS.NHAPI25 - 3" xfId="4226" xr:uid="{E45D68A7-1763-4323-9459-E899D2E62B7F}"/>
    <cellStyle name="20% - Accent6 10 3" xfId="4227" xr:uid="{2F75C191-E426-46D1-9A11-45B418D023D9}"/>
    <cellStyle name="20% - Accent6 10 3 2" xfId="4228" xr:uid="{A32EAC6F-D577-42E6-B873-B71CF847A4B9}"/>
    <cellStyle name="20% - Accent6 10 3 2 2" xfId="4229" xr:uid="{86E1191B-9480-4D21-8642-D68FA1558C09}"/>
    <cellStyle name="20% - Accent6 10 3 2 2 2" xfId="28439" xr:uid="{CFFA19A2-7143-4AD6-A063-50E187A1800C}"/>
    <cellStyle name="20% - Accent6 10 3 2 3" xfId="4230" xr:uid="{72FF4B51-AC97-4010-9AAE-4C86DBB6EF19}"/>
    <cellStyle name="20% - Accent6 10 3 2 3 2" xfId="28440" xr:uid="{778B5930-CE64-4A4A-8173-4E45FCC7BF83}"/>
    <cellStyle name="20% - Accent6 10 3 2 4" xfId="28438" xr:uid="{57ADF539-DC1A-4ECC-82E9-B351638FE3FF}"/>
    <cellStyle name="20% - Accent6 10 3 2_Table RoGS.NHAPI25 - 3" xfId="4231" xr:uid="{6FE55D1D-95B8-4CCB-A3DA-9E4FB86FDB51}"/>
    <cellStyle name="20% - Accent6 10 3 3" xfId="4232" xr:uid="{BBD5C3CC-D548-468A-99A3-A34A738E209D}"/>
    <cellStyle name="20% - Accent6 10 3 3 2" xfId="28441" xr:uid="{39AB7824-79F6-4974-B84F-F607916DFB77}"/>
    <cellStyle name="20% - Accent6 10 3 4" xfId="4233" xr:uid="{8355A530-E52C-41E9-942A-55C3AE76A9CD}"/>
    <cellStyle name="20% - Accent6 10 3 4 2" xfId="28442" xr:uid="{DF88CF7F-FBC3-4030-B857-09D4C3D0D8F3}"/>
    <cellStyle name="20% - Accent6 10 3 5" xfId="28437" xr:uid="{CA74ACCE-C631-47BA-BDCA-B65332A6EC0F}"/>
    <cellStyle name="20% - Accent6 10 3_Table RoGS.NHAPI25 - 3" xfId="4234" xr:uid="{E03305ED-97C5-40AC-A800-9D3929B87C8E}"/>
    <cellStyle name="20% - Accent6 10 4" xfId="4235" xr:uid="{69603AE4-A71B-4F78-9B39-047781B55C3B}"/>
    <cellStyle name="20% - Accent6 10 4 2" xfId="4236" xr:uid="{5FC44DD5-1CE5-4D6D-BF50-222DF16578D1}"/>
    <cellStyle name="20% - Accent6 10 4 2 2" xfId="28444" xr:uid="{D313E9DA-C32D-4FBF-AA18-E007347F18C8}"/>
    <cellStyle name="20% - Accent6 10 4 3" xfId="4237" xr:uid="{0C28CE15-31FD-4A01-BAAE-6AFB12CB163E}"/>
    <cellStyle name="20% - Accent6 10 4 3 2" xfId="28445" xr:uid="{F767C7E9-3C16-4C12-8FD5-C5722CD3BA1C}"/>
    <cellStyle name="20% - Accent6 10 4 4" xfId="28443" xr:uid="{C6652443-C34B-4571-9BB0-AD51126B3289}"/>
    <cellStyle name="20% - Accent6 10 4_Table RoGS.NHAPI25 - 3" xfId="4238" xr:uid="{8D7EA2E6-51AA-45BD-A36B-31CB0627836D}"/>
    <cellStyle name="20% - Accent6 10 5" xfId="4239" xr:uid="{46B7827C-DCAE-4138-A6DB-EBFBAE1D9C8C}"/>
    <cellStyle name="20% - Accent6 10 5 2" xfId="28446" xr:uid="{D13EB7AD-13CF-4378-8C13-D9565B77428A}"/>
    <cellStyle name="20% - Accent6 10 6" xfId="4240" xr:uid="{5BDB366C-DFE5-4317-B173-FFC7A10CD9A8}"/>
    <cellStyle name="20% - Accent6 10 6 2" xfId="28447" xr:uid="{2C9769BF-0377-4AF9-8EC0-357AA109FC71}"/>
    <cellStyle name="20% - Accent6 10 7" xfId="4241" xr:uid="{FA8CB509-A427-4266-82B4-57E47B00B9D5}"/>
    <cellStyle name="20% - Accent6 10 7 2" xfId="28448" xr:uid="{19251539-A0EA-4776-A4C5-BC2B7A574E25}"/>
    <cellStyle name="20% - Accent6 10 8" xfId="4242" xr:uid="{45F37DE0-854A-457A-80D4-76849E5FD2F2}"/>
    <cellStyle name="20% - Accent6 10 9" xfId="28424" xr:uid="{96004267-73F2-4F25-9D25-0DDA9A30E46D}"/>
    <cellStyle name="20% - Accent6 10_Table RoGS.NHAPI25 - 3" xfId="4243" xr:uid="{0B58C9A9-AAD3-43DB-8765-B4C56CF904C3}"/>
    <cellStyle name="20% - Accent6 11" xfId="4244" xr:uid="{97FF4625-D258-40EC-A5C0-0093E3DAA870}"/>
    <cellStyle name="20% - Accent6 11 2" xfId="4245" xr:uid="{0609E9A5-2456-4821-AA92-350B3A400EF5}"/>
    <cellStyle name="20% - Accent6 11 2 2" xfId="4246" xr:uid="{6330A16F-508F-4216-8657-D3EE3848C90B}"/>
    <cellStyle name="20% - Accent6 11 2 2 2" xfId="4247" xr:uid="{003C3096-4D58-4790-9C38-721C9E00DFEA}"/>
    <cellStyle name="20% - Accent6 11 2 2 2 2" xfId="28452" xr:uid="{3D7F3533-C326-4787-95DC-277F75C9309E}"/>
    <cellStyle name="20% - Accent6 11 2 2 3" xfId="4248" xr:uid="{E542D494-B758-46CE-BB06-C744AA4B3495}"/>
    <cellStyle name="20% - Accent6 11 2 2 3 2" xfId="28453" xr:uid="{C4137FFD-EB40-451B-B3B3-8D5E0E063DB8}"/>
    <cellStyle name="20% - Accent6 11 2 2 4" xfId="28451" xr:uid="{0DCDAE88-E2B8-4340-BA6F-7D58376BCAD0}"/>
    <cellStyle name="20% - Accent6 11 2 2_Table RoGS.NHAPI25 - 3" xfId="4249" xr:uid="{FA32707C-A730-4EDF-9E64-B041AD7807F3}"/>
    <cellStyle name="20% - Accent6 11 2 3" xfId="4250" xr:uid="{184D793A-AAB9-49DE-85D0-86BAE329229D}"/>
    <cellStyle name="20% - Accent6 11 2 3 2" xfId="28454" xr:uid="{7F40F2E2-B691-4D94-8CF2-757586BF388B}"/>
    <cellStyle name="20% - Accent6 11 2 4" xfId="4251" xr:uid="{B6ACE3BE-F741-4356-8D80-D96ED4D42621}"/>
    <cellStyle name="20% - Accent6 11 2 4 2" xfId="28455" xr:uid="{50E43A25-740C-4AE7-A1DF-2B3B702BE24B}"/>
    <cellStyle name="20% - Accent6 11 2 5" xfId="28450" xr:uid="{27658621-F122-4191-933F-69813C0F7748}"/>
    <cellStyle name="20% - Accent6 11 2_Table RoGS.NHAPI25 - 3" xfId="4252" xr:uid="{C46A6512-0B45-4CC4-B5FC-61F770472577}"/>
    <cellStyle name="20% - Accent6 11 3" xfId="4253" xr:uid="{A18DDE1B-3C12-4A22-AC5C-386D9E8889DE}"/>
    <cellStyle name="20% - Accent6 11 3 2" xfId="4254" xr:uid="{14FFB2E1-A378-4DE6-B026-076D6D87E4CF}"/>
    <cellStyle name="20% - Accent6 11 3 2 2" xfId="28457" xr:uid="{68D4BAAE-536B-4B47-889F-910D1FF77826}"/>
    <cellStyle name="20% - Accent6 11 3 3" xfId="4255" xr:uid="{69975BE3-D5B0-443D-B8A0-808401250F6C}"/>
    <cellStyle name="20% - Accent6 11 3 3 2" xfId="28458" xr:uid="{976D1F44-161A-4C8D-9A48-ED7A2034CA8A}"/>
    <cellStyle name="20% - Accent6 11 3 4" xfId="28456" xr:uid="{136A07D3-D418-4075-A115-BC28FB3ED842}"/>
    <cellStyle name="20% - Accent6 11 3_Table RoGS.NHAPI25 - 3" xfId="4256" xr:uid="{BF5C5593-7B19-4D18-8E18-1A6F32930898}"/>
    <cellStyle name="20% - Accent6 11 4" xfId="4257" xr:uid="{B6C3E97F-E3D2-47B4-9714-4826FCCE1B1D}"/>
    <cellStyle name="20% - Accent6 11 4 2" xfId="28459" xr:uid="{5C169BED-3122-4B91-854D-0E7C3AA704E7}"/>
    <cellStyle name="20% - Accent6 11 5" xfId="4258" xr:uid="{C15E8F1B-6125-4394-890A-8838B3E44C1F}"/>
    <cellStyle name="20% - Accent6 11 5 2" xfId="28460" xr:uid="{A6C6F513-09C6-4211-B63E-66DC8753B195}"/>
    <cellStyle name="20% - Accent6 11 6" xfId="28449" xr:uid="{4F3B9BCF-4746-4714-919E-7DDA3572D744}"/>
    <cellStyle name="20% - Accent6 11_Table RoGS.NHAPI25 - 3" xfId="4259" xr:uid="{AE7438D9-2810-42DE-8EF1-66426C4F081F}"/>
    <cellStyle name="20% - Accent6 12" xfId="4260" xr:uid="{D3259E5B-7781-4291-8F63-69753D5A715D}"/>
    <cellStyle name="20% - Accent6 12 2" xfId="4261" xr:uid="{C893866C-AA11-482F-BEFE-D6A4D7A4E456}"/>
    <cellStyle name="20% - Accent6 12 2 2" xfId="4262" xr:uid="{83EC3437-B12B-4D59-9470-8A4A4A15113F}"/>
    <cellStyle name="20% - Accent6 12 2 2 2" xfId="4263" xr:uid="{8B9E5539-F6AE-4397-B1B6-5F9FF447432F}"/>
    <cellStyle name="20% - Accent6 12 2 2 2 2" xfId="28464" xr:uid="{9FB1A0CC-CBC3-4CAA-B987-13EA25664BA8}"/>
    <cellStyle name="20% - Accent6 12 2 2 3" xfId="4264" xr:uid="{055C0FD7-E08C-4331-848C-C1CDD5C02C89}"/>
    <cellStyle name="20% - Accent6 12 2 2 3 2" xfId="28465" xr:uid="{68CB4426-3298-4A3A-8FE1-F04509E4E57F}"/>
    <cellStyle name="20% - Accent6 12 2 2 4" xfId="28463" xr:uid="{B4C372B9-7F1D-438B-90C2-420CFEB81C57}"/>
    <cellStyle name="20% - Accent6 12 2 2_Table RoGS.NHAPI25 - 3" xfId="4265" xr:uid="{557A0838-161B-4619-B80A-AD614D23991D}"/>
    <cellStyle name="20% - Accent6 12 2 3" xfId="4266" xr:uid="{21F72B0A-FC71-414A-8E91-EA8FC3B8ACE5}"/>
    <cellStyle name="20% - Accent6 12 2 3 2" xfId="28466" xr:uid="{95F948C1-2207-4031-A41D-A296AC92C740}"/>
    <cellStyle name="20% - Accent6 12 2 4" xfId="4267" xr:uid="{8A408157-5A9E-4E08-8AB2-3AF3032F018F}"/>
    <cellStyle name="20% - Accent6 12 2 4 2" xfId="28467" xr:uid="{674CB51A-359C-4E47-B339-33052EBC953D}"/>
    <cellStyle name="20% - Accent6 12 2 5" xfId="28462" xr:uid="{12A6B468-CB5D-421F-8FD4-AFECE9A45AF3}"/>
    <cellStyle name="20% - Accent6 12 2_Table RoGS.NHAPI25 - 3" xfId="4268" xr:uid="{E15D48EB-3498-43F0-8931-2A66792B43FD}"/>
    <cellStyle name="20% - Accent6 12 3" xfId="4269" xr:uid="{B1A334CE-617C-4962-A7E3-01E2C71856FE}"/>
    <cellStyle name="20% - Accent6 12 3 2" xfId="4270" xr:uid="{CA5CB264-3CF8-407B-82D1-018424110E5A}"/>
    <cellStyle name="20% - Accent6 12 3 2 2" xfId="28469" xr:uid="{5991551F-0F99-40DE-B7A7-4F447758A970}"/>
    <cellStyle name="20% - Accent6 12 3 3" xfId="4271" xr:uid="{8BD1708C-E70D-412F-A3E0-4C6EA632994D}"/>
    <cellStyle name="20% - Accent6 12 3 3 2" xfId="28470" xr:uid="{31A0938C-6A44-48B6-8E11-B1FBDDF5F890}"/>
    <cellStyle name="20% - Accent6 12 3 4" xfId="28468" xr:uid="{5C161013-D1B8-4050-83CE-BE354F115491}"/>
    <cellStyle name="20% - Accent6 12 3_Table RoGS.NHAPI25 - 3" xfId="4272" xr:uid="{41D48C1E-D338-415D-AF9B-FE4055E2BC6B}"/>
    <cellStyle name="20% - Accent6 12 4" xfId="4273" xr:uid="{0174877E-C2C5-46A5-97ED-FA1CC3BC4A50}"/>
    <cellStyle name="20% - Accent6 12 4 2" xfId="28471" xr:uid="{FD97BA69-BFE1-401D-803E-592001DB44E0}"/>
    <cellStyle name="20% - Accent6 12 5" xfId="4274" xr:uid="{6F464266-847B-4F2B-93B6-A8B5E45803DF}"/>
    <cellStyle name="20% - Accent6 12 5 2" xfId="28472" xr:uid="{EFAB811C-BF49-4B31-A7CB-D0650063E8A9}"/>
    <cellStyle name="20% - Accent6 12 6" xfId="28461" xr:uid="{09527391-2AC9-4D3C-B34F-CCC9EC0EB9A0}"/>
    <cellStyle name="20% - Accent6 12_Table RoGS.NHAPI25 - 3" xfId="4275" xr:uid="{44B358CB-471C-4DF8-8C3D-8774D3F6FCBB}"/>
    <cellStyle name="20% - Accent6 13" xfId="4276" xr:uid="{04F0B850-B192-41FF-9265-D932612386C9}"/>
    <cellStyle name="20% - Accent6 13 2" xfId="4277" xr:uid="{9BFEFC95-B669-432E-A3A7-066668DFC5EA}"/>
    <cellStyle name="20% - Accent6 13 2 2" xfId="4278" xr:uid="{157C0D0E-9071-4C34-BDBE-B1F1E0124BBB}"/>
    <cellStyle name="20% - Accent6 13 2 2 2" xfId="28475" xr:uid="{EFC84206-B1A8-406A-ADEF-6D2E85FFF28F}"/>
    <cellStyle name="20% - Accent6 13 2 3" xfId="4279" xr:uid="{216C390E-8F18-4C84-A6E2-CC9E51EA9A94}"/>
    <cellStyle name="20% - Accent6 13 2 3 2" xfId="28476" xr:uid="{43D6025E-3412-485A-834F-4A6A36D9E708}"/>
    <cellStyle name="20% - Accent6 13 2 4" xfId="28474" xr:uid="{82A528BC-EED6-4011-B003-FEDF46794906}"/>
    <cellStyle name="20% - Accent6 13 2_Table RoGS.NHAPI25 - 3" xfId="4280" xr:uid="{71C1284A-4E4F-4F05-82AE-3BB29F20B331}"/>
    <cellStyle name="20% - Accent6 13 3" xfId="4281" xr:uid="{3D4AAC58-EFD0-4FC9-8DFA-5DE1186A0E41}"/>
    <cellStyle name="20% - Accent6 13 3 2" xfId="28477" xr:uid="{F4D7A72E-2BC9-4DFA-BC7F-F256AD78885A}"/>
    <cellStyle name="20% - Accent6 13 4" xfId="4282" xr:uid="{FE3E30AF-D105-440A-9500-865BA41D45EF}"/>
    <cellStyle name="20% - Accent6 13 4 2" xfId="28478" xr:uid="{01A98A57-5D75-41EE-974B-8825E9037395}"/>
    <cellStyle name="20% - Accent6 13 5" xfId="28473" xr:uid="{BABB7FCA-E509-4545-A68E-19EF112C7B1B}"/>
    <cellStyle name="20% - Accent6 13_Table RoGS.NHAPI25 - 3" xfId="4283" xr:uid="{9FCED33D-CBF7-4A31-904E-FD3CF554061F}"/>
    <cellStyle name="20% - Accent6 14" xfId="4284" xr:uid="{55B4DF18-E7FB-4668-996F-526899B1AE38}"/>
    <cellStyle name="20% - Accent6 14 2" xfId="4285" xr:uid="{F2C9CB9A-52BA-4A47-A372-6C2DF4C4B59A}"/>
    <cellStyle name="20% - Accent6 14 2 2" xfId="4286" xr:uid="{A9AA2320-250F-4B7B-9A93-041DF71195E4}"/>
    <cellStyle name="20% - Accent6 14 2 2 2" xfId="28481" xr:uid="{EE22FDA4-681A-46D7-8E88-F03EA6F0C248}"/>
    <cellStyle name="20% - Accent6 14 2 3" xfId="4287" xr:uid="{3FDBD715-15D3-419A-BA32-5253C82AD095}"/>
    <cellStyle name="20% - Accent6 14 2 3 2" xfId="28482" xr:uid="{8CAC3639-7EC9-4505-B8C3-46E49DDB2125}"/>
    <cellStyle name="20% - Accent6 14 2 4" xfId="28480" xr:uid="{0C5E4D54-057C-4CEB-812B-13B5BC2206AA}"/>
    <cellStyle name="20% - Accent6 14 2_Table RoGS.NHAPI25 - 3" xfId="4288" xr:uid="{8B70D468-C323-4B01-952A-199CE41AC6FA}"/>
    <cellStyle name="20% - Accent6 14 3" xfId="4289" xr:uid="{11A28D67-552C-436F-95E1-CC3B3C4CDC80}"/>
    <cellStyle name="20% - Accent6 14 3 2" xfId="28483" xr:uid="{13C101EE-BB60-47C8-8CA6-CDBF764A4818}"/>
    <cellStyle name="20% - Accent6 14 4" xfId="4290" xr:uid="{76B7511B-6C7B-4F3E-83D5-031D5E7CC363}"/>
    <cellStyle name="20% - Accent6 14 4 2" xfId="28484" xr:uid="{2143C972-7989-4B53-98CE-46260BAEE35E}"/>
    <cellStyle name="20% - Accent6 14 5" xfId="28479" xr:uid="{E457DCF2-D875-4B9B-91BB-C3C0C73D1697}"/>
    <cellStyle name="20% - Accent6 14_Table RoGS.NHAPI25 - 3" xfId="4291" xr:uid="{A852CD33-AF9B-46FE-A70B-10C5B92920F3}"/>
    <cellStyle name="20% - Accent6 15" xfId="4292" xr:uid="{E65E45D9-D915-407E-B70E-D0161A69DAB3}"/>
    <cellStyle name="20% - Accent6 15 2" xfId="4293" xr:uid="{60D1854B-E30A-434E-B2E1-1767BB23F4D9}"/>
    <cellStyle name="20% - Accent6 15 2 2" xfId="4294" xr:uid="{6A2E7681-7933-458B-8BE7-F5EA9409C759}"/>
    <cellStyle name="20% - Accent6 15 2 2 2" xfId="28487" xr:uid="{B8895A89-3B90-4EC1-8F90-F6EC023CC64D}"/>
    <cellStyle name="20% - Accent6 15 2 3" xfId="4295" xr:uid="{FD3A9101-3310-4FD9-90C6-43A5B8AAD5D4}"/>
    <cellStyle name="20% - Accent6 15 2 3 2" xfId="28488" xr:uid="{0C5038FB-CB47-4A24-A996-B9E5644D5DD0}"/>
    <cellStyle name="20% - Accent6 15 2 4" xfId="28486" xr:uid="{E6F2C920-F72F-4AB5-91D6-335F1EACCE63}"/>
    <cellStyle name="20% - Accent6 15 2_Table RoGS.NHAPI25 - 3" xfId="4296" xr:uid="{109257C1-2FDB-4BAF-A856-C1BFC3A8F1AB}"/>
    <cellStyle name="20% - Accent6 15 3" xfId="4297" xr:uid="{7C1EEEB0-B0E0-4B40-8F6D-6CBCB2252B09}"/>
    <cellStyle name="20% - Accent6 15 3 2" xfId="28489" xr:uid="{7F3D5F67-C0C5-4888-8589-549296AD54E4}"/>
    <cellStyle name="20% - Accent6 15 4" xfId="4298" xr:uid="{0430ED03-AA26-4427-B28B-95C60FCE4BB4}"/>
    <cellStyle name="20% - Accent6 15 4 2" xfId="28490" xr:uid="{ABEFDCC2-7445-4A9A-B75A-75EEA84E74A0}"/>
    <cellStyle name="20% - Accent6 15 5" xfId="28485" xr:uid="{3D81F5E7-349E-4495-8436-0A4AB00E7F9C}"/>
    <cellStyle name="20% - Accent6 15_Table RoGS.NHAPI25 - 3" xfId="4299" xr:uid="{8A70A804-1833-4E46-B8AE-FE3E455E360B}"/>
    <cellStyle name="20% - Accent6 16" xfId="4300" xr:uid="{16454FDE-B2FB-4CFC-B580-CEFBF98041C5}"/>
    <cellStyle name="20% - Accent6 16 2" xfId="4301" xr:uid="{1AEA6383-11F5-481D-8ACD-E08467D10029}"/>
    <cellStyle name="20% - Accent6 16 2 2" xfId="4302" xr:uid="{E980A1FB-3978-42F3-88C5-F79ECF4AF7F6}"/>
    <cellStyle name="20% - Accent6 16 2 2 2" xfId="28493" xr:uid="{B6A44715-39B6-4B34-9F10-CD86394AA5A4}"/>
    <cellStyle name="20% - Accent6 16 2 3" xfId="4303" xr:uid="{21C93565-B373-4BD6-AAC8-6301DAACCC4F}"/>
    <cellStyle name="20% - Accent6 16 2 3 2" xfId="28494" xr:uid="{757AC7E1-1E55-4185-AC96-FA2597CB93E8}"/>
    <cellStyle name="20% - Accent6 16 2 4" xfId="28492" xr:uid="{5CF609A4-64FF-40F2-821D-0F1428907EBC}"/>
    <cellStyle name="20% - Accent6 16 2_Table RoGS.NHAPI25 - 3" xfId="4304" xr:uid="{5E07B7F3-5A85-4D24-A93F-AD1745EDC510}"/>
    <cellStyle name="20% - Accent6 16 3" xfId="4305" xr:uid="{CCF22C90-3279-42A5-B5B7-C86C82DE113F}"/>
    <cellStyle name="20% - Accent6 16 3 2" xfId="28495" xr:uid="{AD8DA0B1-BD92-4CD3-BB97-F4300E9C8197}"/>
    <cellStyle name="20% - Accent6 16 4" xfId="4306" xr:uid="{74D38C0F-D139-4A65-BD80-2F85D025DDE0}"/>
    <cellStyle name="20% - Accent6 16 4 2" xfId="28496" xr:uid="{E162E293-FF6A-492E-BA5F-21C16568CF8B}"/>
    <cellStyle name="20% - Accent6 16 5" xfId="28491" xr:uid="{34EB7795-5A15-4413-9EE5-226AD39A3C06}"/>
    <cellStyle name="20% - Accent6 16_Table RoGS.NHAPI25 - 3" xfId="4307" xr:uid="{F83E8243-4E72-43BF-A35E-2E3F5E02F452}"/>
    <cellStyle name="20% - Accent6 17" xfId="4308" xr:uid="{1AF9C16F-7643-454D-B9FD-55988748240A}"/>
    <cellStyle name="20% - Accent6 17 2" xfId="4309" xr:uid="{46EA3489-575D-48CF-AABE-600E71D76004}"/>
    <cellStyle name="20% - Accent6 17 2 2" xfId="28498" xr:uid="{90C1B2F0-B52A-438D-A50D-6B017D68F107}"/>
    <cellStyle name="20% - Accent6 17 3" xfId="4310" xr:uid="{32408FEF-A174-427D-9B89-308BE6687C6A}"/>
    <cellStyle name="20% - Accent6 17 3 2" xfId="28499" xr:uid="{CEF5ACD2-C717-408D-AAB4-6A1625BB1009}"/>
    <cellStyle name="20% - Accent6 17 4" xfId="28497" xr:uid="{03D46884-8CFC-4E1A-BA00-DFA278997FCE}"/>
    <cellStyle name="20% - Accent6 17_Table RoGS.NHAPI25 - 3" xfId="4311" xr:uid="{EBDFFF13-7D82-4016-A549-8AC513D606C5}"/>
    <cellStyle name="20% - Accent6 18" xfId="4312" xr:uid="{B3B679ED-BAAD-4026-B837-6B7F76382DDA}"/>
    <cellStyle name="20% - Accent6 18 2" xfId="4313" xr:uid="{80D82CEF-016B-4C54-886F-2BAA975C80B4}"/>
    <cellStyle name="20% - Accent6 18 2 2" xfId="28501" xr:uid="{72349266-E250-460D-B270-8D13FC32E3AB}"/>
    <cellStyle name="20% - Accent6 18 3" xfId="4314" xr:uid="{447B4139-7A95-4354-85D5-7E641D397476}"/>
    <cellStyle name="20% - Accent6 18 3 2" xfId="28502" xr:uid="{734086AE-45AA-4F7D-9BFF-0065E7412D3F}"/>
    <cellStyle name="20% - Accent6 18 4" xfId="28500" xr:uid="{6FAEF8F3-34AE-4556-B4F3-68D08556E570}"/>
    <cellStyle name="20% - Accent6 18_Table RoGS.NHAPI25 - 3" xfId="4315" xr:uid="{53C3EF5C-4E98-4A64-8CCA-2F67277C31AE}"/>
    <cellStyle name="20% - Accent6 19" xfId="4316" xr:uid="{58B4365A-CEE8-4F68-B748-495B2E4D1240}"/>
    <cellStyle name="20% - Accent6 19 2" xfId="28503" xr:uid="{861A95EF-747F-409D-8CE6-EA3A15A938B8}"/>
    <cellStyle name="20% - Accent6 2" xfId="4317" xr:uid="{186C674D-038C-4C2B-A344-378CAD5E5F34}"/>
    <cellStyle name="20% - Accent6 2 2" xfId="4318" xr:uid="{E5C09F7F-C653-43F6-9BCE-A61C604B3D65}"/>
    <cellStyle name="20% - Accent6 2 2 10" xfId="4319" xr:uid="{7329FD3A-922B-4386-9C70-AC554FCAFED8}"/>
    <cellStyle name="20% - Accent6 2 2 10 2" xfId="28504" xr:uid="{4A0E0217-9856-477A-A2AE-5F6CDB8BFC9B}"/>
    <cellStyle name="20% - Accent6 2 2 2" xfId="4320" xr:uid="{FDE4501D-0C34-4EA6-9477-620DF486E0D1}"/>
    <cellStyle name="20% - Accent6 2 2 2 2" xfId="4321" xr:uid="{9C60CC32-AB15-49BA-B9D2-8E642C722714}"/>
    <cellStyle name="20% - Accent6 2 2 2 2 10" xfId="4322" xr:uid="{26241A10-42D2-4A21-AC22-A83C73779AFA}"/>
    <cellStyle name="20% - Accent6 2 2 2 2 11" xfId="28505" xr:uid="{58A27487-360D-4444-BF13-8ACABBDC7D46}"/>
    <cellStyle name="20% - Accent6 2 2 2 2 2" xfId="4323" xr:uid="{FA199E4E-32DF-44FF-B7D9-0F56DAD76600}"/>
    <cellStyle name="20% - Accent6 2 2 2 2 2 2" xfId="4324" xr:uid="{4D7CF18E-4DD3-435E-83DE-FC3D9833963C}"/>
    <cellStyle name="20% - Accent6 2 2 2 2 2 2 2" xfId="4325" xr:uid="{B8A4EB5A-857F-48E2-A255-BC1D8906901D}"/>
    <cellStyle name="20% - Accent6 2 2 2 2 2 2 2 2" xfId="4326" xr:uid="{3CB1CEA4-0CA9-445E-BCB3-C0DAE369C853}"/>
    <cellStyle name="20% - Accent6 2 2 2 2 2 2 2 2 2" xfId="28509" xr:uid="{D676F1E3-07AD-4E58-83C3-2DB33347B64B}"/>
    <cellStyle name="20% - Accent6 2 2 2 2 2 2 2 3" xfId="4327" xr:uid="{A6DBFAF1-1FDC-4B4D-AFE7-0BDD000B83A6}"/>
    <cellStyle name="20% - Accent6 2 2 2 2 2 2 2 3 2" xfId="28510" xr:uid="{D1DE4AFE-EDA0-4498-B6B4-BDE46C071169}"/>
    <cellStyle name="20% - Accent6 2 2 2 2 2 2 2 4" xfId="28508" xr:uid="{8E0B4419-F095-410D-A877-F72D36CB9D2A}"/>
    <cellStyle name="20% - Accent6 2 2 2 2 2 2 2_Table RoGS.NHAPI25 - 3" xfId="4328" xr:uid="{8696AFF5-78FC-40F5-B519-25A5753607A0}"/>
    <cellStyle name="20% - Accent6 2 2 2 2 2 2 3" xfId="4329" xr:uid="{4380CA19-FD3E-415E-BD80-854C2F4B47BC}"/>
    <cellStyle name="20% - Accent6 2 2 2 2 2 2 3 2" xfId="28511" xr:uid="{0289E162-80A4-48A3-93BE-4092C98CCC28}"/>
    <cellStyle name="20% - Accent6 2 2 2 2 2 2 4" xfId="4330" xr:uid="{BE271F2B-44DA-4EEC-A701-4010DADCA1F2}"/>
    <cellStyle name="20% - Accent6 2 2 2 2 2 2 4 2" xfId="28512" xr:uid="{E6812611-B70C-4AB8-B83C-91A3CED70C62}"/>
    <cellStyle name="20% - Accent6 2 2 2 2 2 2 5" xfId="28507" xr:uid="{4FA7AA6E-0F51-4E7C-9A7B-DE3EE8B9D0C7}"/>
    <cellStyle name="20% - Accent6 2 2 2 2 2 2_Table RoGS.NHAPI25 - 3" xfId="4331" xr:uid="{C9E84404-72C7-49F8-8F52-D0C111D1AEC4}"/>
    <cellStyle name="20% - Accent6 2 2 2 2 2 3" xfId="4332" xr:uid="{FD53EA6C-4410-44C8-ACB4-38F9AFD9140F}"/>
    <cellStyle name="20% - Accent6 2 2 2 2 2 3 2" xfId="4333" xr:uid="{1F3BADF0-EEDD-456C-A39E-6629338A4587}"/>
    <cellStyle name="20% - Accent6 2 2 2 2 2 3 2 2" xfId="28514" xr:uid="{2E0EACD2-A90D-4A1B-897D-55205BA08A73}"/>
    <cellStyle name="20% - Accent6 2 2 2 2 2 3 3" xfId="4334" xr:uid="{57D91526-D4A6-4409-8DA8-B9670510459C}"/>
    <cellStyle name="20% - Accent6 2 2 2 2 2 3 3 2" xfId="28515" xr:uid="{8156650D-2F11-4937-B8CD-0BEFEE3FA259}"/>
    <cellStyle name="20% - Accent6 2 2 2 2 2 3 4" xfId="28513" xr:uid="{2667E59E-7EBC-4634-A3FC-48E1FFB8213E}"/>
    <cellStyle name="20% - Accent6 2 2 2 2 2 3_Table RoGS.NHAPI25 - 3" xfId="4335" xr:uid="{201FCB68-0EAD-4CFB-9871-83D782FB89C3}"/>
    <cellStyle name="20% - Accent6 2 2 2 2 2 4" xfId="4336" xr:uid="{883B34A1-6AFD-4941-BE52-3D5FF85A7ED4}"/>
    <cellStyle name="20% - Accent6 2 2 2 2 2 4 2" xfId="28516" xr:uid="{F7B64049-A6FA-4624-AE6F-96DDCF66C02C}"/>
    <cellStyle name="20% - Accent6 2 2 2 2 2 5" xfId="4337" xr:uid="{4DC53B7B-41CD-4EF4-9A3F-8942AD6DEFFF}"/>
    <cellStyle name="20% - Accent6 2 2 2 2 2 5 2" xfId="28517" xr:uid="{4E1E4AD1-0595-4A85-B14F-BFD7333D616E}"/>
    <cellStyle name="20% - Accent6 2 2 2 2 2 6" xfId="28506" xr:uid="{CE6A8C9C-8A1B-4895-A0B1-F40CA2A342ED}"/>
    <cellStyle name="20% - Accent6 2 2 2 2 2_Table AA.27" xfId="4338" xr:uid="{40C18CBC-5FFD-4C47-BB2E-3A98F3EFAEFE}"/>
    <cellStyle name="20% - Accent6 2 2 2 2 3" xfId="4339" xr:uid="{BA6F4640-C001-4896-94B8-040F4A4D733A}"/>
    <cellStyle name="20% - Accent6 2 2 2 2 3 2" xfId="4340" xr:uid="{0CCCBF6B-3938-497C-A381-7EA05752F7EA}"/>
    <cellStyle name="20% - Accent6 2 2 2 2 3 2 2" xfId="4341" xr:uid="{D159420C-3F74-47A2-8A02-6722EB82EB00}"/>
    <cellStyle name="20% - Accent6 2 2 2 2 3 2 2 2" xfId="28520" xr:uid="{D9AC2D66-F1A1-424A-9D55-6AB698CE9239}"/>
    <cellStyle name="20% - Accent6 2 2 2 2 3 2 3" xfId="4342" xr:uid="{36D16753-A61F-4A25-B2FC-B855C1D46486}"/>
    <cellStyle name="20% - Accent6 2 2 2 2 3 2 3 2" xfId="28521" xr:uid="{82181BE2-70B9-4650-8D1D-FAFA0D6DAB50}"/>
    <cellStyle name="20% - Accent6 2 2 2 2 3 2 4" xfId="28519" xr:uid="{098B0E9E-903B-48A5-B1BF-D584C7D98104}"/>
    <cellStyle name="20% - Accent6 2 2 2 2 3 2_Table RoGS.NHAPI25 - 3" xfId="4343" xr:uid="{081EBF0F-AC7B-4352-88A4-DFD7BD7523A9}"/>
    <cellStyle name="20% - Accent6 2 2 2 2 3 3" xfId="4344" xr:uid="{67FC63F4-78C4-4FAA-9726-3A8A8CFE57F0}"/>
    <cellStyle name="20% - Accent6 2 2 2 2 3 3 2" xfId="28522" xr:uid="{5B8ECDC5-085C-446E-B3EF-DCC7B1A1468E}"/>
    <cellStyle name="20% - Accent6 2 2 2 2 3 4" xfId="4345" xr:uid="{45031095-C823-4DA2-8FC9-E9844867A702}"/>
    <cellStyle name="20% - Accent6 2 2 2 2 3 4 2" xfId="28523" xr:uid="{0753A2AB-7D0F-4C00-B42B-DDEB34F274DA}"/>
    <cellStyle name="20% - Accent6 2 2 2 2 3 5" xfId="28518" xr:uid="{B812C9AD-4D45-4773-83FC-14FDACF594F4}"/>
    <cellStyle name="20% - Accent6 2 2 2 2 3_Table RoGS.NHAPI25 - 3" xfId="4346" xr:uid="{6F5F96F7-B5D9-4014-BA2B-42EF040C3E8E}"/>
    <cellStyle name="20% - Accent6 2 2 2 2 4" xfId="4347" xr:uid="{1F2C1348-9755-45CC-A067-6AE664B399BD}"/>
    <cellStyle name="20% - Accent6 2 2 2 2 4 2" xfId="4348" xr:uid="{EFBDB251-AF68-4B8A-AE0C-894D276ED1EC}"/>
    <cellStyle name="20% - Accent6 2 2 2 2 4 2 2" xfId="28525" xr:uid="{B5447E86-1750-4B79-A1C1-A77B3C1D2D95}"/>
    <cellStyle name="20% - Accent6 2 2 2 2 4 3" xfId="4349" xr:uid="{C81D38D9-E11F-470F-B35C-68491BA35068}"/>
    <cellStyle name="20% - Accent6 2 2 2 2 4 3 2" xfId="28526" xr:uid="{8D53DC10-8F09-4B4D-88B2-2BB4B3A44A75}"/>
    <cellStyle name="20% - Accent6 2 2 2 2 4 4" xfId="28524" xr:uid="{FE574C41-0931-416F-9B71-0DBC1F709403}"/>
    <cellStyle name="20% - Accent6 2 2 2 2 4_Table RoGS.NHAPI25 - 3" xfId="4350" xr:uid="{CCC74D58-4D58-4C3A-9842-BC6D6C2CD2E3}"/>
    <cellStyle name="20% - Accent6 2 2 2 2 5" xfId="4351" xr:uid="{AA472C48-F292-43ED-B374-8850F0E60DEC}"/>
    <cellStyle name="20% - Accent6 2 2 2 2 5 2" xfId="28527" xr:uid="{BECE9F69-7711-41A5-BFA6-B4B4E4CBDAAC}"/>
    <cellStyle name="20% - Accent6 2 2 2 2 6" xfId="4352" xr:uid="{17776FD5-C31C-4F6D-ABB2-FD9EF70B910A}"/>
    <cellStyle name="20% - Accent6 2 2 2 2 6 2" xfId="28528" xr:uid="{9B59895D-C67B-4E82-B1D6-F3F3FC2B6140}"/>
    <cellStyle name="20% - Accent6 2 2 2 2 7" xfId="4353" xr:uid="{7153ED0E-D509-4157-A50B-EB8311370EF1}"/>
    <cellStyle name="20% - Accent6 2 2 2 2 8" xfId="4354" xr:uid="{A0729855-94DC-4FF8-AD10-0865D510A2B7}"/>
    <cellStyle name="20% - Accent6 2 2 2 2 9" xfId="4355" xr:uid="{5AF649F6-BBA9-4BF4-9916-60C2593186D3}"/>
    <cellStyle name="20% - Accent6 2 2 2 2_Table AA.27" xfId="4356" xr:uid="{92601DA1-8175-4655-A23C-2DFD98DE2033}"/>
    <cellStyle name="20% - Accent6 2 2 2 3" xfId="4357" xr:uid="{0AB151CA-7E89-489F-BBE8-6E4591075B61}"/>
    <cellStyle name="20% - Accent6 2 2 2 3 2" xfId="4358" xr:uid="{90D158A0-058D-4532-9429-5277847FAB11}"/>
    <cellStyle name="20% - Accent6 2 2 2 3 2 2" xfId="4359" xr:uid="{99B11572-13CA-4263-8C34-358D31484697}"/>
    <cellStyle name="20% - Accent6 2 2 2 3 2 2 2" xfId="4360" xr:uid="{1F6F6FF5-FFA4-45C0-92A3-5608B129C949}"/>
    <cellStyle name="20% - Accent6 2 2 2 3 2 2 2 2" xfId="28532" xr:uid="{B6853A6A-11F2-4B3E-895A-1AA264B9ACE2}"/>
    <cellStyle name="20% - Accent6 2 2 2 3 2 2 3" xfId="4361" xr:uid="{4E6A7101-E113-4E14-B642-C03B96C6E47F}"/>
    <cellStyle name="20% - Accent6 2 2 2 3 2 2 3 2" xfId="28533" xr:uid="{B142A9A9-6843-46C1-A599-4210BD0D1CC3}"/>
    <cellStyle name="20% - Accent6 2 2 2 3 2 2 4" xfId="28531" xr:uid="{18592872-0687-4798-A31A-889CFF41FDEA}"/>
    <cellStyle name="20% - Accent6 2 2 2 3 2 2_Table RoGS.NHAPI25 - 3" xfId="4362" xr:uid="{24A43E5F-5091-42A4-B60B-F1891836BF07}"/>
    <cellStyle name="20% - Accent6 2 2 2 3 2 3" xfId="4363" xr:uid="{98A15B8E-1ACF-4F92-B850-A7A3EBBC690E}"/>
    <cellStyle name="20% - Accent6 2 2 2 3 2 3 2" xfId="28534" xr:uid="{7AEB30F2-D7DB-4DBF-85A3-F54F6C0327D6}"/>
    <cellStyle name="20% - Accent6 2 2 2 3 2 4" xfId="4364" xr:uid="{2BBC6891-9290-41D8-B941-8B592E4A93A4}"/>
    <cellStyle name="20% - Accent6 2 2 2 3 2 4 2" xfId="28535" xr:uid="{84759C6E-C782-4C1C-9D94-E54F9CF32542}"/>
    <cellStyle name="20% - Accent6 2 2 2 3 2 5" xfId="28530" xr:uid="{538CD92E-38F8-4E21-A8B5-5157FD3CC3C4}"/>
    <cellStyle name="20% - Accent6 2 2 2 3 2_Table RoGS.NHAPI25 - 3" xfId="4365" xr:uid="{42215D6E-54A9-4CEA-8065-B591917E2384}"/>
    <cellStyle name="20% - Accent6 2 2 2 3 3" xfId="4366" xr:uid="{C665DC37-F36E-4012-AB6C-4B9FFFAF9181}"/>
    <cellStyle name="20% - Accent6 2 2 2 3 3 2" xfId="4367" xr:uid="{D37BB4A3-07D7-41E6-B03D-FB392D2D4D6E}"/>
    <cellStyle name="20% - Accent6 2 2 2 3 3 2 2" xfId="28537" xr:uid="{602DF41B-D785-48B8-9C07-267EEF172947}"/>
    <cellStyle name="20% - Accent6 2 2 2 3 3 3" xfId="4368" xr:uid="{5AF9E86E-F62A-44E8-BAF1-8E3E12B22506}"/>
    <cellStyle name="20% - Accent6 2 2 2 3 3 3 2" xfId="28538" xr:uid="{10FB7DA0-5753-4B94-8113-26BAD2716A27}"/>
    <cellStyle name="20% - Accent6 2 2 2 3 3 4" xfId="28536" xr:uid="{E1A896AD-2898-463F-9940-09C8D57B4CE0}"/>
    <cellStyle name="20% - Accent6 2 2 2 3 3_Table RoGS.NHAPI25 - 3" xfId="4369" xr:uid="{329DFC73-BE2A-4DCA-AF16-3451CD86C662}"/>
    <cellStyle name="20% - Accent6 2 2 2 3 4" xfId="4370" xr:uid="{5017E4F2-B588-45A5-86D3-F1C5A1535E66}"/>
    <cellStyle name="20% - Accent6 2 2 2 3 4 2" xfId="28539" xr:uid="{9CE700EF-7AB1-4D32-A237-A7467A868814}"/>
    <cellStyle name="20% - Accent6 2 2 2 3 5" xfId="4371" xr:uid="{1130B105-AEA7-4C61-A9FB-D683A393C482}"/>
    <cellStyle name="20% - Accent6 2 2 2 3 5 2" xfId="28540" xr:uid="{81C5298B-1A9C-4E87-9BA1-05F6C3255B7E}"/>
    <cellStyle name="20% - Accent6 2 2 2 3 6" xfId="4372" xr:uid="{B2D1D0AD-9EDC-4A49-B0CC-C7C41BB26FCB}"/>
    <cellStyle name="20% - Accent6 2 2 2 3 7" xfId="28529" xr:uid="{F9C42ED4-86A8-44B4-9983-0B0100147C4B}"/>
    <cellStyle name="20% - Accent6 2 2 2 3_Table AA.27" xfId="4373" xr:uid="{D6832874-3DD3-4766-9E08-9B4E7E703C96}"/>
    <cellStyle name="20% - Accent6 2 2 2 4" xfId="4374" xr:uid="{AFCE930A-9C75-4F35-A006-9504249C770C}"/>
    <cellStyle name="20% - Accent6 2 2 2 4 2" xfId="4375" xr:uid="{0047B034-4684-4C12-B3B9-106F43575948}"/>
    <cellStyle name="20% - Accent6 2 2 2 4 2 2" xfId="4376" xr:uid="{5A249544-612C-4F55-9D94-26B4160B87B1}"/>
    <cellStyle name="20% - Accent6 2 2 2 4 2 2 2" xfId="28543" xr:uid="{4B647D5F-F2DD-417D-BE43-30F3958BB868}"/>
    <cellStyle name="20% - Accent6 2 2 2 4 2 3" xfId="4377" xr:uid="{215EA815-7776-4352-B70C-34AFF25D9D7C}"/>
    <cellStyle name="20% - Accent6 2 2 2 4 2 3 2" xfId="28544" xr:uid="{D20114CD-AF7D-4189-B564-53ED0BB3D24F}"/>
    <cellStyle name="20% - Accent6 2 2 2 4 2 4" xfId="28542" xr:uid="{035FD5C7-E61C-4A19-8571-11660D356C07}"/>
    <cellStyle name="20% - Accent6 2 2 2 4 2_Table RoGS.NHAPI25 - 3" xfId="4378" xr:uid="{C3BC5EB8-4E1E-4F66-B8CE-954D369F88A2}"/>
    <cellStyle name="20% - Accent6 2 2 2 4 3" xfId="4379" xr:uid="{8596A4D0-3B7F-43F7-8A03-9F003B7AFA5C}"/>
    <cellStyle name="20% - Accent6 2 2 2 4 3 2" xfId="28545" xr:uid="{91A5F0AD-6F77-4278-9C77-C9E5A4EA1D29}"/>
    <cellStyle name="20% - Accent6 2 2 2 4 4" xfId="4380" xr:uid="{73ABDF16-3AEF-477A-90B7-E8C9095D3727}"/>
    <cellStyle name="20% - Accent6 2 2 2 4 4 2" xfId="28546" xr:uid="{CF733DBF-1C13-4A03-BE47-199BD92130FD}"/>
    <cellStyle name="20% - Accent6 2 2 2 4 5" xfId="28541" xr:uid="{5753DBBE-4E8A-4D4E-9E8D-43BE67B6940C}"/>
    <cellStyle name="20% - Accent6 2 2 2 4_Table RoGS.NHAPI25 - 3" xfId="4381" xr:uid="{8991E9A8-8F77-450F-8805-2E5178F3307F}"/>
    <cellStyle name="20% - Accent6 2 2 2 5" xfId="4382" xr:uid="{1A4BD093-E5DC-4F7F-8EF5-67E220B497C7}"/>
    <cellStyle name="20% - Accent6 2 2 2 5 2" xfId="4383" xr:uid="{832C4400-9246-4E64-9F13-DB508B0264C9}"/>
    <cellStyle name="20% - Accent6 2 2 2 5 2 2" xfId="28548" xr:uid="{29D2287A-CCE0-4B7F-957E-BCE7962BC65E}"/>
    <cellStyle name="20% - Accent6 2 2 2 5 3" xfId="4384" xr:uid="{B2AD50A3-13EC-4B3D-9F6F-14EB4A6F72F3}"/>
    <cellStyle name="20% - Accent6 2 2 2 5 3 2" xfId="28549" xr:uid="{C56A99CE-0AFC-42CD-9906-DCF40F1DF4F7}"/>
    <cellStyle name="20% - Accent6 2 2 2 5 4" xfId="28547" xr:uid="{D2BF8248-8296-4051-A055-3621BEC91090}"/>
    <cellStyle name="20% - Accent6 2 2 2 5_Table RoGS.NHAPI25 - 3" xfId="4385" xr:uid="{294E34A0-EC16-4A0F-97D7-CF465A3875D8}"/>
    <cellStyle name="20% - Accent6 2 2 2_Table AA.27" xfId="4386" xr:uid="{11DC919C-A42C-4D3A-AFFB-DF844DEF72B2}"/>
    <cellStyle name="20% - Accent6 2 2 3" xfId="4387" xr:uid="{9D1BAEB7-E499-4137-A731-4B630564BE89}"/>
    <cellStyle name="20% - Accent6 2 2 3 2" xfId="4388" xr:uid="{C9B90E27-1345-4250-ABAE-8DA533D71592}"/>
    <cellStyle name="20% - Accent6 2 2 3 2 2" xfId="4389" xr:uid="{1F4CEDED-06C6-4A67-83A0-FC79AAAA9110}"/>
    <cellStyle name="20% - Accent6 2 2 3 2 2 2" xfId="4390" xr:uid="{FBBB388B-DE52-43C6-9A9F-FB54F554C782}"/>
    <cellStyle name="20% - Accent6 2 2 3 2 2 2 2" xfId="4391" xr:uid="{AA915E1F-EFA4-4C81-8941-0E13E348D6CF}"/>
    <cellStyle name="20% - Accent6 2 2 3 2 2 2 2 2" xfId="28554" xr:uid="{947E26D5-76FB-4DF7-A28F-9F2AB983ED65}"/>
    <cellStyle name="20% - Accent6 2 2 3 2 2 2 3" xfId="4392" xr:uid="{3EA526A7-146E-4E0E-B92F-CB262E69FFE7}"/>
    <cellStyle name="20% - Accent6 2 2 3 2 2 2 3 2" xfId="28555" xr:uid="{73B066ED-E4E6-4E98-B1FF-8B158C1BF349}"/>
    <cellStyle name="20% - Accent6 2 2 3 2 2 2 4" xfId="28553" xr:uid="{F0743936-008A-460D-AE01-8DF45024023F}"/>
    <cellStyle name="20% - Accent6 2 2 3 2 2 2_Table RoGS.NHAPI25 - 3" xfId="4393" xr:uid="{53801DE1-70C8-4795-9F19-17291E5D6B13}"/>
    <cellStyle name="20% - Accent6 2 2 3 2 2 3" xfId="4394" xr:uid="{D0C70999-4343-4229-B590-F75D78C11A30}"/>
    <cellStyle name="20% - Accent6 2 2 3 2 2 3 2" xfId="28556" xr:uid="{FEBC6625-1AA5-40FF-9C1C-AD8C933750BB}"/>
    <cellStyle name="20% - Accent6 2 2 3 2 2 4" xfId="4395" xr:uid="{32C261D6-E71E-4C73-BCE3-C2552B55690C}"/>
    <cellStyle name="20% - Accent6 2 2 3 2 2 4 2" xfId="28557" xr:uid="{1BC1E3C6-EC00-4B65-B685-176B8A9BCE85}"/>
    <cellStyle name="20% - Accent6 2 2 3 2 2 5" xfId="28552" xr:uid="{5CD71F1B-AAFE-4994-8D6F-78FC32CB364B}"/>
    <cellStyle name="20% - Accent6 2 2 3 2 2_Table RoGS.NHAPI25 - 3" xfId="4396" xr:uid="{582E6554-4329-4881-BE4A-8BFE7AFC593B}"/>
    <cellStyle name="20% - Accent6 2 2 3 2 3" xfId="4397" xr:uid="{A1D37E3E-4710-4F8B-BBA2-500B67FCE368}"/>
    <cellStyle name="20% - Accent6 2 2 3 2 3 2" xfId="4398" xr:uid="{DCF9A204-5997-4F38-9118-A3F293B9CADA}"/>
    <cellStyle name="20% - Accent6 2 2 3 2 3 2 2" xfId="28559" xr:uid="{339FD34F-E47A-4418-99D6-6984BC40FD94}"/>
    <cellStyle name="20% - Accent6 2 2 3 2 3 3" xfId="4399" xr:uid="{3C4ECCFA-ADD1-49E1-A0FD-A75416D35192}"/>
    <cellStyle name="20% - Accent6 2 2 3 2 3 3 2" xfId="28560" xr:uid="{292FEA5E-0383-45D1-AC88-C36F4B74376B}"/>
    <cellStyle name="20% - Accent6 2 2 3 2 3 4" xfId="28558" xr:uid="{CA0D5923-F2DC-4795-80B9-FD2DC811F7C5}"/>
    <cellStyle name="20% - Accent6 2 2 3 2 3_Table RoGS.NHAPI25 - 3" xfId="4400" xr:uid="{03BFF5D2-201E-466C-9B8F-BA42057C6FEF}"/>
    <cellStyle name="20% - Accent6 2 2 3 2 4" xfId="4401" xr:uid="{242543E8-34B6-44B2-A738-566BAED1F4B9}"/>
    <cellStyle name="20% - Accent6 2 2 3 2 4 2" xfId="28561" xr:uid="{458C4EAB-E1F4-4A49-91FA-43BAF644E0A7}"/>
    <cellStyle name="20% - Accent6 2 2 3 2 5" xfId="4402" xr:uid="{58DF58D8-35A2-419E-B137-BC845F69938C}"/>
    <cellStyle name="20% - Accent6 2 2 3 2 5 2" xfId="28562" xr:uid="{E77E6F57-14DD-476E-8ED2-07020FAB11F5}"/>
    <cellStyle name="20% - Accent6 2 2 3 2 6" xfId="28551" xr:uid="{06233CF4-E9BA-4969-A8E2-5B7D275EE2C8}"/>
    <cellStyle name="20% - Accent6 2 2 3 2_Table AA.27" xfId="4403" xr:uid="{6147872C-E01C-4739-AF10-58ACB0BD102A}"/>
    <cellStyle name="20% - Accent6 2 2 3 3" xfId="4404" xr:uid="{31BC2652-8A70-4C68-8B75-C4623B8CAE68}"/>
    <cellStyle name="20% - Accent6 2 2 3 3 2" xfId="4405" xr:uid="{5B36C7C1-76A7-4878-9118-EE93FE3E2E1F}"/>
    <cellStyle name="20% - Accent6 2 2 3 3 2 2" xfId="4406" xr:uid="{DD2388B6-4CD0-4661-9B29-CA203ED02503}"/>
    <cellStyle name="20% - Accent6 2 2 3 3 2 2 2" xfId="28565" xr:uid="{917E3599-FB45-4B0A-9DBB-18683F9AA180}"/>
    <cellStyle name="20% - Accent6 2 2 3 3 2 3" xfId="4407" xr:uid="{8DD1D42F-0A68-4872-81FF-C7163B573FA5}"/>
    <cellStyle name="20% - Accent6 2 2 3 3 2 3 2" xfId="28566" xr:uid="{E26B4288-EE57-4050-8C74-4677DE294E45}"/>
    <cellStyle name="20% - Accent6 2 2 3 3 2 4" xfId="28564" xr:uid="{A373939E-B419-4F1B-A8A1-D06327D47E8A}"/>
    <cellStyle name="20% - Accent6 2 2 3 3 2_Table RoGS.NHAPI25 - 3" xfId="4408" xr:uid="{3598FAD3-E0E9-4FE0-90A7-DC05A394F341}"/>
    <cellStyle name="20% - Accent6 2 2 3 3 3" xfId="4409" xr:uid="{4E0F1C42-FDD1-4C6E-AD9C-5617DC84BF6F}"/>
    <cellStyle name="20% - Accent6 2 2 3 3 3 2" xfId="28567" xr:uid="{24B59715-2F08-4ECA-BE07-642401CA8B78}"/>
    <cellStyle name="20% - Accent6 2 2 3 3 4" xfId="4410" xr:uid="{97A9BFA2-C472-46B6-8449-66E11C398A07}"/>
    <cellStyle name="20% - Accent6 2 2 3 3 4 2" xfId="28568" xr:uid="{6B6C359F-2C19-4414-A285-56ED040FD6E8}"/>
    <cellStyle name="20% - Accent6 2 2 3 3 5" xfId="28563" xr:uid="{4F9B8BFB-510A-45B8-8DA1-48671699DC13}"/>
    <cellStyle name="20% - Accent6 2 2 3 3_Table RoGS.NHAPI25 - 3" xfId="4411" xr:uid="{4998EAD7-7483-4322-BE96-0BF7C0DED8FB}"/>
    <cellStyle name="20% - Accent6 2 2 3 4" xfId="4412" xr:uid="{747D4706-421F-40A4-B2B9-D5CBAD63C7D8}"/>
    <cellStyle name="20% - Accent6 2 2 3 4 2" xfId="4413" xr:uid="{530158EE-CC84-4C09-A8BF-F3B1D1CFA48B}"/>
    <cellStyle name="20% - Accent6 2 2 3 4 2 2" xfId="28570" xr:uid="{A7CF1470-6299-4326-8E4A-52B874191032}"/>
    <cellStyle name="20% - Accent6 2 2 3 4 3" xfId="4414" xr:uid="{C2414A83-5DDB-4C9D-897C-26C845BCFD2C}"/>
    <cellStyle name="20% - Accent6 2 2 3 4 3 2" xfId="28571" xr:uid="{8A261E10-41AC-41D5-A956-6D1E9F15CEB6}"/>
    <cellStyle name="20% - Accent6 2 2 3 4 4" xfId="28569" xr:uid="{43FB56B2-6FD6-41BC-8B52-E188EBB86899}"/>
    <cellStyle name="20% - Accent6 2 2 3 4_Table RoGS.NHAPI25 - 3" xfId="4415" xr:uid="{DBCAC3A5-1C60-49FE-A4CC-F93E4688872F}"/>
    <cellStyle name="20% - Accent6 2 2 3 5" xfId="4416" xr:uid="{A13DD101-A3C5-484C-80A9-7CAA65F895EF}"/>
    <cellStyle name="20% - Accent6 2 2 3 5 2" xfId="28572" xr:uid="{0F69EB53-939A-4841-9ACD-568E8AE42864}"/>
    <cellStyle name="20% - Accent6 2 2 3 6" xfId="4417" xr:uid="{A5B475B0-7ED6-4F33-BFC0-7F18365E9CA1}"/>
    <cellStyle name="20% - Accent6 2 2 3 6 2" xfId="28573" xr:uid="{624CFF6A-E1B2-483F-BD34-50AC4D211F9B}"/>
    <cellStyle name="20% - Accent6 2 2 3 7" xfId="28550" xr:uid="{3EDDA027-6E16-464B-9FA6-DF08FB527A57}"/>
    <cellStyle name="20% - Accent6 2 2 3_Table AA.27" xfId="4418" xr:uid="{DB6EC412-CF48-4C52-A1B8-C5DE3BA59562}"/>
    <cellStyle name="20% - Accent6 2 2 4" xfId="4419" xr:uid="{9DB075B9-CEA1-4925-B048-A8D2F422139F}"/>
    <cellStyle name="20% - Accent6 2 2 4 2" xfId="4420" xr:uid="{EE9B5CBA-58BD-49DA-BF1E-063E96233179}"/>
    <cellStyle name="20% - Accent6 2 2 4 2 2" xfId="4421" xr:uid="{5E077E8C-7816-4951-B51C-1522958F6D45}"/>
    <cellStyle name="20% - Accent6 2 2 4 2 2 2" xfId="4422" xr:uid="{70AC161F-32CC-4BF6-82D7-AD84A221823C}"/>
    <cellStyle name="20% - Accent6 2 2 4 2 2 2 2" xfId="28577" xr:uid="{3464F6A4-010B-444A-8FF8-98BB6A2EF87B}"/>
    <cellStyle name="20% - Accent6 2 2 4 2 2 3" xfId="4423" xr:uid="{8398D245-F53A-46A4-B411-95B534B20FF6}"/>
    <cellStyle name="20% - Accent6 2 2 4 2 2 3 2" xfId="28578" xr:uid="{97C4C035-6C1C-4C31-A42E-D571F5AB1A37}"/>
    <cellStyle name="20% - Accent6 2 2 4 2 2 4" xfId="28576" xr:uid="{79863803-53BD-48D1-8F9D-49230B7306D5}"/>
    <cellStyle name="20% - Accent6 2 2 4 2 2_Table RoGS.NHAPI25 - 3" xfId="4424" xr:uid="{7C53CC90-3B89-4BBB-A581-D1B5B616B8DF}"/>
    <cellStyle name="20% - Accent6 2 2 4 2 3" xfId="4425" xr:uid="{CBC059C6-82B3-4350-A8C2-2F1C77EFFAA5}"/>
    <cellStyle name="20% - Accent6 2 2 4 2 3 2" xfId="28579" xr:uid="{B6E25EF6-D928-491B-A967-7D7AEE3B112C}"/>
    <cellStyle name="20% - Accent6 2 2 4 2 4" xfId="4426" xr:uid="{9E1A2343-EC3D-47B0-ADE9-95D06BAB7E03}"/>
    <cellStyle name="20% - Accent6 2 2 4 2 4 2" xfId="28580" xr:uid="{AE4FF565-BADE-4287-AD86-5F6C0D746251}"/>
    <cellStyle name="20% - Accent6 2 2 4 2 5" xfId="28575" xr:uid="{5B52ED68-01EB-4397-9E62-6CDF83390F7B}"/>
    <cellStyle name="20% - Accent6 2 2 4 2_Table RoGS.NHAPI25 - 3" xfId="4427" xr:uid="{8D448160-997B-48B5-B233-12EB0DB2C8CD}"/>
    <cellStyle name="20% - Accent6 2 2 4 3" xfId="4428" xr:uid="{FFD9F2A2-1506-4CD1-993F-FD4E51998BC0}"/>
    <cellStyle name="20% - Accent6 2 2 4 3 2" xfId="4429" xr:uid="{14224C52-1EFD-474F-AC2B-47013ED03179}"/>
    <cellStyle name="20% - Accent6 2 2 4 3 2 2" xfId="28582" xr:uid="{2D2B0449-E12F-4A1A-8FCC-839CD05C10D0}"/>
    <cellStyle name="20% - Accent6 2 2 4 3 3" xfId="4430" xr:uid="{D464AFEB-67D2-48CE-930E-F0C5F3858BC4}"/>
    <cellStyle name="20% - Accent6 2 2 4 3 3 2" xfId="28583" xr:uid="{D5B3C35D-3FD4-4EB1-8B83-B2400C1D24BF}"/>
    <cellStyle name="20% - Accent6 2 2 4 3 4" xfId="4431" xr:uid="{295BE2C0-9213-4F2C-A23C-EDC45F890A93}"/>
    <cellStyle name="20% - Accent6 2 2 4 3 4 2" xfId="28584" xr:uid="{5E67B0F0-68C8-4812-858D-385B2AC7B73B}"/>
    <cellStyle name="20% - Accent6 2 2 4 3 5" xfId="28581" xr:uid="{12838960-C0AC-4E5B-A8CD-C1429ED30331}"/>
    <cellStyle name="20% - Accent6 2 2 4 3_Table RoGS.NHAPI25 - 3" xfId="4432" xr:uid="{53F72E19-D16F-4474-A901-F04505D66C34}"/>
    <cellStyle name="20% - Accent6 2 2 4 4" xfId="4433" xr:uid="{F9DCFC2D-E2D0-42F2-9D77-52C7DD5C373C}"/>
    <cellStyle name="20% - Accent6 2 2 4 4 2" xfId="28585" xr:uid="{E4DC3349-2527-4E71-93AC-DAD454BDB5AE}"/>
    <cellStyle name="20% - Accent6 2 2 4 5" xfId="4434" xr:uid="{4E57DFBD-F7E4-4F16-9146-3230CF51CDFF}"/>
    <cellStyle name="20% - Accent6 2 2 4 5 2" xfId="28586" xr:uid="{2E8F9BC2-951B-4626-B517-16C2D229DAEC}"/>
    <cellStyle name="20% - Accent6 2 2 4 6" xfId="4435" xr:uid="{C9E39C7B-C0EE-4F94-9CFB-23549EF1A899}"/>
    <cellStyle name="20% - Accent6 2 2 4 6 2" xfId="28587" xr:uid="{72EFFEA7-B5D1-42AE-8C3E-47969DF658F2}"/>
    <cellStyle name="20% - Accent6 2 2 4 7" xfId="28574" xr:uid="{717F6787-5D97-47B6-A1B0-F435065AFD53}"/>
    <cellStyle name="20% - Accent6 2 2 4_Table AA.27" xfId="4436" xr:uid="{E1AB726A-B972-42A4-98A3-082A7F6C531A}"/>
    <cellStyle name="20% - Accent6 2 2 5" xfId="4437" xr:uid="{0F9D1C44-B082-4E55-A308-A060EA9ACDE8}"/>
    <cellStyle name="20% - Accent6 2 2 5 2" xfId="4438" xr:uid="{AA891C0B-9E20-48C8-8EE2-F7B499C8ACC3}"/>
    <cellStyle name="20% - Accent6 2 2 5 2 2" xfId="4439" xr:uid="{A4B520B5-8961-4133-8B74-F0AD7F7CFF8D}"/>
    <cellStyle name="20% - Accent6 2 2 5 2 2 2" xfId="28590" xr:uid="{A239273D-8D8F-4E47-88E2-D53C1183FB68}"/>
    <cellStyle name="20% - Accent6 2 2 5 2 3" xfId="4440" xr:uid="{D1A949B5-86FB-4C7B-9E2E-9A5E8287C21E}"/>
    <cellStyle name="20% - Accent6 2 2 5 2 3 2" xfId="28591" xr:uid="{29D14350-C584-428E-9120-89322C4E307E}"/>
    <cellStyle name="20% - Accent6 2 2 5 2 4" xfId="4441" xr:uid="{816F5B82-E6C7-4B19-B628-4ADF688CEB23}"/>
    <cellStyle name="20% - Accent6 2 2 5 2 4 2" xfId="28592" xr:uid="{33ED443B-279B-4A2D-8ED8-759BB349B41E}"/>
    <cellStyle name="20% - Accent6 2 2 5 2 5" xfId="28589" xr:uid="{75543CBC-C3F3-4990-AD19-D54170F769F6}"/>
    <cellStyle name="20% - Accent6 2 2 5 2_Table RoGS.NHAPI25 - 3" xfId="4442" xr:uid="{00C6AC4E-E71B-4197-B6BB-B20B2BDF0C63}"/>
    <cellStyle name="20% - Accent6 2 2 5 3" xfId="4443" xr:uid="{7B476E29-BC72-4194-861B-73C48168681A}"/>
    <cellStyle name="20% - Accent6 2 2 5 3 2" xfId="4444" xr:uid="{82E0CD0F-3175-4684-884C-9E581259D674}"/>
    <cellStyle name="20% - Accent6 2 2 5 3 2 2" xfId="28594" xr:uid="{81ECD60D-3CAC-4E3F-9949-55678BA9430D}"/>
    <cellStyle name="20% - Accent6 2 2 5 3 3" xfId="28593" xr:uid="{843C60C5-1BCC-452D-A380-14DB83937355}"/>
    <cellStyle name="20% - Accent6 2 2 5 3_Table RoGS.NHAPI25 - 3" xfId="4445" xr:uid="{F55E9CFA-F01B-41C1-8007-C93592E0BBFD}"/>
    <cellStyle name="20% - Accent6 2 2 5 4" xfId="4446" xr:uid="{DA3EADAA-875E-44DA-91D5-E49F2FF1B664}"/>
    <cellStyle name="20% - Accent6 2 2 5 4 2" xfId="28595" xr:uid="{BA6E21E9-18FB-4838-83DF-636511BA928B}"/>
    <cellStyle name="20% - Accent6 2 2 5 5" xfId="4447" xr:uid="{47F5230C-8272-49FA-BE6A-78DCF6F1B1B6}"/>
    <cellStyle name="20% - Accent6 2 2 5 5 2" xfId="28596" xr:uid="{65CC435C-63DD-4838-AE78-8D9EE899F341}"/>
    <cellStyle name="20% - Accent6 2 2 5 6" xfId="4448" xr:uid="{A65D5353-FEE9-4C5A-BF0F-4D42BE2FC6BA}"/>
    <cellStyle name="20% - Accent6 2 2 5 6 2" xfId="28597" xr:uid="{B7396255-FA89-4A8D-9DBD-7FA14ED626DB}"/>
    <cellStyle name="20% - Accent6 2 2 5 7" xfId="28588" xr:uid="{5B70EDDE-1D00-4FA5-9341-ACE6041155B3}"/>
    <cellStyle name="20% - Accent6 2 2 5_Table RoGS.NHAPI25 - 3" xfId="4449" xr:uid="{453C0DD2-2CC8-4761-891B-29224859BBE6}"/>
    <cellStyle name="20% - Accent6 2 2 6" xfId="4450" xr:uid="{3C0D9A50-51AC-466C-88BC-F384C2CA9617}"/>
    <cellStyle name="20% - Accent6 2 2 6 2" xfId="4451" xr:uid="{ABA436B7-9D39-4984-9C75-B8E200B66D0F}"/>
    <cellStyle name="20% - Accent6 2 2 6 2 2" xfId="4452" xr:uid="{95D4D4F8-3900-4ADC-8194-397E051F05D9}"/>
    <cellStyle name="20% - Accent6 2 2 6 2 2 2" xfId="28600" xr:uid="{4A15D28D-E041-4F0A-9AD6-A835AFC0F5BC}"/>
    <cellStyle name="20% - Accent6 2 2 6 2 3" xfId="4453" xr:uid="{42D76A1A-B5AA-4B21-8505-6D0E042FA7A3}"/>
    <cellStyle name="20% - Accent6 2 2 6 2 3 2" xfId="28601" xr:uid="{6C639348-BAF7-4FBA-B830-8B9FCDEFC9E2}"/>
    <cellStyle name="20% - Accent6 2 2 6 2 4" xfId="4454" xr:uid="{DC4F4F4E-0E57-4435-BA39-023D61A996C5}"/>
    <cellStyle name="20% - Accent6 2 2 6 2 4 2" xfId="28602" xr:uid="{BD730946-21FB-45D4-B03C-49F2A3ADB273}"/>
    <cellStyle name="20% - Accent6 2 2 6 2 5" xfId="28599" xr:uid="{6D88B179-FACA-4008-A625-2634495130DF}"/>
    <cellStyle name="20% - Accent6 2 2 6 2_Table RoGS.NHAPI25 - 3" xfId="4455" xr:uid="{11B0C06C-1F46-40FD-B08C-A9AB38EA67D5}"/>
    <cellStyle name="20% - Accent6 2 2 6 3" xfId="4456" xr:uid="{E27CA31F-55C6-4242-A684-85B3A1CBF904}"/>
    <cellStyle name="20% - Accent6 2 2 6 3 2" xfId="4457" xr:uid="{64453433-51BA-4EB8-98E0-1E7A6872BFB1}"/>
    <cellStyle name="20% - Accent6 2 2 6 3 2 2" xfId="28604" xr:uid="{8FEBA8B0-78B5-4652-AFEB-B5CCCE42637F}"/>
    <cellStyle name="20% - Accent6 2 2 6 3 3" xfId="28603" xr:uid="{B25F20D3-703A-49CD-96D3-ECA10EC64079}"/>
    <cellStyle name="20% - Accent6 2 2 6 3_Table RoGS.NHAPI25 - 3" xfId="4458" xr:uid="{BB191064-D54E-4143-8714-12C58E3AE47C}"/>
    <cellStyle name="20% - Accent6 2 2 6 4" xfId="4459" xr:uid="{D272C106-9EA0-468B-86FD-FC3F0A8DD418}"/>
    <cellStyle name="20% - Accent6 2 2 6 4 2" xfId="28605" xr:uid="{D78C321C-4727-41CB-AE62-745D42C491F1}"/>
    <cellStyle name="20% - Accent6 2 2 6 5" xfId="4460" xr:uid="{F72BA677-FD67-4492-93FD-A2266F9ECEFD}"/>
    <cellStyle name="20% - Accent6 2 2 6 5 2" xfId="28606" xr:uid="{8FB5B824-FEB0-4722-9F53-52A1E18DE400}"/>
    <cellStyle name="20% - Accent6 2 2 6 6" xfId="4461" xr:uid="{70FD8D50-4EA9-4955-8BB9-118D96ABA324}"/>
    <cellStyle name="20% - Accent6 2 2 6 6 2" xfId="28607" xr:uid="{904172D9-37F5-497C-ABAF-B34C49FE43E7}"/>
    <cellStyle name="20% - Accent6 2 2 6 7" xfId="28598" xr:uid="{80CD3CF6-58B5-4437-86BD-46B1A96C8124}"/>
    <cellStyle name="20% - Accent6 2 2 6_Table RoGS.NHAPI25 - 3" xfId="4462" xr:uid="{8DFB1AED-743D-4AF2-A0E1-308018EFE28C}"/>
    <cellStyle name="20% - Accent6 2 2 7" xfId="4463" xr:uid="{81511E36-FE12-4FCA-BE07-992A0762BEA8}"/>
    <cellStyle name="20% - Accent6 2 2 7 2" xfId="4464" xr:uid="{84DA8663-831F-46EA-8F67-908E1219EBA4}"/>
    <cellStyle name="20% - Accent6 2 2 7 2 2" xfId="4465" xr:uid="{F947D0A5-99F0-4F81-8910-0434B209F2DF}"/>
    <cellStyle name="20% - Accent6 2 2 7 2 2 2" xfId="28610" xr:uid="{AA50BDAD-853F-4808-AA45-DF8842551E07}"/>
    <cellStyle name="20% - Accent6 2 2 7 2 3" xfId="28609" xr:uid="{5FB42FE8-19F6-42C7-946F-9503E0859126}"/>
    <cellStyle name="20% - Accent6 2 2 7 2_Table RoGS.NHAPI25 - 3" xfId="4466" xr:uid="{3B8B3832-B94F-482E-AD66-3005C0F6F8B5}"/>
    <cellStyle name="20% - Accent6 2 2 7 3" xfId="4467" xr:uid="{0F5ADFAA-CF14-4F46-B1B4-76912C61E532}"/>
    <cellStyle name="20% - Accent6 2 2 7 3 2" xfId="4468" xr:uid="{87391C77-ACD4-45F7-A546-998351DE7151}"/>
    <cellStyle name="20% - Accent6 2 2 7 3 2 2" xfId="28612" xr:uid="{E7693C9E-9271-482D-ACC4-E8517DE8E461}"/>
    <cellStyle name="20% - Accent6 2 2 7 3 3" xfId="28611" xr:uid="{DCEB9C42-BEF5-4D00-ADB2-4FA092406B48}"/>
    <cellStyle name="20% - Accent6 2 2 7 3_Table RoGS.NHAPI25 - 3" xfId="4469" xr:uid="{5EF40FAD-6EA0-4F2F-8961-AFE30E264B18}"/>
    <cellStyle name="20% - Accent6 2 2 7 4" xfId="4470" xr:uid="{31DF941E-5FE4-4490-A9CF-C0F0A60012A0}"/>
    <cellStyle name="20% - Accent6 2 2 7 4 2" xfId="28613" xr:uid="{9C4E056C-BCA8-4F34-B50E-6048D2776984}"/>
    <cellStyle name="20% - Accent6 2 2 7 5" xfId="4471" xr:uid="{34EE5A9F-ED3B-4E81-A1BA-344F52915ADD}"/>
    <cellStyle name="20% - Accent6 2 2 7 5 2" xfId="28614" xr:uid="{823BF159-2CFC-4953-B55B-F344A54FE888}"/>
    <cellStyle name="20% - Accent6 2 2 7 6" xfId="4472" xr:uid="{1D1C07BD-F690-49D7-BB2C-A3B8A40BEBAC}"/>
    <cellStyle name="20% - Accent6 2 2 7 6 2" xfId="28615" xr:uid="{1342F4A8-1D77-4CA7-B772-34F38F4C3E02}"/>
    <cellStyle name="20% - Accent6 2 2 7 7" xfId="28608" xr:uid="{89467D98-E775-41E8-8E04-77D43FB6F2DE}"/>
    <cellStyle name="20% - Accent6 2 2 7_Table RoGS.NHAPI25 - 3" xfId="4473" xr:uid="{05E70355-03E4-43CB-A44F-43C15F669DDE}"/>
    <cellStyle name="20% - Accent6 2 2 8" xfId="4474" xr:uid="{46E2B569-53FB-4928-99F9-11F7C08AC6C6}"/>
    <cellStyle name="20% - Accent6 2 2 8 2" xfId="4475" xr:uid="{D336E04B-4003-4C02-814F-0EC2BBE99C35}"/>
    <cellStyle name="20% - Accent6 2 2 8 2 2" xfId="28617" xr:uid="{7D7647D1-2E93-40C0-9549-564855A14F78}"/>
    <cellStyle name="20% - Accent6 2 2 8 3" xfId="4476" xr:uid="{F79378FB-8DD8-4B90-9902-3B1095A8D648}"/>
    <cellStyle name="20% - Accent6 2 2 8 3 2" xfId="28618" xr:uid="{20C32A32-089D-4D57-B16C-1439406C3789}"/>
    <cellStyle name="20% - Accent6 2 2 8 4" xfId="4477" xr:uid="{EE8E11D3-9A20-4427-8C10-E7210D68E532}"/>
    <cellStyle name="20% - Accent6 2 2 8 5" xfId="28616" xr:uid="{EB43B181-40E8-4F26-BA74-8FE8960DB556}"/>
    <cellStyle name="20% - Accent6 2 2 8_Table RoGS.NHAPI25 - 3" xfId="4478" xr:uid="{AF9BE08A-3CB6-45CA-8E2C-7CDAE4C2DE0D}"/>
    <cellStyle name="20% - Accent6 2 2 9" xfId="4479" xr:uid="{EE87FC07-C8BD-4834-95F9-7960D615AD0D}"/>
    <cellStyle name="20% - Accent6 2 3" xfId="4480" xr:uid="{CD3FB8D2-0BB2-4A83-A2AB-51EE24210449}"/>
    <cellStyle name="20% - Accent6 2 3 2" xfId="4481" xr:uid="{EC3905AB-63BD-4677-A5C4-43D6B70A88D3}"/>
    <cellStyle name="20% - Accent6 2 3 2 2" xfId="4482" xr:uid="{2F8AC0E9-A416-4579-A358-1217318D3E94}"/>
    <cellStyle name="20% - Accent6 2 3 2 2 2" xfId="4483" xr:uid="{67F5E36F-49B5-4F05-BB8D-F9E90F9CDE09}"/>
    <cellStyle name="20% - Accent6 2 3 2 2 2 2" xfId="28621" xr:uid="{B647A0B9-38D5-4921-8D41-002D0B886568}"/>
    <cellStyle name="20% - Accent6 2 3 2 2 3" xfId="4484" xr:uid="{529B37DA-A4AA-4D83-93C0-80D4DC7198EA}"/>
    <cellStyle name="20% - Accent6 2 3 2 2 3 2" xfId="28622" xr:uid="{F0ECE586-083C-4CA7-BB6B-B71192B83F62}"/>
    <cellStyle name="20% - Accent6 2 3 2 2 4" xfId="4485" xr:uid="{50EFF059-1E5A-4C48-A5ED-5AAF47277D67}"/>
    <cellStyle name="20% - Accent6 2 3 2 2 4 2" xfId="28623" xr:uid="{5493FCCA-6B49-42A7-BDF9-447E9663B08D}"/>
    <cellStyle name="20% - Accent6 2 3 2 2 5" xfId="28620" xr:uid="{5C6D0500-38E9-4A91-B72B-3A4965567375}"/>
    <cellStyle name="20% - Accent6 2 3 2 2_Table RoGS.NHAPI25 - 3" xfId="4486" xr:uid="{937411F9-AB46-4CA6-9B61-50AD40487CBC}"/>
    <cellStyle name="20% - Accent6 2 3 2 3" xfId="4487" xr:uid="{8273CB50-3F10-4B8C-8201-AAFECB843C41}"/>
    <cellStyle name="20% - Accent6 2 3 2 3 2" xfId="28624" xr:uid="{7AB0F48D-21A5-4CFB-8D35-9DF205213F32}"/>
    <cellStyle name="20% - Accent6 2 3 2 4" xfId="4488" xr:uid="{9B01F290-2311-4B17-93AD-B450282ED1F1}"/>
    <cellStyle name="20% - Accent6 2 3 2 4 2" xfId="28625" xr:uid="{1E10DBAC-DEC8-4C11-BCF5-19269C951426}"/>
    <cellStyle name="20% - Accent6 2 3 2 5" xfId="4489" xr:uid="{185C16C9-C5D1-4EE1-9890-03385A7D84D0}"/>
    <cellStyle name="20% - Accent6 2 3 2 5 2" xfId="28626" xr:uid="{7F0570B8-F73B-485A-A14D-7284FE311F63}"/>
    <cellStyle name="20% - Accent6 2 3 2 6" xfId="28619" xr:uid="{51F9F7B6-ECB9-4F4A-A6DF-5CEE68B0B605}"/>
    <cellStyle name="20% - Accent6 2 3 2_Table RoGS.NHAPI25 - 3" xfId="4490" xr:uid="{97A25FF0-C2D4-47F2-9753-0E419DD22114}"/>
    <cellStyle name="20% - Accent6 2 3 3" xfId="4491" xr:uid="{4CE6EA0D-531C-447C-8AEE-F78A64280B08}"/>
    <cellStyle name="20% - Accent6 2 3 3 2" xfId="4492" xr:uid="{2CC0EA96-FFF6-4BE7-9797-D2149810FD61}"/>
    <cellStyle name="20% - Accent6 2 3 3 2 2" xfId="4493" xr:uid="{3D282FF3-F352-4741-9C5E-C791142A2839}"/>
    <cellStyle name="20% - Accent6 2 3 3 2 2 2" xfId="28629" xr:uid="{1BC14D00-8D9A-43F5-8D7C-BB6A28E8CFAE}"/>
    <cellStyle name="20% - Accent6 2 3 3 2 3" xfId="4494" xr:uid="{FD806A83-3E93-431E-92D3-AEAB6455E3FE}"/>
    <cellStyle name="20% - Accent6 2 3 3 2 3 2" xfId="28630" xr:uid="{36D5957D-D847-4961-9A48-60E8F1E2D23A}"/>
    <cellStyle name="20% - Accent6 2 3 3 2 4" xfId="4495" xr:uid="{97ADC4E0-BBFA-4A46-AB4B-F5C0B3CF0AB6}"/>
    <cellStyle name="20% - Accent6 2 3 3 2 4 2" xfId="28631" xr:uid="{6F252826-69A6-4036-9D40-35C150B779D0}"/>
    <cellStyle name="20% - Accent6 2 3 3 2 5" xfId="28628" xr:uid="{17151A7E-4A1D-4563-AD71-C1716C14D447}"/>
    <cellStyle name="20% - Accent6 2 3 3 2_Table RoGS.NHAPI25 - 3" xfId="4496" xr:uid="{4EA976CB-0E21-4FA3-B7F0-CDF4743FD5B9}"/>
    <cellStyle name="20% - Accent6 2 3 3 3" xfId="4497" xr:uid="{B34CE299-E09A-4E4E-9D72-5299926F9C41}"/>
    <cellStyle name="20% - Accent6 2 3 3 3 2" xfId="28632" xr:uid="{F0C5A956-26CC-4DF1-9129-6E790C6EABA7}"/>
    <cellStyle name="20% - Accent6 2 3 3 4" xfId="4498" xr:uid="{366DA922-E7F6-4975-A126-93C2C84DD310}"/>
    <cellStyle name="20% - Accent6 2 3 3 4 2" xfId="28633" xr:uid="{DE95E51D-23B5-4A2C-BE56-65C4F8B73EE5}"/>
    <cellStyle name="20% - Accent6 2 3 3 5" xfId="4499" xr:uid="{2A135B16-7200-4B62-97BC-BE389306D44A}"/>
    <cellStyle name="20% - Accent6 2 3 3 5 2" xfId="28634" xr:uid="{93833C6E-8CFA-45A6-AF83-D9261D77697F}"/>
    <cellStyle name="20% - Accent6 2 3 3 6" xfId="28627" xr:uid="{28781C4B-42C3-4246-B622-54554085C98A}"/>
    <cellStyle name="20% - Accent6 2 3 3_Table RoGS.NHAPI25 - 3" xfId="4500" xr:uid="{0118E88A-24AB-4EE8-AFA4-199DDACB08A9}"/>
    <cellStyle name="20% - Accent6 2 4" xfId="4501" xr:uid="{C56B1458-8756-4E32-848A-0EEC08448A0C}"/>
    <cellStyle name="20% - Accent6 2 4 2" xfId="4502" xr:uid="{97148550-0C07-45C9-A462-D801D45EA7DD}"/>
    <cellStyle name="20% - Accent6 2 4 2 2" xfId="4503" xr:uid="{36881AA6-5BAA-4AF4-9085-165DD8E37AAA}"/>
    <cellStyle name="20% - Accent6 2 4 2 2 2" xfId="4504" xr:uid="{FF0361A9-2CC2-4A71-BFDF-52120C7E77B3}"/>
    <cellStyle name="20% - Accent6 2 4 2 2 2 2" xfId="28637" xr:uid="{EF0BA299-8F7B-4393-8825-50CB4462AFB3}"/>
    <cellStyle name="20% - Accent6 2 4 2 2 3" xfId="28636" xr:uid="{6D3432C8-0E90-4C5C-8456-FCC174E1F647}"/>
    <cellStyle name="20% - Accent6 2 4 2 2_Table AA.27" xfId="4505" xr:uid="{7194A555-0F97-4562-90B4-D9A3F8D111AB}"/>
    <cellStyle name="20% - Accent6 2 4 2 3" xfId="4506" xr:uid="{784D0D63-D9D5-4ED8-9F32-949EC48E7EF3}"/>
    <cellStyle name="20% - Accent6 2 4 2 3 2" xfId="28638" xr:uid="{36707437-D8B6-48CB-AFA1-492B3606F1C1}"/>
    <cellStyle name="20% - Accent6 2 4 2 4" xfId="28635" xr:uid="{B9935923-F5BE-4765-B7D9-30B85F4DB7A1}"/>
    <cellStyle name="20% - Accent6 2 4 2_Table AA.27" xfId="4507" xr:uid="{D02BD823-2E84-4C68-8077-8B6858D9DBA9}"/>
    <cellStyle name="20% - Accent6 2 4 3" xfId="4508" xr:uid="{132EE24D-3A67-4803-B661-2B9319D2EE14}"/>
    <cellStyle name="20% - Accent6 2 4 3 2" xfId="4509" xr:uid="{FFBABD86-377D-4354-B7F1-E6D427A65F56}"/>
    <cellStyle name="20% - Accent6 2 4 3 2 2" xfId="28640" xr:uid="{63AD16C4-84C5-47BB-95FD-9E6DA33D11D1}"/>
    <cellStyle name="20% - Accent6 2 4 3 3" xfId="28639" xr:uid="{B1183983-CC89-46DA-9CD6-DD43B09B664C}"/>
    <cellStyle name="20% - Accent6 2 4 3_Table AA.27" xfId="4510" xr:uid="{FE907989-0C73-4E94-8802-0E4922FFD97B}"/>
    <cellStyle name="20% - Accent6 2 4 4" xfId="4511" xr:uid="{F2CB7803-B2B0-4FFE-A654-007FA39C0717}"/>
    <cellStyle name="20% - Accent6 2 4 4 2" xfId="28641" xr:uid="{BD2BF464-1B1F-411E-BAFA-410B8DC12FD9}"/>
    <cellStyle name="20% - Accent6 2 4_Table AA.27" xfId="4512" xr:uid="{48DFC30C-28C6-4621-890F-88C8DA9E0F80}"/>
    <cellStyle name="20% - Accent6 2 5" xfId="4513" xr:uid="{6F493258-5EC6-46D0-94A6-77BF0FDF4EDF}"/>
    <cellStyle name="20% - Accent6 2 5 2" xfId="4514" xr:uid="{6345C390-068E-4ACC-B960-43B36878F5DB}"/>
    <cellStyle name="20% - Accent6 2 5 2 2" xfId="4515" xr:uid="{B9E16486-C24B-46F6-ABA3-02565A4F470B}"/>
    <cellStyle name="20% - Accent6 2 5 2 2 2" xfId="28644" xr:uid="{CDEF485A-FF1A-4557-9F07-2A8BDBF09172}"/>
    <cellStyle name="20% - Accent6 2 5 2 3" xfId="28643" xr:uid="{0B6A996F-C72F-4785-ADF1-62E3A5E970F6}"/>
    <cellStyle name="20% - Accent6 2 5 2_Table AA.27" xfId="4516" xr:uid="{676CD68C-8EEA-45B5-9739-31A36B0D2CEF}"/>
    <cellStyle name="20% - Accent6 2 5 3" xfId="4517" xr:uid="{DD08F754-A6CB-4131-97F5-3D203469C9B3}"/>
    <cellStyle name="20% - Accent6 2 5 3 2" xfId="28645" xr:uid="{1CE88D21-CAA7-444C-9E15-03C032FE312A}"/>
    <cellStyle name="20% - Accent6 2 5 4" xfId="28642" xr:uid="{3BD9A98F-8352-4ED8-A91E-059CC3A747F0}"/>
    <cellStyle name="20% - Accent6 2 5_Table AA.27" xfId="4518" xr:uid="{28331727-102E-4F4F-AEFF-89B435FF9B53}"/>
    <cellStyle name="20% - Accent6 2 6" xfId="4519" xr:uid="{B526EEBD-1C7D-41DB-93A6-2500ECDB5BB0}"/>
    <cellStyle name="20% - Accent6 2 6 2" xfId="4520" xr:uid="{CE3D8EC3-7DF5-43FF-8FB7-744D83C3E651}"/>
    <cellStyle name="20% - Accent6 2 6 2 2" xfId="28647" xr:uid="{0F7DDA0A-B401-4990-86F1-CA596765B5C8}"/>
    <cellStyle name="20% - Accent6 2 6 3" xfId="28646" xr:uid="{AD6A4FDE-E6FA-4309-8303-73A4B4AEFA0C}"/>
    <cellStyle name="20% - Accent6 2 6_Table AA.27" xfId="4521" xr:uid="{6FAF1FF5-52FA-40D5-90E8-3459491BFC63}"/>
    <cellStyle name="20% - Accent6 20" xfId="4522" xr:uid="{84B2004A-731C-4AC6-88F7-7B25D1171EAD}"/>
    <cellStyle name="20% - Accent6 21" xfId="4523" xr:uid="{96BF2DF4-F5F1-4EFD-86C8-82C49F168A17}"/>
    <cellStyle name="20% - Accent6 22" xfId="4524" xr:uid="{EDD98BAE-0E79-4072-8255-1F5923842EEE}"/>
    <cellStyle name="20% - Accent6 23" xfId="38609" xr:uid="{1B3D10C0-49BF-4956-B75F-11F05569870A}"/>
    <cellStyle name="20% - Accent6 3" xfId="4525" xr:uid="{0F1CB667-937A-4321-9D58-506926E46D20}"/>
    <cellStyle name="20% - Accent6 3 10" xfId="4526" xr:uid="{E48BC0B5-0D7A-43D8-9DD8-08E804F200AE}"/>
    <cellStyle name="20% - Accent6 3 10 2" xfId="28648" xr:uid="{44116060-D99C-481D-8CAC-458D87E54135}"/>
    <cellStyle name="20% - Accent6 3 2" xfId="4527" xr:uid="{B4A5A604-B4BB-4F31-AD1A-E9725B6B40E7}"/>
    <cellStyle name="20% - Accent6 3 2 2" xfId="4528" xr:uid="{AEA108BB-A5F3-4581-BC2A-5BF44B1CF8D8}"/>
    <cellStyle name="20% - Accent6 3 2 2 10" xfId="4529" xr:uid="{10728095-1E04-4535-84BF-DCFDA55215B6}"/>
    <cellStyle name="20% - Accent6 3 2 2 2" xfId="4530" xr:uid="{55C7B08E-7685-4B0E-B850-428C7517F34B}"/>
    <cellStyle name="20% - Accent6 3 2 2 2 2" xfId="4531" xr:uid="{497EB0B6-1323-44B7-BF20-C8EC4BCEE89D}"/>
    <cellStyle name="20% - Accent6 3 2 2 2 2 2" xfId="28650" xr:uid="{6AF1CF00-A71D-45F9-8C02-2F0C6994B966}"/>
    <cellStyle name="20% - Accent6 3 2 2 2 3" xfId="4532" xr:uid="{8CDB4650-8363-47E9-8162-1A7C619082E5}"/>
    <cellStyle name="20% - Accent6 3 2 2 2 3 2" xfId="28651" xr:uid="{3C2650F6-2FA0-43B8-A128-BEC13462B091}"/>
    <cellStyle name="20% - Accent6 3 2 2 2 4" xfId="28649" xr:uid="{7B6821F5-464D-4436-9E88-9F4C5B0CA571}"/>
    <cellStyle name="20% - Accent6 3 2 2 2_Table AA.27" xfId="4533" xr:uid="{3D0D0DE4-6C4C-4A53-AAC5-6926C8D8EC45}"/>
    <cellStyle name="20% - Accent6 3 2 2 3" xfId="4534" xr:uid="{856BA168-1781-4218-B9BB-B2B5E22146DD}"/>
    <cellStyle name="20% - Accent6 3 2 2 3 2" xfId="4535" xr:uid="{F3C658A1-F630-49D3-A04C-1B07B7B2161B}"/>
    <cellStyle name="20% - Accent6 3 2 2 3 2 2" xfId="28652" xr:uid="{B1445E45-F52C-4135-B113-341A52568384}"/>
    <cellStyle name="20% - Accent6 3 2 2 3_Table AA.27" xfId="4536" xr:uid="{FF245286-AFC3-4DCF-932E-F68089D69527}"/>
    <cellStyle name="20% - Accent6 3 2 2 4" xfId="4537" xr:uid="{5F5626CC-3742-4399-B544-DE2FBB0A7D9F}"/>
    <cellStyle name="20% - Accent6 3 2 2 5" xfId="4538" xr:uid="{A67A0C3C-AAAA-4A81-BF00-039DD9D563E0}"/>
    <cellStyle name="20% - Accent6 3 2 2 5 2" xfId="28653" xr:uid="{592898F0-3675-4699-ABEB-84A0537251CE}"/>
    <cellStyle name="20% - Accent6 3 2 2 6" xfId="4539" xr:uid="{4BFF68BB-A7EB-430F-B275-45F71C4173B2}"/>
    <cellStyle name="20% - Accent6 3 2 2 6 2" xfId="28654" xr:uid="{4A91FC38-784B-4187-8A94-C185766CC2CC}"/>
    <cellStyle name="20% - Accent6 3 2 2 7" xfId="4540" xr:uid="{B7B2796E-81C1-495D-BD57-F745F0965542}"/>
    <cellStyle name="20% - Accent6 3 2 2 8" xfId="4541" xr:uid="{488D63E7-D822-414D-A460-49D8FBE61498}"/>
    <cellStyle name="20% - Accent6 3 2 2 9" xfId="4542" xr:uid="{9E64D44E-B02F-4A82-B57E-093C91022A5A}"/>
    <cellStyle name="20% - Accent6 3 2 2_Table AA.27" xfId="4543" xr:uid="{DC579304-2DB3-4F1E-ACF6-DDF4E79D4298}"/>
    <cellStyle name="20% - Accent6 3 2 3" xfId="4544" xr:uid="{D283572A-3549-4FAC-ACE8-570636D99CD4}"/>
    <cellStyle name="20% - Accent6 3 2 3 2" xfId="4545" xr:uid="{FD84F763-6E60-4570-A330-949EE0E390CD}"/>
    <cellStyle name="20% - Accent6 3 2 3 2 2" xfId="28655" xr:uid="{3EF14F45-740D-4769-A24D-9E5D319B4A37}"/>
    <cellStyle name="20% - Accent6 3 2 3 3" xfId="4546" xr:uid="{27F22D68-AB59-4A83-820C-CDD8B36A9D9F}"/>
    <cellStyle name="20% - Accent6 3 2 3 3 2" xfId="28656" xr:uid="{B04D7AD9-71C8-4C9A-8AE2-56FB631CD48F}"/>
    <cellStyle name="20% - Accent6 3 2 3_Table AA.27" xfId="4547" xr:uid="{41841931-A8F4-403E-A48A-CCF86F631041}"/>
    <cellStyle name="20% - Accent6 3 2 4" xfId="4548" xr:uid="{FE03F3D2-B06E-47CD-A567-32B9552204D9}"/>
    <cellStyle name="20% - Accent6 3 2 5" xfId="4549" xr:uid="{4D1CC4E7-DAF1-4C95-96A0-4208BB629688}"/>
    <cellStyle name="20% - Accent6 3 2 6" xfId="4550" xr:uid="{D6A4E00E-F72E-4E6D-B3E2-4E176B360CFA}"/>
    <cellStyle name="20% - Accent6 3 2 7" xfId="4551" xr:uid="{E773F882-97DB-4311-A513-81FFA91988F5}"/>
    <cellStyle name="20% - Accent6 3 2 7 2" xfId="28657" xr:uid="{370E6FCB-F22E-4B8B-898F-BDEF068EA8EE}"/>
    <cellStyle name="20% - Accent6 3 2_Table AA.27" xfId="4552" xr:uid="{690CE266-A95D-4801-8489-54F588305D09}"/>
    <cellStyle name="20% - Accent6 3 3" xfId="4553" xr:uid="{C204E674-0572-4376-B2E7-E9474659600D}"/>
    <cellStyle name="20% - Accent6 3 3 2" xfId="4554" xr:uid="{6FE610A9-8385-40CD-96D9-75BDCA5DE9E4}"/>
    <cellStyle name="20% - Accent6 3 3 2 2" xfId="4555" xr:uid="{785C1B26-54F8-4A2A-9E20-16FB8E9FCADC}"/>
    <cellStyle name="20% - Accent6 3 3 2 2 2" xfId="4556" xr:uid="{12948F7E-62D8-4252-A29B-C55A3B14DC06}"/>
    <cellStyle name="20% - Accent6 3 3 2 2 2 2" xfId="28661" xr:uid="{43DEC546-0019-4D95-9A94-88B5E3DD80ED}"/>
    <cellStyle name="20% - Accent6 3 3 2 2 3" xfId="4557" xr:uid="{2FD881AE-D5B8-4B71-824F-3389E0167171}"/>
    <cellStyle name="20% - Accent6 3 3 2 2 3 2" xfId="28662" xr:uid="{27323994-E545-4841-B3E5-EDFE1A578610}"/>
    <cellStyle name="20% - Accent6 3 3 2 2 4" xfId="28660" xr:uid="{F9F865E7-8C1E-4467-A39F-DD710464318E}"/>
    <cellStyle name="20% - Accent6 3 3 2 2_Table AA.27" xfId="4558" xr:uid="{BAFE4D6F-8DC6-4BD0-A1D5-F5C6E40F26EC}"/>
    <cellStyle name="20% - Accent6 3 3 2 3" xfId="4559" xr:uid="{63D20E4C-5DE7-47FC-AE7B-C397B22488A9}"/>
    <cellStyle name="20% - Accent6 3 3 2 3 2" xfId="4560" xr:uid="{718D7B75-8D07-4924-88EB-8405D88ADABC}"/>
    <cellStyle name="20% - Accent6 3 3 2 3 2 2" xfId="28664" xr:uid="{F7A5CFF1-81FA-4749-A3AD-156D62B00CAE}"/>
    <cellStyle name="20% - Accent6 3 3 2 3 3" xfId="28663" xr:uid="{BBA2C152-E9B3-45C1-A92D-7C3AAA087A9F}"/>
    <cellStyle name="20% - Accent6 3 3 2 3_Table AA.27" xfId="4561" xr:uid="{06B80899-1FEB-4125-90C1-A4EA1A6B9D55}"/>
    <cellStyle name="20% - Accent6 3 3 2 4" xfId="4562" xr:uid="{D788CD77-56A9-4EA3-A5A2-17D2151794C7}"/>
    <cellStyle name="20% - Accent6 3 3 2 4 2" xfId="28665" xr:uid="{69FECCBE-EF7B-46DA-9CC3-44B362FA44BC}"/>
    <cellStyle name="20% - Accent6 3 3 2 5" xfId="4563" xr:uid="{79B8BC03-BF5B-4BCD-9D78-C6D8B000F916}"/>
    <cellStyle name="20% - Accent6 3 3 2 5 2" xfId="28666" xr:uid="{B4D91524-D7D4-47BF-A230-D8D6BE060194}"/>
    <cellStyle name="20% - Accent6 3 3 2 6" xfId="4564" xr:uid="{31F74816-2666-4687-9944-EFC1700A8AEB}"/>
    <cellStyle name="20% - Accent6 3 3 2 6 2" xfId="28667" xr:uid="{9C6C17E5-14D2-4EE2-92B4-8A95DC590BF3}"/>
    <cellStyle name="20% - Accent6 3 3 2 7" xfId="28659" xr:uid="{7812D1FA-C316-4B37-9A54-3F22EDD9ACD4}"/>
    <cellStyle name="20% - Accent6 3 3 2_Table AA.27" xfId="4565" xr:uid="{FADF9343-9E64-4CA5-8B86-17F21E44C98F}"/>
    <cellStyle name="20% - Accent6 3 3 3" xfId="4566" xr:uid="{40654D4E-D57F-4ECA-AEEB-24B854D55BF6}"/>
    <cellStyle name="20% - Accent6 3 3 3 2" xfId="4567" xr:uid="{299AC455-A093-467C-A70D-6C4D20F9D0CC}"/>
    <cellStyle name="20% - Accent6 3 3 3 2 2" xfId="28669" xr:uid="{A44552B6-4DA7-470A-A01D-E683247CA7B9}"/>
    <cellStyle name="20% - Accent6 3 3 3 3" xfId="4568" xr:uid="{B186E878-6E3E-4A96-912A-D005833C7D8B}"/>
    <cellStyle name="20% - Accent6 3 3 3 3 2" xfId="28670" xr:uid="{78DC72B9-77C4-4897-B892-A7007B541318}"/>
    <cellStyle name="20% - Accent6 3 3 3 4" xfId="28668" xr:uid="{1EC0A9B2-07CC-4E4B-8E1D-6FAE23DAD1D9}"/>
    <cellStyle name="20% - Accent6 3 3 3_Table AA.27" xfId="4569" xr:uid="{176C7C13-6917-4412-94E0-59EFFA63B4A3}"/>
    <cellStyle name="20% - Accent6 3 3 4" xfId="4570" xr:uid="{158200D8-7455-444D-B9C8-8ED37680B9F6}"/>
    <cellStyle name="20% - Accent6 3 3 4 2" xfId="4571" xr:uid="{FD64CF17-6398-401C-AE55-6745E3D07760}"/>
    <cellStyle name="20% - Accent6 3 3 4 2 2" xfId="28672" xr:uid="{22B5DE2C-72D5-4F66-9159-6412C73AB1F3}"/>
    <cellStyle name="20% - Accent6 3 3 4 3" xfId="28671" xr:uid="{09D50AE8-E995-4B1A-9C1A-0967471A8C03}"/>
    <cellStyle name="20% - Accent6 3 3 4_Table AA.27" xfId="4572" xr:uid="{7CEDF823-69F5-4AE9-B4B5-38D19CC13D3B}"/>
    <cellStyle name="20% - Accent6 3 3 5" xfId="4573" xr:uid="{3F677038-A414-48C1-9BCE-A899D6F7745E}"/>
    <cellStyle name="20% - Accent6 3 3 5 2" xfId="28673" xr:uid="{9C2EB871-C323-4DD4-9D16-4FCCE1B1A98E}"/>
    <cellStyle name="20% - Accent6 3 3 6" xfId="4574" xr:uid="{84A916B3-1500-4A9A-9CA3-E5A797F4DB4F}"/>
    <cellStyle name="20% - Accent6 3 3 6 2" xfId="28674" xr:uid="{45B3DF85-EFB1-490B-96B5-9442210DFA8D}"/>
    <cellStyle name="20% - Accent6 3 3 7" xfId="4575" xr:uid="{B88A3FC7-0E40-4302-B985-5CC2F768BA85}"/>
    <cellStyle name="20% - Accent6 3 3 7 2" xfId="28675" xr:uid="{9FB7BC9F-E454-4EFD-BDA5-F7F47ECB73AE}"/>
    <cellStyle name="20% - Accent6 3 3 8" xfId="28658" xr:uid="{955423FA-2779-4F3D-836F-EA4AF9AEE7BE}"/>
    <cellStyle name="20% - Accent6 3 3_Table AA.27" xfId="4576" xr:uid="{839838C9-0649-4248-80C2-574EA5CFE4AC}"/>
    <cellStyle name="20% - Accent6 3 4" xfId="4577" xr:uid="{44EA3F18-CB5B-45A6-8C96-81358534EB15}"/>
    <cellStyle name="20% - Accent6 3 4 2" xfId="4578" xr:uid="{905A65EF-58E0-4A6C-B9B0-894B72124766}"/>
    <cellStyle name="20% - Accent6 3 4 2 2" xfId="4579" xr:uid="{420C5001-3633-43AD-BCA3-EC536249EEAA}"/>
    <cellStyle name="20% - Accent6 3 4 2 2 2" xfId="28676" xr:uid="{B82BCF77-ADB3-4DED-97C9-766FD2C7384B}"/>
    <cellStyle name="20% - Accent6 3 4 2 3" xfId="4580" xr:uid="{79B86F02-1E0F-4C46-9094-D40A0FC5DE8E}"/>
    <cellStyle name="20% - Accent6 3 4 2 3 2" xfId="28677" xr:uid="{88243295-5A89-4715-B8F7-32D594BF3250}"/>
    <cellStyle name="20% - Accent6 3 4 2_Table AA.27" xfId="4581" xr:uid="{2F8A74A7-79B0-4DE2-A41F-6EF6B6935BC8}"/>
    <cellStyle name="20% - Accent6 3 4 3" xfId="4582" xr:uid="{D3C95BAB-0996-4E5C-9309-59A91FFD0F33}"/>
    <cellStyle name="20% - Accent6 3 4 3 2" xfId="4583" xr:uid="{9717227F-3DB2-4E2B-8097-2D7F4AF8E091}"/>
    <cellStyle name="20% - Accent6 3 4 3 2 2" xfId="28679" xr:uid="{E2D0470E-2A0B-4292-BD2C-61B7F75FF3B6}"/>
    <cellStyle name="20% - Accent6 3 4 3 3" xfId="28678" xr:uid="{EC35AABD-9364-43C2-B41A-E2E0C4A3DC1A}"/>
    <cellStyle name="20% - Accent6 3 4 3_Table AA.27" xfId="4584" xr:uid="{8E61C797-E469-490A-811A-E237E11F1E9A}"/>
    <cellStyle name="20% - Accent6 3 4 4" xfId="4585" xr:uid="{4E01AB42-BCA2-48FE-A74D-7930AFD1C925}"/>
    <cellStyle name="20% - Accent6 3 4 4 2" xfId="28680" xr:uid="{0B9B0A73-6CAC-49C2-B7DD-DE977A2CA513}"/>
    <cellStyle name="20% - Accent6 3 4 5" xfId="4586" xr:uid="{C246D037-5168-47A0-90EF-F459C9FE5F0E}"/>
    <cellStyle name="20% - Accent6 3 4 5 2" xfId="28681" xr:uid="{C994858D-7300-4253-ABC1-58E76CC842BD}"/>
    <cellStyle name="20% - Accent6 3 4 6" xfId="4587" xr:uid="{F6E8861E-7E93-460B-8F65-05C860B194CE}"/>
    <cellStyle name="20% - Accent6 3 4 6 2" xfId="28682" xr:uid="{D88FFDCC-56F6-401C-B46D-2C322C834CBF}"/>
    <cellStyle name="20% - Accent6 3 4_Table AA.27" xfId="4588" xr:uid="{0B371255-F435-4184-8C4B-E2900652F943}"/>
    <cellStyle name="20% - Accent6 3 5" xfId="4589" xr:uid="{A46B07BB-1BE9-456D-AB68-AA95E85E26EB}"/>
    <cellStyle name="20% - Accent6 3 5 2" xfId="4590" xr:uid="{7338901F-D617-49F9-9B7D-9020BFCCE8C8}"/>
    <cellStyle name="20% - Accent6 3 5 2 2" xfId="4591" xr:uid="{D15868A9-C55E-4C02-833D-7954F3A4BC8A}"/>
    <cellStyle name="20% - Accent6 3 5 2 2 2" xfId="28685" xr:uid="{A5519F14-9681-47DE-B2AF-D551EB314982}"/>
    <cellStyle name="20% - Accent6 3 5 2 3" xfId="4592" xr:uid="{EDEEAAAD-DA20-4B6B-A181-A799A4FD5EE9}"/>
    <cellStyle name="20% - Accent6 3 5 2 3 2" xfId="28686" xr:uid="{D6B37CD5-CDE6-4E70-B93F-A8E4619DADDC}"/>
    <cellStyle name="20% - Accent6 3 5 2 4" xfId="28684" xr:uid="{9EFFADB3-182E-4E6E-AAB1-886EA2490372}"/>
    <cellStyle name="20% - Accent6 3 5 2_Table AA.27" xfId="4593" xr:uid="{939437DE-9E77-4433-8AB4-A2EEF71A0B98}"/>
    <cellStyle name="20% - Accent6 3 5 3" xfId="4594" xr:uid="{30A285A2-5B92-4268-B83F-E91FBA00DB65}"/>
    <cellStyle name="20% - Accent6 3 5 3 2" xfId="4595" xr:uid="{733AC573-391D-424A-ACFB-A6DDE0E26F6B}"/>
    <cellStyle name="20% - Accent6 3 5 3 2 2" xfId="28688" xr:uid="{634C2C61-64FD-4933-954C-7A3C16DBC396}"/>
    <cellStyle name="20% - Accent6 3 5 3 3" xfId="28687" xr:uid="{DFC13A44-1EFA-4294-B956-2F2C3DB48611}"/>
    <cellStyle name="20% - Accent6 3 5 3_Table AA.27" xfId="4596" xr:uid="{8B5801D0-33E5-4AC3-8EFB-3D77DB2B551F}"/>
    <cellStyle name="20% - Accent6 3 5 4" xfId="4597" xr:uid="{D784EE5A-0C00-4AD4-985A-AF482DE1BD98}"/>
    <cellStyle name="20% - Accent6 3 5 4 2" xfId="28689" xr:uid="{6CE98FC2-C7F0-4999-BC79-5BC4CC3C501E}"/>
    <cellStyle name="20% - Accent6 3 5 5" xfId="4598" xr:uid="{CE3CC42B-9DAC-4581-A3F4-5E5F3431DB26}"/>
    <cellStyle name="20% - Accent6 3 5 5 2" xfId="28690" xr:uid="{7455B1B3-A55C-401F-B947-6E02997C5498}"/>
    <cellStyle name="20% - Accent6 3 5 6" xfId="4599" xr:uid="{B6BB622F-F954-4BF2-B83F-2DD0A02AB0AF}"/>
    <cellStyle name="20% - Accent6 3 5 6 2" xfId="28691" xr:uid="{C799C8A8-11D9-4C56-BA29-70884B712020}"/>
    <cellStyle name="20% - Accent6 3 5 7" xfId="28683" xr:uid="{3D148620-63D8-4CE6-9E84-02ABCE62E3FC}"/>
    <cellStyle name="20% - Accent6 3 5_Table AA.27" xfId="4600" xr:uid="{DFAC4764-8734-43E4-B6BA-B8C900290C88}"/>
    <cellStyle name="20% - Accent6 3 6" xfId="4601" xr:uid="{0382A770-C38A-4F4D-AFDF-52D32DD9CB1C}"/>
    <cellStyle name="20% - Accent6 3 6 2" xfId="4602" xr:uid="{C10F389E-585E-4A13-8314-EB9D5ABEB11A}"/>
    <cellStyle name="20% - Accent6 3 6 2 2" xfId="28693" xr:uid="{BB4EFEC1-54B5-496D-9C1E-645C360ABBA6}"/>
    <cellStyle name="20% - Accent6 3 6 3" xfId="4603" xr:uid="{5FA23973-8603-4B91-85FC-365F8A4355E1}"/>
    <cellStyle name="20% - Accent6 3 6 3 2" xfId="28694" xr:uid="{EC503F29-8848-4F49-99D9-34E95A6CD2A4}"/>
    <cellStyle name="20% - Accent6 3 6 4" xfId="28692" xr:uid="{E6663B90-7878-4B64-BD2E-1478C16DA4AE}"/>
    <cellStyle name="20% - Accent6 3 6_Table AA.27" xfId="4604" xr:uid="{D540F8B9-DE94-4FD9-A082-4EA6C50DA8D8}"/>
    <cellStyle name="20% - Accent6 3 7" xfId="4605" xr:uid="{5DEDE080-6293-436D-80A6-159874BB34EA}"/>
    <cellStyle name="20% - Accent6 3 8" xfId="4606" xr:uid="{1E6AD4DE-0291-4650-ACC7-31384EDCACDF}"/>
    <cellStyle name="20% - Accent6 3 9" xfId="4607" xr:uid="{15D7B438-8407-4718-84CA-5E1E0FE1D026}"/>
    <cellStyle name="20% - Accent6 3 9 2" xfId="4608" xr:uid="{750718AA-EF5C-4A63-87BC-DB2492C52BB0}"/>
    <cellStyle name="20% - Accent6 3_Table AA.27" xfId="4609" xr:uid="{38D8E2F8-C7DE-4248-907D-9BBE4C141555}"/>
    <cellStyle name="20% - Accent6 4" xfId="4610" xr:uid="{D641291C-FAAB-44F0-9914-6FFB9C137B26}"/>
    <cellStyle name="20% - Accent6 4 2" xfId="4611" xr:uid="{76493024-853D-4332-9847-2C7A9124A1BF}"/>
    <cellStyle name="20% - Accent6 4 2 2" xfId="4612" xr:uid="{25D4017D-3E52-4B42-9A65-7AF46C9FCCAF}"/>
    <cellStyle name="20% - Accent6 4 2 2 2" xfId="4613" xr:uid="{9FDC067A-EA37-4431-B08E-EC8777294B35}"/>
    <cellStyle name="20% - Accent6 4 2 2 2 2" xfId="4614" xr:uid="{C7782B04-6550-4A14-8C07-21D962A41097}"/>
    <cellStyle name="20% - Accent6 4 2 2 2 2 2" xfId="4615" xr:uid="{A77C56C5-90C9-42EF-AF70-947C44C72312}"/>
    <cellStyle name="20% - Accent6 4 2 2 2 2 2 2" xfId="4616" xr:uid="{2BC25F01-FFB6-4E74-B2D3-68ADF95A3538}"/>
    <cellStyle name="20% - Accent6 4 2 2 2 2 2 2 2" xfId="28700" xr:uid="{2F02A13E-BFD5-4055-965D-92909B1CB9A0}"/>
    <cellStyle name="20% - Accent6 4 2 2 2 2 2 3" xfId="28699" xr:uid="{34911E93-3A0D-4C89-B8DA-9B6E0BA56DF5}"/>
    <cellStyle name="20% - Accent6 4 2 2 2 2 2_Table RoGS.NHAPI25 - 3" xfId="4617" xr:uid="{6967FD96-5B8F-4D6C-808F-791B9043B9EE}"/>
    <cellStyle name="20% - Accent6 4 2 2 2 2 3" xfId="4618" xr:uid="{2134E9C5-4B55-45E4-B9F2-3B98A1C29686}"/>
    <cellStyle name="20% - Accent6 4 2 2 2 2 3 2" xfId="28701" xr:uid="{9EF203A2-07C7-48D7-86F7-B0783AD84FDD}"/>
    <cellStyle name="20% - Accent6 4 2 2 2 2 4" xfId="28698" xr:uid="{04ABBE1A-087D-4B7A-9819-ACCF777200E0}"/>
    <cellStyle name="20% - Accent6 4 2 2 2 2_Table AA.27" xfId="4619" xr:uid="{8DEE2CDB-13FC-45A8-B8EC-C667942BF53C}"/>
    <cellStyle name="20% - Accent6 4 2 2 2 3" xfId="4620" xr:uid="{8D77BC44-EE23-4990-82FB-C4E582D4400B}"/>
    <cellStyle name="20% - Accent6 4 2 2 2 3 2" xfId="4621" xr:uid="{93AD650E-2915-4287-9CFD-396C40591C1F}"/>
    <cellStyle name="20% - Accent6 4 2 2 2 3 2 2" xfId="28703" xr:uid="{769A34F5-424E-447F-A54C-04DC6E5D2821}"/>
    <cellStyle name="20% - Accent6 4 2 2 2 3 3" xfId="28702" xr:uid="{5A3DA085-E1DE-4755-A318-7D8AB186BFB1}"/>
    <cellStyle name="20% - Accent6 4 2 2 2 3_Table RoGS.NHAPI25 - 3" xfId="4622" xr:uid="{6202BAC6-7A49-47E6-8582-7E823DA65C45}"/>
    <cellStyle name="20% - Accent6 4 2 2 2 4" xfId="4623" xr:uid="{B68A7603-2AA2-436D-9DBA-A4264FA5728C}"/>
    <cellStyle name="20% - Accent6 4 2 2 2 4 2" xfId="28704" xr:uid="{41B8E919-F0CC-48C2-8368-742D3DD78D00}"/>
    <cellStyle name="20% - Accent6 4 2 2 2 5" xfId="28697" xr:uid="{767EB36C-0606-4E92-80CC-FB961A2B143F}"/>
    <cellStyle name="20% - Accent6 4 2 2 2_Table AA.27" xfId="4624" xr:uid="{DE7EF5B8-02E5-4FEC-99EA-AC778DD3A402}"/>
    <cellStyle name="20% - Accent6 4 2 2 3" xfId="4625" xr:uid="{D714BA37-B79E-44EF-9ADC-76C7B14C893C}"/>
    <cellStyle name="20% - Accent6 4 2 2 3 2" xfId="4626" xr:uid="{0E07D621-2C6C-4CCC-B8F6-FF84BAF2BDA2}"/>
    <cellStyle name="20% - Accent6 4 2 2 3 2 2" xfId="4627" xr:uid="{5E0538FB-C957-4FC0-9920-68D0388393A2}"/>
    <cellStyle name="20% - Accent6 4 2 2 3 2 2 2" xfId="28707" xr:uid="{57FD4BB6-9B43-4B48-BB8B-DF24F8D7E2AB}"/>
    <cellStyle name="20% - Accent6 4 2 2 3 2 3" xfId="28706" xr:uid="{4DCF4165-4FC4-4D0D-B6AF-6F627023C33A}"/>
    <cellStyle name="20% - Accent6 4 2 2 3 2_Table RoGS.NHAPI25 - 3" xfId="4628" xr:uid="{5DA8C36A-9259-43B9-ABD0-E46CFFAD926F}"/>
    <cellStyle name="20% - Accent6 4 2 2 3 3" xfId="4629" xr:uid="{8A42D9D3-74CE-4940-9559-18932CF9D63B}"/>
    <cellStyle name="20% - Accent6 4 2 2 3 3 2" xfId="28708" xr:uid="{EDDFE30F-B5F4-4EB8-AEAE-8AC71E55C1E3}"/>
    <cellStyle name="20% - Accent6 4 2 2 3 4" xfId="28705" xr:uid="{E9AECF24-15E4-4EF6-A255-FFB76F532800}"/>
    <cellStyle name="20% - Accent6 4 2 2 3_Table AA.27" xfId="4630" xr:uid="{8671FB94-8F73-499C-A5D5-61BC4222478C}"/>
    <cellStyle name="20% - Accent6 4 2 2 4" xfId="4631" xr:uid="{EA6E4902-6C8A-4863-93B7-8B2D19583A4B}"/>
    <cellStyle name="20% - Accent6 4 2 2 4 2" xfId="4632" xr:uid="{9634CA11-0B79-4F98-8DDC-1559B8EE3B07}"/>
    <cellStyle name="20% - Accent6 4 2 2 4 2 2" xfId="28710" xr:uid="{BE368A71-EA8F-4508-AEBA-7BB9E8A54C7C}"/>
    <cellStyle name="20% - Accent6 4 2 2 4 3" xfId="28709" xr:uid="{D07199A1-36DE-4B45-B7FF-CC4B5EEB177E}"/>
    <cellStyle name="20% - Accent6 4 2 2 4_Table RoGS.NHAPI25 - 3" xfId="4633" xr:uid="{4B4A28F9-4B8A-4464-A7D9-CF846D548AF5}"/>
    <cellStyle name="20% - Accent6 4 2 2 5" xfId="4634" xr:uid="{E07D0240-0E49-425D-940F-15EDF35B1076}"/>
    <cellStyle name="20% - Accent6 4 2 2 5 2" xfId="28711" xr:uid="{CA91672F-BBEA-4315-A087-4FCFD5807300}"/>
    <cellStyle name="20% - Accent6 4 2 2 6" xfId="28696" xr:uid="{B0B1F3A6-6F0F-4EDF-BC16-DF7D3BE12FE0}"/>
    <cellStyle name="20% - Accent6 4 2 2_Table AA.27" xfId="4635" xr:uid="{22C77C0C-B2EE-4E24-9E79-8EB9684E4A54}"/>
    <cellStyle name="20% - Accent6 4 2 3" xfId="4636" xr:uid="{AC338231-822F-4D0C-8E34-38B9495D5247}"/>
    <cellStyle name="20% - Accent6 4 2 3 2" xfId="4637" xr:uid="{2A855A1C-E828-4F14-81FD-A1B423D9935B}"/>
    <cellStyle name="20% - Accent6 4 2 3 2 2" xfId="4638" xr:uid="{00FE2E6E-E7E6-4477-9873-16D867086217}"/>
    <cellStyle name="20% - Accent6 4 2 3 2 2 2" xfId="4639" xr:uid="{04B51D11-B961-4263-8927-48C16CE46C74}"/>
    <cellStyle name="20% - Accent6 4 2 3 2 2 2 2" xfId="28715" xr:uid="{37BDC70F-EF87-474A-A45F-B813497E508D}"/>
    <cellStyle name="20% - Accent6 4 2 3 2 2 3" xfId="28714" xr:uid="{5F3550CA-651C-4585-9361-915A80E5AF17}"/>
    <cellStyle name="20% - Accent6 4 2 3 2 2_Table RoGS.NHAPI25 - 3" xfId="4640" xr:uid="{EFC1EEBB-9857-4D40-8051-0FB57EFEB9F4}"/>
    <cellStyle name="20% - Accent6 4 2 3 2 3" xfId="4641" xr:uid="{CCC8AE3F-631F-4434-B850-01A324ED0C38}"/>
    <cellStyle name="20% - Accent6 4 2 3 2 3 2" xfId="28716" xr:uid="{191B31F5-BF00-4AAE-83DA-2186167721F2}"/>
    <cellStyle name="20% - Accent6 4 2 3 2 4" xfId="28713" xr:uid="{3783EF29-66A1-4ED7-8BC4-02019FBEDAD0}"/>
    <cellStyle name="20% - Accent6 4 2 3 2_Table AA.27" xfId="4642" xr:uid="{B99DBA99-9564-45A1-8608-53C7FCAA5007}"/>
    <cellStyle name="20% - Accent6 4 2 3 3" xfId="4643" xr:uid="{CA2E2EF3-398F-423A-BA49-3C4E0B4E7A42}"/>
    <cellStyle name="20% - Accent6 4 2 3 3 2" xfId="4644" xr:uid="{B3DF3286-36E4-456C-AD4B-92D120A8E0B9}"/>
    <cellStyle name="20% - Accent6 4 2 3 3 2 2" xfId="28718" xr:uid="{2C5871B1-81EF-4B68-8341-4D5EF1CE4925}"/>
    <cellStyle name="20% - Accent6 4 2 3 3 3" xfId="28717" xr:uid="{211D23D9-E9CE-4FCC-8188-8A785F24DEBD}"/>
    <cellStyle name="20% - Accent6 4 2 3 3_Table RoGS.NHAPI25 - 3" xfId="4645" xr:uid="{6D966E98-F8B9-4F42-9B25-D425377B0E78}"/>
    <cellStyle name="20% - Accent6 4 2 3 4" xfId="4646" xr:uid="{12BB309A-2DE7-43EF-94D8-85EC125FD1EE}"/>
    <cellStyle name="20% - Accent6 4 2 3 4 2" xfId="28719" xr:uid="{856A77A3-5BB4-4B46-83C5-8877B103B885}"/>
    <cellStyle name="20% - Accent6 4 2 3 5" xfId="28712" xr:uid="{947BB751-8666-4FA9-84B6-5FB6C9E4C7DC}"/>
    <cellStyle name="20% - Accent6 4 2 3_Table AA.27" xfId="4647" xr:uid="{D398CC2C-B50C-4ADA-A7DE-3F2990A63BE6}"/>
    <cellStyle name="20% - Accent6 4 2 4" xfId="4648" xr:uid="{C2F63732-E794-41BB-B517-91F4CD7AA85F}"/>
    <cellStyle name="20% - Accent6 4 2 4 2" xfId="4649" xr:uid="{614AF1F4-E689-4EE8-9F46-3A12BAC5EBB7}"/>
    <cellStyle name="20% - Accent6 4 2 4 2 2" xfId="4650" xr:uid="{E0559C14-5AAC-4310-B185-F36488C294AF}"/>
    <cellStyle name="20% - Accent6 4 2 4 2 2 2" xfId="28722" xr:uid="{798494CA-7646-44F4-B27F-8FB88ABD5D2F}"/>
    <cellStyle name="20% - Accent6 4 2 4 2 3" xfId="28721" xr:uid="{F6060E93-CD67-4579-A06E-4C30940A7945}"/>
    <cellStyle name="20% - Accent6 4 2 4 2_Table RoGS.NHAPI25 - 3" xfId="4651" xr:uid="{C04B4626-ECB8-4918-8A12-3766875393D0}"/>
    <cellStyle name="20% - Accent6 4 2 4 3" xfId="4652" xr:uid="{3B20061D-FBEA-486E-AC71-F5122B27DC2A}"/>
    <cellStyle name="20% - Accent6 4 2 4 3 2" xfId="28723" xr:uid="{60A947C5-2878-40F1-A179-D5B17423157E}"/>
    <cellStyle name="20% - Accent6 4 2 4 4" xfId="28720" xr:uid="{7E8485A0-4F77-4995-BD58-E12082AA6952}"/>
    <cellStyle name="20% - Accent6 4 2 4_Table AA.27" xfId="4653" xr:uid="{CA879143-183B-43CF-BD70-26340B98EDC3}"/>
    <cellStyle name="20% - Accent6 4 2 5" xfId="4654" xr:uid="{E20421B4-E7BA-4E70-A2C7-6519AD3370CF}"/>
    <cellStyle name="20% - Accent6 4 2 5 2" xfId="4655" xr:uid="{A4613F2A-548E-44D7-B494-B54422B8425A}"/>
    <cellStyle name="20% - Accent6 4 2 5 2 2" xfId="28725" xr:uid="{23039CF5-F394-468A-BC7A-41B165A7F76C}"/>
    <cellStyle name="20% - Accent6 4 2 5 3" xfId="28724" xr:uid="{45E1ACBE-A698-4B8A-B64C-6531B0193C09}"/>
    <cellStyle name="20% - Accent6 4 2 5_Table RoGS.NHAPI25 - 3" xfId="4656" xr:uid="{25D38F35-AA3A-4217-B275-EB6369DCFDCE}"/>
    <cellStyle name="20% - Accent6 4 2 6" xfId="4657" xr:uid="{1E6F65E2-BEBE-4D37-ACFA-0D776FE3B54F}"/>
    <cellStyle name="20% - Accent6 4 2 7" xfId="4658" xr:uid="{A62E575F-CB76-4EB2-B150-A7B194B16F41}"/>
    <cellStyle name="20% - Accent6 4 2 7 2" xfId="28726" xr:uid="{5287065C-1880-4D5C-8C70-1B645FC630B3}"/>
    <cellStyle name="20% - Accent6 4 2 8" xfId="4659" xr:uid="{A5E04D7A-601E-4467-BA9C-B6E7150F48E9}"/>
    <cellStyle name="20% - Accent6 4 2 8 2" xfId="28727" xr:uid="{7383614A-2203-48D1-B335-B581B923E738}"/>
    <cellStyle name="20% - Accent6 4 2 9" xfId="28695" xr:uid="{75EAD8A3-EDF3-4F31-A39A-8B9E46AA8A9C}"/>
    <cellStyle name="20% - Accent6 4 2_Table AA.27" xfId="4660" xr:uid="{3A940920-1745-4C39-92D9-CF07B8F96F71}"/>
    <cellStyle name="20% - Accent6 4 3" xfId="4661" xr:uid="{E081C6D4-6EAC-4E26-B0A2-B8029DDEB634}"/>
    <cellStyle name="20% - Accent6 4 3 2" xfId="4662" xr:uid="{F3156FAF-9789-41FA-9F15-37FA9B990869}"/>
    <cellStyle name="20% - Accent6 4 3 2 2" xfId="4663" xr:uid="{7B820415-0DC7-493A-A147-5905DBD005F9}"/>
    <cellStyle name="20% - Accent6 4 3 2 2 2" xfId="4664" xr:uid="{DD734448-AB9A-4AF7-A1ED-3F65B69CF705}"/>
    <cellStyle name="20% - Accent6 4 3 2 2 2 2" xfId="4665" xr:uid="{15097304-10EA-4D51-BA17-66578B1C537A}"/>
    <cellStyle name="20% - Accent6 4 3 2 2 2 2 2" xfId="28732" xr:uid="{87F67C95-4897-4E3F-B3B7-3223F08FAE98}"/>
    <cellStyle name="20% - Accent6 4 3 2 2 2 3" xfId="28731" xr:uid="{8A217F5C-19F8-4B4E-AB49-8DF261D5AB45}"/>
    <cellStyle name="20% - Accent6 4 3 2 2 2_Table RoGS.NHAPI25 - 3" xfId="4666" xr:uid="{A0DCBCF6-22D8-4B5F-BD93-23A51E589487}"/>
    <cellStyle name="20% - Accent6 4 3 2 2 3" xfId="4667" xr:uid="{F60CA2DE-D721-4FC5-BF51-A099518A6B05}"/>
    <cellStyle name="20% - Accent6 4 3 2 2 3 2" xfId="28733" xr:uid="{F5D41173-51AE-4D2F-A080-2AFD39EB1943}"/>
    <cellStyle name="20% - Accent6 4 3 2 2 4" xfId="28730" xr:uid="{2FAE94D4-1D3A-4000-A530-AB4441F3EBEA}"/>
    <cellStyle name="20% - Accent6 4 3 2 2_Table AA.27" xfId="4668" xr:uid="{E8B0821E-C790-4B4E-AA98-5CFC13CD4531}"/>
    <cellStyle name="20% - Accent6 4 3 2 3" xfId="4669" xr:uid="{335F1C79-C1FE-4BB7-A23B-9777579AE673}"/>
    <cellStyle name="20% - Accent6 4 3 2 3 2" xfId="4670" xr:uid="{D4C8202A-7816-4BF0-813E-3C0AF597953B}"/>
    <cellStyle name="20% - Accent6 4 3 2 3 2 2" xfId="28735" xr:uid="{E0DE2089-6394-489C-8CF5-5A24A14E1A05}"/>
    <cellStyle name="20% - Accent6 4 3 2 3 3" xfId="28734" xr:uid="{B88E67F1-91C2-492C-8D6F-E29691146728}"/>
    <cellStyle name="20% - Accent6 4 3 2 3_Table RoGS.NHAPI25 - 3" xfId="4671" xr:uid="{CC98ED3D-7379-47AA-96CB-439930FC564F}"/>
    <cellStyle name="20% - Accent6 4 3 2 4" xfId="4672" xr:uid="{607F2019-2374-4FCF-9DF0-C3542BB3A339}"/>
    <cellStyle name="20% - Accent6 4 3 2 4 2" xfId="28736" xr:uid="{F911046D-AA9B-4479-AB08-FA6F49D5634E}"/>
    <cellStyle name="20% - Accent6 4 3 2 5" xfId="28729" xr:uid="{E9C6BF9B-BEA3-457B-8733-84DC7BF4B9F7}"/>
    <cellStyle name="20% - Accent6 4 3 2_Table AA.27" xfId="4673" xr:uid="{5F01F2A3-2D35-4827-B62A-1CAE5557AC4E}"/>
    <cellStyle name="20% - Accent6 4 3 3" xfId="4674" xr:uid="{E1618844-6286-4D26-8081-45F0039A7FA7}"/>
    <cellStyle name="20% - Accent6 4 3 3 2" xfId="4675" xr:uid="{BD522FD9-F16B-4518-BE74-D5DCA5B03536}"/>
    <cellStyle name="20% - Accent6 4 3 3 2 2" xfId="4676" xr:uid="{C0DC1211-6F2B-41EF-ABBE-7A6A0C41A40A}"/>
    <cellStyle name="20% - Accent6 4 3 3 2 2 2" xfId="28739" xr:uid="{086D8290-8A6B-4768-A1D2-425E8DE5D690}"/>
    <cellStyle name="20% - Accent6 4 3 3 2 3" xfId="28738" xr:uid="{3A75EB00-E185-4243-8153-F9EDC2C56EEA}"/>
    <cellStyle name="20% - Accent6 4 3 3 2_Table RoGS.NHAPI25 - 3" xfId="4677" xr:uid="{7059114E-8B68-44D9-86A3-89215D0C9289}"/>
    <cellStyle name="20% - Accent6 4 3 3 3" xfId="4678" xr:uid="{8BB70D47-241A-44F6-8DAD-FD35E1805D83}"/>
    <cellStyle name="20% - Accent6 4 3 3 3 2" xfId="28740" xr:uid="{18B7E918-1B6F-4DEA-BF4A-CC083EAC880A}"/>
    <cellStyle name="20% - Accent6 4 3 3 4" xfId="28737" xr:uid="{7FBE5289-F26C-46A6-B956-C6CF4718CB2D}"/>
    <cellStyle name="20% - Accent6 4 3 3_Table AA.27" xfId="4679" xr:uid="{7AA9DD5D-2617-4383-895C-109039D3E2BD}"/>
    <cellStyle name="20% - Accent6 4 3 4" xfId="4680" xr:uid="{F5D1CAA5-DE6F-4D7A-8560-CE8C46DCC88B}"/>
    <cellStyle name="20% - Accent6 4 3 4 2" xfId="4681" xr:uid="{A4E93DE5-0EAC-4030-B559-D7987140756E}"/>
    <cellStyle name="20% - Accent6 4 3 4 2 2" xfId="28742" xr:uid="{F76BD5E0-2D31-45F3-B8A2-4FF01E7B2531}"/>
    <cellStyle name="20% - Accent6 4 3 4 3" xfId="28741" xr:uid="{7A8315FC-90D4-4816-994B-A1ABC8045418}"/>
    <cellStyle name="20% - Accent6 4 3 4_Table RoGS.NHAPI25 - 3" xfId="4682" xr:uid="{745226CF-CC46-4DB9-91D7-6D911C222FCF}"/>
    <cellStyle name="20% - Accent6 4 3 5" xfId="4683" xr:uid="{37224CA6-7F22-4328-AB22-29F399920E64}"/>
    <cellStyle name="20% - Accent6 4 3 5 2" xfId="28743" xr:uid="{20873009-383E-4F9E-B6BF-0F03F822E6E5}"/>
    <cellStyle name="20% - Accent6 4 3 6" xfId="28728" xr:uid="{59066C12-D3A1-4482-9C9F-573B152842D1}"/>
    <cellStyle name="20% - Accent6 4 3_Table AA.27" xfId="4684" xr:uid="{0A638A17-9D24-4A94-8274-A0A16CC56EC2}"/>
    <cellStyle name="20% - Accent6 4 4" xfId="4685" xr:uid="{2A61C83A-7DC9-4C1F-82A9-F6D83C0267E1}"/>
    <cellStyle name="20% - Accent6 4 4 2" xfId="4686" xr:uid="{7BF7B171-6E0B-4BE7-AC90-7E926C6CDCAC}"/>
    <cellStyle name="20% - Accent6 4 4 2 2" xfId="4687" xr:uid="{8E1C1576-8945-4E23-B3F1-ADFAE96409F2}"/>
    <cellStyle name="20% - Accent6 4 4 2 2 2" xfId="4688" xr:uid="{BF99D6D9-C5BC-4792-A818-1B6B67FCA469}"/>
    <cellStyle name="20% - Accent6 4 4 2 2 2 2" xfId="28747" xr:uid="{D7ED580C-F18D-4F72-A85D-CC015A850D95}"/>
    <cellStyle name="20% - Accent6 4 4 2 2 3" xfId="28746" xr:uid="{D7352680-5B20-4559-8C4E-FA93EE1547B2}"/>
    <cellStyle name="20% - Accent6 4 4 2 2_Table RoGS.NHAPI25 - 3" xfId="4689" xr:uid="{11974814-D8D1-49B5-9A8A-4B66E90A6DE9}"/>
    <cellStyle name="20% - Accent6 4 4 2 3" xfId="4690" xr:uid="{DDEAFE46-7CAE-4364-8D87-BDED9039C871}"/>
    <cellStyle name="20% - Accent6 4 4 2 3 2" xfId="28748" xr:uid="{83E4AAFC-0F6B-4C2E-A19E-D8214C302296}"/>
    <cellStyle name="20% - Accent6 4 4 2 4" xfId="28745" xr:uid="{ECCD8497-366A-43F0-A162-CA31AD460F65}"/>
    <cellStyle name="20% - Accent6 4 4 2_Table AA.27" xfId="4691" xr:uid="{78631A06-BA01-40E5-8E2E-EE095B8C8D89}"/>
    <cellStyle name="20% - Accent6 4 4 3" xfId="4692" xr:uid="{36196294-B807-4438-9DF0-D150A042EBB8}"/>
    <cellStyle name="20% - Accent6 4 4 3 2" xfId="4693" xr:uid="{58081E7D-632D-4EC7-AE0A-E620DEB3BDE8}"/>
    <cellStyle name="20% - Accent6 4 4 3 2 2" xfId="28750" xr:uid="{86719A0D-0CF9-4FBE-BCEE-909F55948CBB}"/>
    <cellStyle name="20% - Accent6 4 4 3 3" xfId="28749" xr:uid="{175D6A19-D642-47C7-9E22-83DA042906FC}"/>
    <cellStyle name="20% - Accent6 4 4 3_Table RoGS.NHAPI25 - 3" xfId="4694" xr:uid="{AFCDE305-807A-43B3-8929-FF8B8F27BD05}"/>
    <cellStyle name="20% - Accent6 4 4 4" xfId="4695" xr:uid="{A66617C6-258E-478E-AF70-79A1D52515B4}"/>
    <cellStyle name="20% - Accent6 4 4 4 2" xfId="28751" xr:uid="{1E530C32-5107-4403-B768-A5A2CEC07B2F}"/>
    <cellStyle name="20% - Accent6 4 4 5" xfId="28744" xr:uid="{9B1ED9FB-FF30-4967-A60F-9AF8D80785C0}"/>
    <cellStyle name="20% - Accent6 4 4_Table AA.27" xfId="4696" xr:uid="{2878196F-7E62-47E0-8CD3-5D1ED12279D2}"/>
    <cellStyle name="20% - Accent6 4 5" xfId="4697" xr:uid="{7C8E0E56-8DEA-4904-B542-EA5B50783AE7}"/>
    <cellStyle name="20% - Accent6 4 5 2" xfId="4698" xr:uid="{631797F8-0062-4882-B57F-BF5EF1800535}"/>
    <cellStyle name="20% - Accent6 4 5 2 2" xfId="4699" xr:uid="{27D537A9-3602-4995-B734-81DC74239395}"/>
    <cellStyle name="20% - Accent6 4 5 2 2 2" xfId="28754" xr:uid="{7040AE11-3E73-49B8-85DD-9548EAB51C24}"/>
    <cellStyle name="20% - Accent6 4 5 2 3" xfId="28753" xr:uid="{9D869061-3759-4191-AC09-653640A8D5FB}"/>
    <cellStyle name="20% - Accent6 4 5 2_Table RoGS.NHAPI25 - 3" xfId="4700" xr:uid="{7B85EB3C-EE33-413E-ABA1-39495A73C747}"/>
    <cellStyle name="20% - Accent6 4 5 3" xfId="4701" xr:uid="{486CF044-B66C-46EB-8749-E7CD9FA4E647}"/>
    <cellStyle name="20% - Accent6 4 5 3 2" xfId="28755" xr:uid="{10D020FC-553A-46F6-B4D8-C574261FE0FB}"/>
    <cellStyle name="20% - Accent6 4 5 4" xfId="28752" xr:uid="{68E85D14-EC3F-4F9E-AF18-39EBEB333B1B}"/>
    <cellStyle name="20% - Accent6 4 5_Table AA.27" xfId="4702" xr:uid="{5E58F8B1-B7D8-467A-89A3-A245D688458F}"/>
    <cellStyle name="20% - Accent6 4 6" xfId="4703" xr:uid="{59DC8D10-8D4C-4743-AC2A-ACD2629A9EF8}"/>
    <cellStyle name="20% - Accent6 4 6 2" xfId="4704" xr:uid="{42DC1931-BEA2-4DF2-93E8-D5D89FD77E88}"/>
    <cellStyle name="20% - Accent6 4 6 2 2" xfId="28757" xr:uid="{8FD7BCC6-9337-4564-9CCA-1F635B2AA419}"/>
    <cellStyle name="20% - Accent6 4 6 3" xfId="28756" xr:uid="{9DB7302D-F368-4E2D-ABC6-5D6AA3D9968E}"/>
    <cellStyle name="20% - Accent6 4 6_Table RoGS.NHAPI25 - 3" xfId="4705" xr:uid="{74DDA51C-F1BC-4E8C-B533-B121BBEA256C}"/>
    <cellStyle name="20% - Accent6 4 7" xfId="4706" xr:uid="{8A0B7F92-B65A-41FD-9FFC-69A6702273C7}"/>
    <cellStyle name="20% - Accent6 4 7 2" xfId="4707" xr:uid="{169378B5-1B12-4972-BE87-2892E8E74B12}"/>
    <cellStyle name="20% - Accent6 4 7 2 2" xfId="28759" xr:uid="{3BA059EC-4053-448B-8FA7-129409DFFCC8}"/>
    <cellStyle name="20% - Accent6 4 7 3" xfId="28758" xr:uid="{8A0CA114-0972-4D05-8FEC-C32FB910DEC1}"/>
    <cellStyle name="20% - Accent6 4 7_Table RoGS.NHAPI25 - 3" xfId="4708" xr:uid="{F8D8974A-A30C-49CA-ACE1-D8740678CAC6}"/>
    <cellStyle name="20% - Accent6 4 8" xfId="4709" xr:uid="{5120C5A9-021E-4DAE-BEAC-9603174B3A84}"/>
    <cellStyle name="20% - Accent6 4_Table AA.27" xfId="4710" xr:uid="{B1B1EBB0-A1DD-4EF8-8AA1-C34F34550AE3}"/>
    <cellStyle name="20% - Accent6 5" xfId="4711" xr:uid="{018534C7-2297-4463-BE78-C1DFE00D3478}"/>
    <cellStyle name="20% - Accent6 5 2" xfId="4712" xr:uid="{CA0EF0D6-250A-497D-BC14-3053879177E9}"/>
    <cellStyle name="20% - Accent6 5 2 2" xfId="4713" xr:uid="{E83BF69F-15F4-44E1-8C78-7B3C25CE42E9}"/>
    <cellStyle name="20% - Accent6 5 2 2 2" xfId="4714" xr:uid="{839DDB75-5027-4CDD-92E0-045CE4BDA856}"/>
    <cellStyle name="20% - Accent6 5 2 2 2 2" xfId="4715" xr:uid="{FFA8B406-AC16-4CA3-9E3A-D4179F27CD73}"/>
    <cellStyle name="20% - Accent6 5 2 2 2 2 2" xfId="4716" xr:uid="{2E50B7E8-EFFB-4B3F-9A04-DFD672795BAA}"/>
    <cellStyle name="20% - Accent6 5 2 2 2 2 2 2" xfId="28765" xr:uid="{EF10B489-2899-44D8-B29D-A81AB361D121}"/>
    <cellStyle name="20% - Accent6 5 2 2 2 2 3" xfId="4717" xr:uid="{0C08D738-1A8B-4EB3-9DC7-D66607875947}"/>
    <cellStyle name="20% - Accent6 5 2 2 2 2 3 2" xfId="28766" xr:uid="{1908F3B8-C4EA-45F5-B72F-4FBC572C34B3}"/>
    <cellStyle name="20% - Accent6 5 2 2 2 2 4" xfId="28764" xr:uid="{104A774F-113A-4B25-8587-27CE08B35A8A}"/>
    <cellStyle name="20% - Accent6 5 2 2 2 2_Table RoGS.NHAPI25 - 3" xfId="4718" xr:uid="{6692641F-3A82-4EF0-A5F7-D243D10BCB14}"/>
    <cellStyle name="20% - Accent6 5 2 2 2 3" xfId="4719" xr:uid="{58E323CA-B8A8-401B-984B-35EF0F5050C3}"/>
    <cellStyle name="20% - Accent6 5 2 2 2 3 2" xfId="28767" xr:uid="{017A6ACA-6D9C-4C6F-8DB7-16AC24234D46}"/>
    <cellStyle name="20% - Accent6 5 2 2 2 4" xfId="4720" xr:uid="{5224A2BA-E9E5-49E9-AB4F-208DF9E81559}"/>
    <cellStyle name="20% - Accent6 5 2 2 2 4 2" xfId="28768" xr:uid="{00F17781-6ADD-40C2-81A2-0A5E8BE1B23C}"/>
    <cellStyle name="20% - Accent6 5 2 2 2 5" xfId="28763" xr:uid="{B27EFDA4-21AE-4FD6-B7E9-00E58E5DC746}"/>
    <cellStyle name="20% - Accent6 5 2 2 2_Table RoGS.NHAPI25 - 3" xfId="4721" xr:uid="{411D6730-F401-4882-AD05-F4A59F64EF46}"/>
    <cellStyle name="20% - Accent6 5 2 2 3" xfId="4722" xr:uid="{E1C9FFA8-224E-41AC-8843-D19E2695CB4D}"/>
    <cellStyle name="20% - Accent6 5 2 2 3 2" xfId="4723" xr:uid="{11F64C9D-8AB1-4A47-9A57-511475B3CB73}"/>
    <cellStyle name="20% - Accent6 5 2 2 3 2 2" xfId="28770" xr:uid="{3044651A-F937-41A4-B93B-9C3A3A71057C}"/>
    <cellStyle name="20% - Accent6 5 2 2 3 3" xfId="4724" xr:uid="{735DDC27-E498-4BC6-B69F-8B1B88B8A2DC}"/>
    <cellStyle name="20% - Accent6 5 2 2 3 3 2" xfId="28771" xr:uid="{9DB11A9A-DB33-47EB-8EDA-A1F3C2E0BBED}"/>
    <cellStyle name="20% - Accent6 5 2 2 3 4" xfId="28769" xr:uid="{181D272B-B68B-4ED8-A265-7E282EC00BC6}"/>
    <cellStyle name="20% - Accent6 5 2 2 3_Table RoGS.NHAPI25 - 3" xfId="4725" xr:uid="{74A855CB-D25D-4520-94FB-3864771F02F5}"/>
    <cellStyle name="20% - Accent6 5 2 2 4" xfId="4726" xr:uid="{2C902E74-5326-40E2-9A62-D6C456D5F80B}"/>
    <cellStyle name="20% - Accent6 5 2 2 4 2" xfId="28772" xr:uid="{52F522CA-C1AE-4084-BD41-69567DE685E3}"/>
    <cellStyle name="20% - Accent6 5 2 2 5" xfId="4727" xr:uid="{3ABDA619-F33E-4053-8B02-87E02E671075}"/>
    <cellStyle name="20% - Accent6 5 2 2 5 2" xfId="28773" xr:uid="{2E77E2F7-2266-4B35-9FCA-E37077A79AE9}"/>
    <cellStyle name="20% - Accent6 5 2 2 6" xfId="28762" xr:uid="{BA47B189-A8C9-4031-A613-AAF5D3F4B0BC}"/>
    <cellStyle name="20% - Accent6 5 2 2_Table RoGS.NHAPI25 - 3" xfId="4728" xr:uid="{82A0CA55-D8E1-4B3A-94BC-9A9A8B9D4B9E}"/>
    <cellStyle name="20% - Accent6 5 2 3" xfId="4729" xr:uid="{35F47285-AB5E-4389-BB6D-7160022B5DBB}"/>
    <cellStyle name="20% - Accent6 5 2 3 2" xfId="4730" xr:uid="{48D61A86-774C-4057-812B-014180D6AB3C}"/>
    <cellStyle name="20% - Accent6 5 2 3 2 2" xfId="4731" xr:uid="{4A1C1FA6-6D8E-42A4-9EDD-8675307C6C3E}"/>
    <cellStyle name="20% - Accent6 5 2 3 2 2 2" xfId="28776" xr:uid="{12D8BE37-74D2-48A0-A2A7-6926A002D6E5}"/>
    <cellStyle name="20% - Accent6 5 2 3 2 3" xfId="4732" xr:uid="{6B1F6BC2-C6F7-4647-83A5-05D0765509C3}"/>
    <cellStyle name="20% - Accent6 5 2 3 2 3 2" xfId="28777" xr:uid="{D845FDA3-778A-4412-ACEA-CB253F9E580B}"/>
    <cellStyle name="20% - Accent6 5 2 3 2 4" xfId="28775" xr:uid="{5A0E6EC0-EE0E-4CD7-AAE8-116102C9154B}"/>
    <cellStyle name="20% - Accent6 5 2 3 2_Table RoGS.NHAPI25 - 3" xfId="4733" xr:uid="{92FD5C10-01D6-4330-965C-3F771F317453}"/>
    <cellStyle name="20% - Accent6 5 2 3 3" xfId="4734" xr:uid="{68AF96CD-6357-46EF-812C-4320925972FF}"/>
    <cellStyle name="20% - Accent6 5 2 3 3 2" xfId="28778" xr:uid="{9ACDC8BC-6649-4803-A009-380B15A52EA4}"/>
    <cellStyle name="20% - Accent6 5 2 3 4" xfId="4735" xr:uid="{18BFFA17-06F1-4E02-8196-634AE900F4F0}"/>
    <cellStyle name="20% - Accent6 5 2 3 4 2" xfId="28779" xr:uid="{D6A84C29-53E4-4E9C-9D6A-C70680444ECA}"/>
    <cellStyle name="20% - Accent6 5 2 3 5" xfId="28774" xr:uid="{2436A925-2675-45CC-B07E-9C48A4F9322D}"/>
    <cellStyle name="20% - Accent6 5 2 3_Table RoGS.NHAPI25 - 3" xfId="4736" xr:uid="{0A4F762A-F2E7-477F-B828-F3659B249A56}"/>
    <cellStyle name="20% - Accent6 5 2 4" xfId="4737" xr:uid="{5F8267C6-0AA9-4E0F-BAB2-51F7266C9CC3}"/>
    <cellStyle name="20% - Accent6 5 2 4 2" xfId="4738" xr:uid="{6FCCA6EB-79D4-4340-9EA7-7C6B4E6A6FF3}"/>
    <cellStyle name="20% - Accent6 5 2 4 2 2" xfId="28781" xr:uid="{EF9A9C85-C2AB-4A42-BB9D-6B5024CBDF22}"/>
    <cellStyle name="20% - Accent6 5 2 4 3" xfId="4739" xr:uid="{BF9E1447-AA10-4B45-A9E3-509B3FE54FB2}"/>
    <cellStyle name="20% - Accent6 5 2 4 3 2" xfId="28782" xr:uid="{873F66B6-32C3-44D5-A19F-592DE10C25C4}"/>
    <cellStyle name="20% - Accent6 5 2 4 4" xfId="28780" xr:uid="{081C0667-24C3-4EE9-81FD-0EFD30D91FA4}"/>
    <cellStyle name="20% - Accent6 5 2 4_Table RoGS.NHAPI25 - 3" xfId="4740" xr:uid="{843D76BD-1E81-4B09-986C-5A1652E119A9}"/>
    <cellStyle name="20% - Accent6 5 2 5" xfId="4741" xr:uid="{1D733B28-437E-458B-8AA3-47E7B0F529F6}"/>
    <cellStyle name="20% - Accent6 5 2 5 2" xfId="28783" xr:uid="{505A2C91-5B4F-488F-BDDE-EF5133B7E5A4}"/>
    <cellStyle name="20% - Accent6 5 2 6" xfId="4742" xr:uid="{469EDE71-A170-4830-B8D8-768C5BAE0CE0}"/>
    <cellStyle name="20% - Accent6 5 2 6 2" xfId="28784" xr:uid="{DFEEF826-3799-4226-B04A-5EA909C8C729}"/>
    <cellStyle name="20% - Accent6 5 2 7" xfId="28761" xr:uid="{8FF361AF-7673-4E87-8074-817F8ABD0894}"/>
    <cellStyle name="20% - Accent6 5 2_Table AA.27" xfId="4743" xr:uid="{95888CD9-8C48-4C9A-8858-F1383E231C56}"/>
    <cellStyle name="20% - Accent6 5 3" xfId="4744" xr:uid="{B11A9AF4-589D-40C7-BACF-32862951CB75}"/>
    <cellStyle name="20% - Accent6 5 3 2" xfId="4745" xr:uid="{4822012D-A26B-4A45-A1F0-E72D3593E8CE}"/>
    <cellStyle name="20% - Accent6 5 3 2 2" xfId="4746" xr:uid="{DF19AA7C-9945-403C-9DD5-53348D6DFB09}"/>
    <cellStyle name="20% - Accent6 5 3 2 2 2" xfId="4747" xr:uid="{725F0031-466A-427E-8DE7-96A5B2D30BD7}"/>
    <cellStyle name="20% - Accent6 5 3 2 2 2 2" xfId="4748" xr:uid="{A07BF010-5B19-4338-88BD-E45790F8A838}"/>
    <cellStyle name="20% - Accent6 5 3 2 2 2 2 2" xfId="28789" xr:uid="{C8D7483D-0EB6-4825-890C-FA8F16815DFE}"/>
    <cellStyle name="20% - Accent6 5 3 2 2 2 3" xfId="4749" xr:uid="{B23DCD19-3409-4428-840E-3CE0E46A14E7}"/>
    <cellStyle name="20% - Accent6 5 3 2 2 2 3 2" xfId="28790" xr:uid="{ED0FF385-A1CA-4523-B159-70B9859F162C}"/>
    <cellStyle name="20% - Accent6 5 3 2 2 2 4" xfId="28788" xr:uid="{D01A0863-C955-459C-AFEA-68C3AD3406A4}"/>
    <cellStyle name="20% - Accent6 5 3 2 2 2_Table RoGS.NHAPI25 - 3" xfId="4750" xr:uid="{809C891D-FAE8-4AAE-A2CD-CDC523DEB6C2}"/>
    <cellStyle name="20% - Accent6 5 3 2 2 3" xfId="4751" xr:uid="{0580D758-48F8-4241-A24B-265DACBEF6C7}"/>
    <cellStyle name="20% - Accent6 5 3 2 2 3 2" xfId="28791" xr:uid="{383F1B76-0C3B-4AC6-8544-F2C9E11591AC}"/>
    <cellStyle name="20% - Accent6 5 3 2 2 4" xfId="4752" xr:uid="{6AB139C5-9053-41D3-8C49-076D3B524482}"/>
    <cellStyle name="20% - Accent6 5 3 2 2 4 2" xfId="28792" xr:uid="{99D380F5-7A0D-4F99-968E-26102FE135FA}"/>
    <cellStyle name="20% - Accent6 5 3 2 2 5" xfId="28787" xr:uid="{A9750984-B25E-4ED3-83EC-FF89A18DB48A}"/>
    <cellStyle name="20% - Accent6 5 3 2 2_Table RoGS.NHAPI25 - 3" xfId="4753" xr:uid="{51BBCABF-FEBD-4A14-A2AC-5F39FF673589}"/>
    <cellStyle name="20% - Accent6 5 3 2 3" xfId="4754" xr:uid="{968C7C9B-D104-48CB-8F83-A295FE307793}"/>
    <cellStyle name="20% - Accent6 5 3 2 3 2" xfId="4755" xr:uid="{DA72DC17-C8B3-4E51-B02A-EE08E4D51188}"/>
    <cellStyle name="20% - Accent6 5 3 2 3 2 2" xfId="28794" xr:uid="{CEFE3436-E144-4761-BEA0-169C0DEB3729}"/>
    <cellStyle name="20% - Accent6 5 3 2 3 3" xfId="4756" xr:uid="{05C4F81A-0EB2-46BE-B503-8E3A9EE922C3}"/>
    <cellStyle name="20% - Accent6 5 3 2 3 3 2" xfId="28795" xr:uid="{CA621E41-0F75-4323-B3D6-8DCCFA7EC9B9}"/>
    <cellStyle name="20% - Accent6 5 3 2 3 4" xfId="28793" xr:uid="{9CF4603B-DC25-49B6-8C0D-85E5BEEFE5CE}"/>
    <cellStyle name="20% - Accent6 5 3 2 3_Table RoGS.NHAPI25 - 3" xfId="4757" xr:uid="{50BC1EE8-91C3-4593-A7D9-17F9036F0417}"/>
    <cellStyle name="20% - Accent6 5 3 2 4" xfId="4758" xr:uid="{9A0272A2-E486-4586-BC81-AF246E86A058}"/>
    <cellStyle name="20% - Accent6 5 3 2 4 2" xfId="28796" xr:uid="{1F6C07D2-350E-4C99-8C2B-DB6423FB26E4}"/>
    <cellStyle name="20% - Accent6 5 3 2 5" xfId="4759" xr:uid="{68AC3AE4-DF4B-475F-BD6E-75EC9BE8CA4F}"/>
    <cellStyle name="20% - Accent6 5 3 2 5 2" xfId="28797" xr:uid="{77947EF4-E9FF-47A7-9908-61B1A4572544}"/>
    <cellStyle name="20% - Accent6 5 3 2 6" xfId="28786" xr:uid="{AFA1F88F-D396-4479-876B-FE0BA8BC51CE}"/>
    <cellStyle name="20% - Accent6 5 3 2_Table RoGS.NHAPI25 - 3" xfId="4760" xr:uid="{9E4398FB-3D2E-41D2-A117-30AAB6E5133D}"/>
    <cellStyle name="20% - Accent6 5 3 3" xfId="4761" xr:uid="{2562727F-BD1E-4008-ABC2-A4EA80C40663}"/>
    <cellStyle name="20% - Accent6 5 3 3 2" xfId="4762" xr:uid="{61C4B665-223C-4618-B49A-BA5C05230C36}"/>
    <cellStyle name="20% - Accent6 5 3 3 2 2" xfId="4763" xr:uid="{3399F845-F746-4063-858A-093C976D2B4B}"/>
    <cellStyle name="20% - Accent6 5 3 3 2 2 2" xfId="28800" xr:uid="{51F7CED3-F620-4A84-BE6F-8EFC6E422D22}"/>
    <cellStyle name="20% - Accent6 5 3 3 2 3" xfId="4764" xr:uid="{C34212D9-694F-43FF-A94E-C009FEC0536A}"/>
    <cellStyle name="20% - Accent6 5 3 3 2 3 2" xfId="28801" xr:uid="{43241B29-5ADA-4326-AB05-5F3819DE6C9E}"/>
    <cellStyle name="20% - Accent6 5 3 3 2 4" xfId="28799" xr:uid="{09DF99ED-2742-40B2-A179-ABBA98AE3360}"/>
    <cellStyle name="20% - Accent6 5 3 3 2_Table RoGS.NHAPI25 - 3" xfId="4765" xr:uid="{E729BF7C-B5BE-495B-AEC8-FFFE51A618A1}"/>
    <cellStyle name="20% - Accent6 5 3 3 3" xfId="4766" xr:uid="{49DA69E8-D59A-48FE-87D4-77450DB7ADF5}"/>
    <cellStyle name="20% - Accent6 5 3 3 3 2" xfId="28802" xr:uid="{CA897413-C75A-41A5-AE4E-FC970DBF4BB8}"/>
    <cellStyle name="20% - Accent6 5 3 3 4" xfId="4767" xr:uid="{038986CC-94E8-494A-952D-54712FCCB59B}"/>
    <cellStyle name="20% - Accent6 5 3 3 4 2" xfId="28803" xr:uid="{644333AC-9D87-4615-97AA-A798DB36910F}"/>
    <cellStyle name="20% - Accent6 5 3 3 5" xfId="28798" xr:uid="{4B8E22C8-29D6-40DB-B8B8-29F8D22424EA}"/>
    <cellStyle name="20% - Accent6 5 3 3_Table RoGS.NHAPI25 - 3" xfId="4768" xr:uid="{23707AB9-90E9-4403-AE9B-482D5D38BF36}"/>
    <cellStyle name="20% - Accent6 5 3 4" xfId="4769" xr:uid="{F6E83AC9-FABE-47DE-81D6-3F2875951080}"/>
    <cellStyle name="20% - Accent6 5 3 4 2" xfId="4770" xr:uid="{2223868C-3836-4B58-8F0F-89A1E6347018}"/>
    <cellStyle name="20% - Accent6 5 3 4 2 2" xfId="28805" xr:uid="{940F88BC-AB5B-4776-A415-8C44D293854E}"/>
    <cellStyle name="20% - Accent6 5 3 4 3" xfId="4771" xr:uid="{DFF1C135-02DA-4136-9AE4-2FD19DAB1810}"/>
    <cellStyle name="20% - Accent6 5 3 4 3 2" xfId="28806" xr:uid="{15C15C07-DA75-4930-A92C-14C040CF23C8}"/>
    <cellStyle name="20% - Accent6 5 3 4 4" xfId="28804" xr:uid="{EDD9CE7B-D9BE-4CF9-9D4D-04AA57CA27A1}"/>
    <cellStyle name="20% - Accent6 5 3 4_Table RoGS.NHAPI25 - 3" xfId="4772" xr:uid="{99C466DC-AB64-4954-84DF-FA21014C7B25}"/>
    <cellStyle name="20% - Accent6 5 3 5" xfId="4773" xr:uid="{8A00306F-7EA9-4C10-9315-161D69689274}"/>
    <cellStyle name="20% - Accent6 5 3 5 2" xfId="28807" xr:uid="{2C5DC8B8-97A2-423C-A8BD-08735C67B44A}"/>
    <cellStyle name="20% - Accent6 5 3 6" xfId="4774" xr:uid="{D0A4968F-8E78-4EE7-A894-C5C63A9C3D42}"/>
    <cellStyle name="20% - Accent6 5 3 6 2" xfId="28808" xr:uid="{193A7A2A-8D40-41AD-8160-1EAAE13AA4B5}"/>
    <cellStyle name="20% - Accent6 5 3 7" xfId="28785" xr:uid="{74415992-BC27-4E6C-9B9D-4E316A861D5E}"/>
    <cellStyle name="20% - Accent6 5 3_Table RoGS.NHAPI25 - 3" xfId="4775" xr:uid="{A629B7D0-0B89-4521-89E9-EB99119D6F21}"/>
    <cellStyle name="20% - Accent6 5 4" xfId="4776" xr:uid="{CE7A05AA-36D4-4229-9D36-8C2A578FB718}"/>
    <cellStyle name="20% - Accent6 5 4 2" xfId="4777" xr:uid="{D8FD834B-1633-49F6-9348-8C75370D8B69}"/>
    <cellStyle name="20% - Accent6 5 4 2 2" xfId="4778" xr:uid="{88DDE6FC-78CD-4253-96A8-ACA02BAACF61}"/>
    <cellStyle name="20% - Accent6 5 4 2 2 2" xfId="4779" xr:uid="{4C5052AC-0373-4291-935A-BC82763DD79E}"/>
    <cellStyle name="20% - Accent6 5 4 2 2 2 2" xfId="28812" xr:uid="{9148A403-3238-48EC-A23D-ADCD2B03E40F}"/>
    <cellStyle name="20% - Accent6 5 4 2 2 3" xfId="4780" xr:uid="{69A4647A-7485-40D2-B10C-AC85FFDB95A2}"/>
    <cellStyle name="20% - Accent6 5 4 2 2 3 2" xfId="28813" xr:uid="{1F57E928-7006-4FD8-AE35-0F16A3494893}"/>
    <cellStyle name="20% - Accent6 5 4 2 2 4" xfId="28811" xr:uid="{8B080C86-E3FA-47D8-A513-5B41C692C851}"/>
    <cellStyle name="20% - Accent6 5 4 2 2_Table RoGS.NHAPI25 - 3" xfId="4781" xr:uid="{C9AC4FAE-CC6A-4615-BFE0-E3E68AE620C7}"/>
    <cellStyle name="20% - Accent6 5 4 2 3" xfId="4782" xr:uid="{B3AE94F7-86B5-4870-9A64-AA632495BF67}"/>
    <cellStyle name="20% - Accent6 5 4 2 3 2" xfId="28814" xr:uid="{2E0CB782-8AEF-4E76-913A-3B970BE47463}"/>
    <cellStyle name="20% - Accent6 5 4 2 4" xfId="4783" xr:uid="{FA9CA0D5-44FE-499A-9823-E0E13923CCBD}"/>
    <cellStyle name="20% - Accent6 5 4 2 4 2" xfId="28815" xr:uid="{5901C81B-7E6B-4C95-8518-C38A24D07DC8}"/>
    <cellStyle name="20% - Accent6 5 4 2 5" xfId="28810" xr:uid="{064EA1F6-DF63-4224-9F07-F30E02D2B116}"/>
    <cellStyle name="20% - Accent6 5 4 2_Table RoGS.NHAPI25 - 3" xfId="4784" xr:uid="{291A9120-3D47-4E14-92D4-8788D94C81AC}"/>
    <cellStyle name="20% - Accent6 5 4 3" xfId="4785" xr:uid="{FCEAFBD9-3E83-4160-959E-C17C3662333B}"/>
    <cellStyle name="20% - Accent6 5 4 3 2" xfId="4786" xr:uid="{0CA0F4DF-1793-4C59-96A9-F9D2924BCA37}"/>
    <cellStyle name="20% - Accent6 5 4 3 2 2" xfId="28817" xr:uid="{4DBAE4EE-8326-4012-83CA-9C297FB2983D}"/>
    <cellStyle name="20% - Accent6 5 4 3 3" xfId="4787" xr:uid="{9D351BFC-6B73-4D89-B2D5-8A4D69A3647E}"/>
    <cellStyle name="20% - Accent6 5 4 3 3 2" xfId="28818" xr:uid="{16DD4DBC-575A-453C-8F78-6E97BA0DC30F}"/>
    <cellStyle name="20% - Accent6 5 4 3 4" xfId="28816" xr:uid="{99ACB882-F10E-465E-A0FC-7622404B4C4D}"/>
    <cellStyle name="20% - Accent6 5 4 3_Table RoGS.NHAPI25 - 3" xfId="4788" xr:uid="{8E9A6F6C-2CD3-418E-83F8-7F2C61869836}"/>
    <cellStyle name="20% - Accent6 5 4 4" xfId="4789" xr:uid="{57DBD4E5-02A0-466D-A041-101458DDE27A}"/>
    <cellStyle name="20% - Accent6 5 4 4 2" xfId="28819" xr:uid="{414BF3F4-D793-4DA7-A7C5-77AC985FA3AC}"/>
    <cellStyle name="20% - Accent6 5 4 5" xfId="4790" xr:uid="{A84AA08D-9FD9-42C4-9BD4-41A2CE2C6E94}"/>
    <cellStyle name="20% - Accent6 5 4 5 2" xfId="28820" xr:uid="{EF977CC1-1F66-474C-9C21-98461EAC35D0}"/>
    <cellStyle name="20% - Accent6 5 4 6" xfId="28809" xr:uid="{6D8E66B2-E46E-41FA-8DA8-4E042552A0E8}"/>
    <cellStyle name="20% - Accent6 5 4_Table RoGS.NHAPI25 - 3" xfId="4791" xr:uid="{51BA1FCE-1E9C-4831-88D3-6AD6C8D1FFEF}"/>
    <cellStyle name="20% - Accent6 5 5" xfId="4792" xr:uid="{545BA66A-FD49-4B62-96F7-CBA71BBA86F3}"/>
    <cellStyle name="20% - Accent6 5 5 2" xfId="4793" xr:uid="{2C4C7860-3849-49A9-803E-77D025837145}"/>
    <cellStyle name="20% - Accent6 5 5 2 2" xfId="4794" xr:uid="{78BD4D5B-F601-4EC5-A96B-FE382FBAFA0E}"/>
    <cellStyle name="20% - Accent6 5 5 2 2 2" xfId="28823" xr:uid="{C33E0561-456E-497D-8FEB-A11A11C9FCF5}"/>
    <cellStyle name="20% - Accent6 5 5 2 3" xfId="4795" xr:uid="{1DE1B399-7AB7-4E8B-A150-FCEC1120838B}"/>
    <cellStyle name="20% - Accent6 5 5 2 3 2" xfId="28824" xr:uid="{368B9DBB-EEC0-43A7-B9E1-717A6F4D729B}"/>
    <cellStyle name="20% - Accent6 5 5 2 4" xfId="28822" xr:uid="{080A6CB6-7AF1-40C2-BB66-2836912A853F}"/>
    <cellStyle name="20% - Accent6 5 5 2_Table RoGS.NHAPI25 - 3" xfId="4796" xr:uid="{7E441481-F7D4-41AD-8113-DF58127BD072}"/>
    <cellStyle name="20% - Accent6 5 5 3" xfId="4797" xr:uid="{5C08AFF6-E055-4C86-99FB-707DFAD58AB3}"/>
    <cellStyle name="20% - Accent6 5 5 3 2" xfId="28825" xr:uid="{18CD0AFC-C66D-4FD4-934D-12B18E0F7BC5}"/>
    <cellStyle name="20% - Accent6 5 5 4" xfId="4798" xr:uid="{0A1318CC-5F22-4152-B0B3-B5D793646330}"/>
    <cellStyle name="20% - Accent6 5 5 4 2" xfId="28826" xr:uid="{4951DFE1-D657-4C3E-B73D-6CFAF6EC0B77}"/>
    <cellStyle name="20% - Accent6 5 5 5" xfId="28821" xr:uid="{8E2D8EE5-4E05-4C5B-AA29-099E85C73A8B}"/>
    <cellStyle name="20% - Accent6 5 5_Table RoGS.NHAPI25 - 3" xfId="4799" xr:uid="{472E7B8F-CCB0-41B3-907B-10719159458A}"/>
    <cellStyle name="20% - Accent6 5 6" xfId="4800" xr:uid="{C935024E-F721-40CA-96A9-98F75DE652D9}"/>
    <cellStyle name="20% - Accent6 5 6 2" xfId="4801" xr:uid="{A1EA2FBC-ECF2-4250-8DED-EF0429EB3470}"/>
    <cellStyle name="20% - Accent6 5 6 2 2" xfId="28828" xr:uid="{AF0E86BC-F380-4773-8DF8-EAAA29D3F88D}"/>
    <cellStyle name="20% - Accent6 5 6 3" xfId="4802" xr:uid="{6A8AF3FD-11CA-4E65-9943-322BC5FB25DA}"/>
    <cellStyle name="20% - Accent6 5 6 3 2" xfId="28829" xr:uid="{550253C2-B7E0-43B0-9D1E-6EBB435961A5}"/>
    <cellStyle name="20% - Accent6 5 6 4" xfId="4803" xr:uid="{0E126902-EEBA-41C0-BB95-11C5D06A551B}"/>
    <cellStyle name="20% - Accent6 5 6 5" xfId="28827" xr:uid="{5D56FFE8-336B-4664-9F95-F2160A325BE5}"/>
    <cellStyle name="20% - Accent6 5 6_Table RoGS.NHAPI25 - 3" xfId="4804" xr:uid="{BC0B9EAC-DED4-4EA5-87DB-3253E729D568}"/>
    <cellStyle name="20% - Accent6 5 7" xfId="4805" xr:uid="{ADCB688C-0DC5-4DBC-A320-3F4DACD79483}"/>
    <cellStyle name="20% - Accent6 5 7 2" xfId="28830" xr:uid="{1B5A9DA7-F54A-4002-8109-92F74B012143}"/>
    <cellStyle name="20% - Accent6 5 8" xfId="4806" xr:uid="{87058445-C79D-4910-BF14-2CF4AA59255A}"/>
    <cellStyle name="20% - Accent6 5 8 2" xfId="28831" xr:uid="{BCE8D275-CCD7-44CB-9DE8-F5410AB01C59}"/>
    <cellStyle name="20% - Accent6 5 9" xfId="28760" xr:uid="{2FF3F531-F678-47CC-81F7-59A01975C7CC}"/>
    <cellStyle name="20% - Accent6 5_Table AA.27" xfId="4807" xr:uid="{FA2E4297-AAEA-42F5-B67D-6CE9D63F49C9}"/>
    <cellStyle name="20% - Accent6 6" xfId="4808" xr:uid="{0AD5DFC0-A961-422B-894E-4E44E3E543A0}"/>
    <cellStyle name="20% - Accent6 6 2" xfId="4809" xr:uid="{F67EB480-32AC-407D-BEEF-8D5E2DC9F917}"/>
    <cellStyle name="20% - Accent6 6 2 2" xfId="4810" xr:uid="{B5D7C566-797C-40FB-9528-130E3DACBEB9}"/>
    <cellStyle name="20% - Accent6 6 2 2 2" xfId="4811" xr:uid="{7A05F44F-D613-484C-98D0-9DA794241BB7}"/>
    <cellStyle name="20% - Accent6 6 2 2 2 2" xfId="4812" xr:uid="{6F1CCC58-EED0-4B9E-8F30-13C6134AF253}"/>
    <cellStyle name="20% - Accent6 6 2 2 2 2 2" xfId="4813" xr:uid="{99B9179C-4CCC-4DF7-8697-930CB9C94301}"/>
    <cellStyle name="20% - Accent6 6 2 2 2 2 2 2" xfId="28837" xr:uid="{841A810F-CDE9-4783-B4F7-B6F666A38005}"/>
    <cellStyle name="20% - Accent6 6 2 2 2 2 3" xfId="4814" xr:uid="{93498A79-814D-4D7A-8878-2D65324C4A27}"/>
    <cellStyle name="20% - Accent6 6 2 2 2 2 3 2" xfId="28838" xr:uid="{17A2B03E-9450-4D7F-BF25-E19B9440287C}"/>
    <cellStyle name="20% - Accent6 6 2 2 2 2 4" xfId="28836" xr:uid="{09EF5828-7287-48CF-B491-C2C41013B837}"/>
    <cellStyle name="20% - Accent6 6 2 2 2 2_Table RoGS.NHAPI25 - 3" xfId="4815" xr:uid="{DD51F9F5-842F-4655-ADE4-CC7C989060F4}"/>
    <cellStyle name="20% - Accent6 6 2 2 2 3" xfId="4816" xr:uid="{253A059E-3FC7-4EAA-A3E1-71F577C2D00A}"/>
    <cellStyle name="20% - Accent6 6 2 2 2 3 2" xfId="28839" xr:uid="{B305B37C-ADB7-49EB-8276-40AE9CF961C2}"/>
    <cellStyle name="20% - Accent6 6 2 2 2 4" xfId="4817" xr:uid="{95FE3B23-4BE2-4E6F-99B2-BAF767368E1D}"/>
    <cellStyle name="20% - Accent6 6 2 2 2 4 2" xfId="28840" xr:uid="{32172C3A-2AFB-4B38-AF33-EAD2AE97832D}"/>
    <cellStyle name="20% - Accent6 6 2 2 2 5" xfId="28835" xr:uid="{070D94FA-49D5-47EA-A41A-B75A8E6F20DF}"/>
    <cellStyle name="20% - Accent6 6 2 2 2_Table RoGS.NHAPI25 - 3" xfId="4818" xr:uid="{C17B89E7-35BD-48EB-942A-DF4F17DCC014}"/>
    <cellStyle name="20% - Accent6 6 2 2 3" xfId="4819" xr:uid="{FBCFCF3C-CC71-40A0-8D50-D5BF2A558B4F}"/>
    <cellStyle name="20% - Accent6 6 2 2 3 2" xfId="4820" xr:uid="{578D7DDA-B7A3-4706-84F8-FC79C94EFCFD}"/>
    <cellStyle name="20% - Accent6 6 2 2 3 2 2" xfId="28842" xr:uid="{AED472C2-0C7B-48A6-9B9B-91ACF99AD69D}"/>
    <cellStyle name="20% - Accent6 6 2 2 3 3" xfId="4821" xr:uid="{6128C55B-DC44-4B8D-B6B6-2170CD8DE84A}"/>
    <cellStyle name="20% - Accent6 6 2 2 3 3 2" xfId="28843" xr:uid="{DA516214-BBF3-45A0-B095-D2D2553CE3CA}"/>
    <cellStyle name="20% - Accent6 6 2 2 3 4" xfId="28841" xr:uid="{DB527C9C-13FF-4155-9A03-716673EEE0E2}"/>
    <cellStyle name="20% - Accent6 6 2 2 3_Table RoGS.NHAPI25 - 3" xfId="4822" xr:uid="{EAB38D43-8E27-4919-892C-2AA45BB1FFC2}"/>
    <cellStyle name="20% - Accent6 6 2 2 4" xfId="4823" xr:uid="{55BB3862-EDC3-48EE-900B-E06F783EC7CC}"/>
    <cellStyle name="20% - Accent6 6 2 2 4 2" xfId="28844" xr:uid="{D1B8B04F-3EE2-427E-A34E-6924CD5DF92C}"/>
    <cellStyle name="20% - Accent6 6 2 2 5" xfId="4824" xr:uid="{E28D7999-F1EF-43BB-968E-3BBBBBB4B4E1}"/>
    <cellStyle name="20% - Accent6 6 2 2 5 2" xfId="28845" xr:uid="{7D61E104-4C40-4871-8A6D-95C0B7B3A0D4}"/>
    <cellStyle name="20% - Accent6 6 2 2 6" xfId="28834" xr:uid="{AA8D541D-CBF1-44AC-833D-76D315FB424F}"/>
    <cellStyle name="20% - Accent6 6 2 2_Table RoGS.NHAPI25 - 3" xfId="4825" xr:uid="{62E77909-E2D4-4800-9D5A-A2E81AD060AC}"/>
    <cellStyle name="20% - Accent6 6 2 3" xfId="4826" xr:uid="{6CC8BEF1-10FE-41C0-9213-7F406D455650}"/>
    <cellStyle name="20% - Accent6 6 2 3 2" xfId="4827" xr:uid="{B5424102-7580-402E-BF6F-BF2958B97DE1}"/>
    <cellStyle name="20% - Accent6 6 2 3 2 2" xfId="4828" xr:uid="{16D9E75C-FBE7-43F6-89F9-6AFB97396693}"/>
    <cellStyle name="20% - Accent6 6 2 3 2 2 2" xfId="28848" xr:uid="{97EE9DE8-4F55-4C17-BE23-7B5A8ABD18D0}"/>
    <cellStyle name="20% - Accent6 6 2 3 2 3" xfId="4829" xr:uid="{16F27A86-8D73-48D1-BDB8-BE99337A39FD}"/>
    <cellStyle name="20% - Accent6 6 2 3 2 3 2" xfId="28849" xr:uid="{D41A0642-721A-45C6-8BEA-D4828CBACD12}"/>
    <cellStyle name="20% - Accent6 6 2 3 2 4" xfId="28847" xr:uid="{8B2920F8-6FED-49AA-94BC-51D04432EDA6}"/>
    <cellStyle name="20% - Accent6 6 2 3 2_Table RoGS.NHAPI25 - 3" xfId="4830" xr:uid="{B811CD1E-B724-4310-B387-784F21B1BAA3}"/>
    <cellStyle name="20% - Accent6 6 2 3 3" xfId="4831" xr:uid="{343AB21E-177E-4160-9561-253BB55C079D}"/>
    <cellStyle name="20% - Accent6 6 2 3 3 2" xfId="28850" xr:uid="{DAF221FA-0F2B-46E2-A5E7-1EC5295C0654}"/>
    <cellStyle name="20% - Accent6 6 2 3 4" xfId="4832" xr:uid="{D15F6FFC-FE67-432C-97BC-610989378173}"/>
    <cellStyle name="20% - Accent6 6 2 3 4 2" xfId="28851" xr:uid="{32E55B3E-3E38-4E7B-B440-6C4A705A2D83}"/>
    <cellStyle name="20% - Accent6 6 2 3 5" xfId="28846" xr:uid="{BD2CD606-2E91-4934-8E6C-227D74BD78D1}"/>
    <cellStyle name="20% - Accent6 6 2 3_Table RoGS.NHAPI25 - 3" xfId="4833" xr:uid="{D4267FE0-2BD3-4372-BEB1-59B4AD241D1D}"/>
    <cellStyle name="20% - Accent6 6 2 4" xfId="4834" xr:uid="{0B97BEA8-C87D-4957-B6D9-432CB9BEC224}"/>
    <cellStyle name="20% - Accent6 6 2 4 2" xfId="4835" xr:uid="{96A8F95A-8AB1-4680-80F3-656A6DDC9E24}"/>
    <cellStyle name="20% - Accent6 6 2 4 2 2" xfId="28853" xr:uid="{C854DD95-C0CA-4A89-A4AC-F89BBEDB35E4}"/>
    <cellStyle name="20% - Accent6 6 2 4 3" xfId="4836" xr:uid="{661CD5FE-2F55-4677-A788-D17060CE4853}"/>
    <cellStyle name="20% - Accent6 6 2 4 3 2" xfId="28854" xr:uid="{448C0428-F0E6-455F-A225-6AE5FA0F9621}"/>
    <cellStyle name="20% - Accent6 6 2 4 4" xfId="28852" xr:uid="{50E53CCA-B4A3-4FBA-B9C4-29987745EB54}"/>
    <cellStyle name="20% - Accent6 6 2 4_Table RoGS.NHAPI25 - 3" xfId="4837" xr:uid="{BDB20313-CD40-463E-A292-9310F3E45C96}"/>
    <cellStyle name="20% - Accent6 6 2 5" xfId="4838" xr:uid="{F4A05123-440D-4CEB-9DFE-27F321A27545}"/>
    <cellStyle name="20% - Accent6 6 2 5 2" xfId="28855" xr:uid="{6FB858D3-9892-4511-B071-5B78222476D9}"/>
    <cellStyle name="20% - Accent6 6 2 6" xfId="4839" xr:uid="{EE129685-F29B-4E18-8BAC-F0167608E2DE}"/>
    <cellStyle name="20% - Accent6 6 2 6 2" xfId="28856" xr:uid="{75551A2B-273D-4BCD-B0DC-CA16BD3DF0B6}"/>
    <cellStyle name="20% - Accent6 6 2 7" xfId="4840" xr:uid="{C5440236-9B4E-496D-AF5E-0C82ED1DE0BE}"/>
    <cellStyle name="20% - Accent6 6 2 8" xfId="28833" xr:uid="{65DCF658-4B02-43F6-B20A-4C8D06937818}"/>
    <cellStyle name="20% - Accent6 6 2_Table RoGS.NHAPI25 - 3" xfId="4841" xr:uid="{819E875B-92D8-4836-9DE6-F1ADBDD47A1E}"/>
    <cellStyle name="20% - Accent6 6 3" xfId="4842" xr:uid="{8FB0231A-6142-4D99-9E3C-AAF34550F984}"/>
    <cellStyle name="20% - Accent6 6 3 2" xfId="4843" xr:uid="{9276A8B5-BAA6-443E-A641-28B3F92B9927}"/>
    <cellStyle name="20% - Accent6 6 3 2 2" xfId="4844" xr:uid="{010C9A8F-FB10-44C4-A0E4-5292EFC1F4FF}"/>
    <cellStyle name="20% - Accent6 6 3 2 2 2" xfId="4845" xr:uid="{2812E596-9B5B-41BF-8640-B7C1FC0F5955}"/>
    <cellStyle name="20% - Accent6 6 3 2 2 2 2" xfId="28860" xr:uid="{CCE1F1C0-1B6C-4016-8139-45BEFB7B2824}"/>
    <cellStyle name="20% - Accent6 6 3 2 2 3" xfId="4846" xr:uid="{72B27BA4-D7BF-4966-BAC0-F6BA561E7695}"/>
    <cellStyle name="20% - Accent6 6 3 2 2 3 2" xfId="28861" xr:uid="{210ECD25-D76D-41A6-AF2D-F276B6C39DD1}"/>
    <cellStyle name="20% - Accent6 6 3 2 2 4" xfId="28859" xr:uid="{8A03BA3D-CE1A-4C12-88D7-83FC53C6F34E}"/>
    <cellStyle name="20% - Accent6 6 3 2 2_Table RoGS.NHAPI25 - 3" xfId="4847" xr:uid="{6EFEB112-78AA-4BAE-905A-3CCA1227ACF2}"/>
    <cellStyle name="20% - Accent6 6 3 2 3" xfId="4848" xr:uid="{A9B5B6E8-60C2-4F85-9AAB-08DC65BDFC9F}"/>
    <cellStyle name="20% - Accent6 6 3 2 3 2" xfId="28862" xr:uid="{81CA5251-53D6-4283-9C45-5B40FFE40D89}"/>
    <cellStyle name="20% - Accent6 6 3 2 4" xfId="4849" xr:uid="{09A8BB11-8B2D-48E3-880C-D05A0E4E511C}"/>
    <cellStyle name="20% - Accent6 6 3 2 4 2" xfId="28863" xr:uid="{675FC2CE-CD98-4C1D-B16B-44355DEC6CF1}"/>
    <cellStyle name="20% - Accent6 6 3 2 5" xfId="28858" xr:uid="{EBB4A18A-EBD7-4CEE-9739-B96F7D2E7B84}"/>
    <cellStyle name="20% - Accent6 6 3 2_Table RoGS.NHAPI25 - 3" xfId="4850" xr:uid="{3BB50C99-A8EC-463F-A06C-1A44B1E43D5D}"/>
    <cellStyle name="20% - Accent6 6 3 3" xfId="4851" xr:uid="{17CB657C-A17C-4F1E-A9C3-DBE08CCCD5AE}"/>
    <cellStyle name="20% - Accent6 6 3 3 2" xfId="4852" xr:uid="{062364CA-6982-4E8B-8B2E-58EA2ACC3EC2}"/>
    <cellStyle name="20% - Accent6 6 3 3 2 2" xfId="28865" xr:uid="{EB72C64A-6658-4F48-98A1-DEA166D47611}"/>
    <cellStyle name="20% - Accent6 6 3 3 3" xfId="4853" xr:uid="{0060D0DC-77F4-47A2-86CF-D66E9DBD0083}"/>
    <cellStyle name="20% - Accent6 6 3 3 3 2" xfId="28866" xr:uid="{89F069EC-E5EE-40BA-B7F9-20A30B32D21A}"/>
    <cellStyle name="20% - Accent6 6 3 3 4" xfId="28864" xr:uid="{E6DDB9A4-43DA-47AA-A3C9-AFE903DDE536}"/>
    <cellStyle name="20% - Accent6 6 3 3_Table RoGS.NHAPI25 - 3" xfId="4854" xr:uid="{21B0A518-14E3-403B-8A9F-7B8EA6B15CAF}"/>
    <cellStyle name="20% - Accent6 6 3 4" xfId="4855" xr:uid="{CB33C57B-E246-4793-9596-0C34271840EF}"/>
    <cellStyle name="20% - Accent6 6 3 4 2" xfId="28867" xr:uid="{AEC01D01-0F58-436C-9B4D-E09212F85DFA}"/>
    <cellStyle name="20% - Accent6 6 3 5" xfId="4856" xr:uid="{082B107F-097B-49E8-8C27-59868CDF3881}"/>
    <cellStyle name="20% - Accent6 6 3 5 2" xfId="28868" xr:uid="{329041DA-2EDD-482D-ADAD-7EB46D38F5DF}"/>
    <cellStyle name="20% - Accent6 6 3 6" xfId="28857" xr:uid="{7B6BEED0-1227-4004-8944-8C3AD1C58030}"/>
    <cellStyle name="20% - Accent6 6 3_Table RoGS.NHAPI25 - 3" xfId="4857" xr:uid="{4E7B6D13-F5EF-4F57-B1E6-9E68AED7B2CF}"/>
    <cellStyle name="20% - Accent6 6 4" xfId="4858" xr:uid="{546E504C-ACC4-4CCC-B07D-CFCBFE8CDAA2}"/>
    <cellStyle name="20% - Accent6 6 4 2" xfId="4859" xr:uid="{FB0360C9-1FCB-4E86-ACB9-C18AF37E536D}"/>
    <cellStyle name="20% - Accent6 6 4 2 2" xfId="4860" xr:uid="{B8B0A5C3-CC10-475C-B65A-1910A3DC265B}"/>
    <cellStyle name="20% - Accent6 6 4 2 2 2" xfId="28871" xr:uid="{9F7752D2-D695-4B26-B5C0-77A7E1B53FFF}"/>
    <cellStyle name="20% - Accent6 6 4 2 3" xfId="4861" xr:uid="{E25509EB-96B6-4BD9-B8A6-0AACDE0D4E58}"/>
    <cellStyle name="20% - Accent6 6 4 2 3 2" xfId="28872" xr:uid="{535996CF-0BDD-447D-AA73-7BDA84072E74}"/>
    <cellStyle name="20% - Accent6 6 4 2 4" xfId="28870" xr:uid="{2E8DF4DC-CD9D-4EFE-A177-C84B478741CF}"/>
    <cellStyle name="20% - Accent6 6 4 2_Table RoGS.NHAPI25 - 3" xfId="4862" xr:uid="{5F76218A-7A0C-44D3-B92A-ACC23AD9BB50}"/>
    <cellStyle name="20% - Accent6 6 4 3" xfId="4863" xr:uid="{A5ACF527-BC76-44B3-8B0D-427388B17E43}"/>
    <cellStyle name="20% - Accent6 6 4 3 2" xfId="28873" xr:uid="{F9A41BD1-FE66-4F23-AC63-A59FCB5DBB92}"/>
    <cellStyle name="20% - Accent6 6 4 4" xfId="4864" xr:uid="{D6FB0B90-060C-4193-80B8-00F360B172F5}"/>
    <cellStyle name="20% - Accent6 6 4 4 2" xfId="28874" xr:uid="{DCBABF45-2BEB-4D7E-8ABA-CB821303AA3C}"/>
    <cellStyle name="20% - Accent6 6 4 5" xfId="4865" xr:uid="{553E26E4-F3F8-4D40-B40B-0F2EFA8FD831}"/>
    <cellStyle name="20% - Accent6 6 4 6" xfId="28869" xr:uid="{BA98C4CB-4980-4533-A9C7-5AC1518764FF}"/>
    <cellStyle name="20% - Accent6 6 4_Table RoGS.NHAPI25 - 3" xfId="4866" xr:uid="{A0F2457E-1213-4976-9A97-73A15BE43CB7}"/>
    <cellStyle name="20% - Accent6 6 5" xfId="4867" xr:uid="{DE2142A0-EA8B-49A4-82CE-3B87CDB054C4}"/>
    <cellStyle name="20% - Accent6 6 5 2" xfId="4868" xr:uid="{54637114-9E8E-4DD4-B25A-EC6A827110A3}"/>
    <cellStyle name="20% - Accent6 6 5 2 2" xfId="28876" xr:uid="{72B2C071-50CA-4306-9CC5-83BEA5D6B8E6}"/>
    <cellStyle name="20% - Accent6 6 5 3" xfId="4869" xr:uid="{476F4152-2542-4EE8-A57A-E3D67C3FEE08}"/>
    <cellStyle name="20% - Accent6 6 5 3 2" xfId="28877" xr:uid="{0C1A8734-375B-41F3-B4F7-1A797045B90C}"/>
    <cellStyle name="20% - Accent6 6 5 4" xfId="28875" xr:uid="{47EB1369-F1BE-418C-9A71-849D5F1E1C01}"/>
    <cellStyle name="20% - Accent6 6 5_Table RoGS.NHAPI25 - 3" xfId="4870" xr:uid="{86E69F8F-866E-4DCD-AF98-869E44D5C4FB}"/>
    <cellStyle name="20% - Accent6 6 6" xfId="4871" xr:uid="{5154DB7E-F901-47A1-B572-2B7AB1D336B7}"/>
    <cellStyle name="20% - Accent6 6 6 2" xfId="28878" xr:uid="{3894FF8E-DC25-4714-A4DE-FCD61AC55396}"/>
    <cellStyle name="20% - Accent6 6 7" xfId="4872" xr:uid="{5BB8B845-30A2-437B-B7A4-9B1A756D0B80}"/>
    <cellStyle name="20% - Accent6 6 7 2" xfId="28879" xr:uid="{AA7036FE-FAC0-40F7-86F0-C8935A65BCBC}"/>
    <cellStyle name="20% - Accent6 6 8" xfId="28832" xr:uid="{29BBE81E-87DF-44CC-8AE3-9C060A8D3BFD}"/>
    <cellStyle name="20% - Accent6 6_Table RoGS.NHAPI25 - 3" xfId="4873" xr:uid="{CD2C63DB-10C2-46E6-A59D-5DDEDD5B4A9B}"/>
    <cellStyle name="20% - Accent6 7" xfId="4874" xr:uid="{6D939A4C-5082-4C24-8032-93A27BC5142D}"/>
    <cellStyle name="20% - Accent6 7 2" xfId="4875" xr:uid="{AFCDB9A3-D348-42F2-B5EB-E4C442A37108}"/>
    <cellStyle name="20% - Accent6 7 2 2" xfId="4876" xr:uid="{17A1ACDF-C577-4773-80A3-A32885012E20}"/>
    <cellStyle name="20% - Accent6 7 2 2 2" xfId="4877" xr:uid="{92CBE6F0-442C-4844-905D-966569A033C3}"/>
    <cellStyle name="20% - Accent6 7 2 2 2 2" xfId="4878" xr:uid="{6CBAA3D1-D2A5-4E49-87CF-B5F796E30A2A}"/>
    <cellStyle name="20% - Accent6 7 2 2 2 2 2" xfId="4879" xr:uid="{49D1FCDE-4BD5-4C7A-9680-FD1509A41D5F}"/>
    <cellStyle name="20% - Accent6 7 2 2 2 2 2 2" xfId="28885" xr:uid="{E503E6DA-7C46-4EE7-AABF-56BA3A0A9AC0}"/>
    <cellStyle name="20% - Accent6 7 2 2 2 2 3" xfId="4880" xr:uid="{FE1CEEF8-1089-4A2E-A912-FFB8B6ACAACB}"/>
    <cellStyle name="20% - Accent6 7 2 2 2 2 3 2" xfId="28886" xr:uid="{1B0D447A-FB7C-4B85-A7CC-D263BE2265F1}"/>
    <cellStyle name="20% - Accent6 7 2 2 2 2 4" xfId="28884" xr:uid="{DEADBD2E-1625-4687-9D40-CAF92B4AC763}"/>
    <cellStyle name="20% - Accent6 7 2 2 2 2_Table RoGS.NHAPI25 - 3" xfId="4881" xr:uid="{5402F4CD-3F7E-4ABF-98F0-D9666B8B1D9A}"/>
    <cellStyle name="20% - Accent6 7 2 2 2 3" xfId="4882" xr:uid="{0C55A9B6-3AA6-48F8-BF82-4BEDCC5808B1}"/>
    <cellStyle name="20% - Accent6 7 2 2 2 3 2" xfId="28887" xr:uid="{90455810-45EC-44C9-82F7-C6794D752EC9}"/>
    <cellStyle name="20% - Accent6 7 2 2 2 4" xfId="4883" xr:uid="{6E1D3F07-4EA5-49D3-B9B0-D77191412E6E}"/>
    <cellStyle name="20% - Accent6 7 2 2 2 4 2" xfId="28888" xr:uid="{BA6B1C61-FC8D-4A61-A368-6DB122347D3D}"/>
    <cellStyle name="20% - Accent6 7 2 2 2 5" xfId="28883" xr:uid="{21145504-DB72-45EA-BF3E-44A1F57B498D}"/>
    <cellStyle name="20% - Accent6 7 2 2 2_Table RoGS.NHAPI25 - 3" xfId="4884" xr:uid="{424F9E85-860D-4049-823B-4CC0B7FB98A7}"/>
    <cellStyle name="20% - Accent6 7 2 2 3" xfId="4885" xr:uid="{E36D6899-8170-4F85-825A-A4D4AB9C79B5}"/>
    <cellStyle name="20% - Accent6 7 2 2 3 2" xfId="4886" xr:uid="{A824264F-90ED-471A-A720-D036B4414C37}"/>
    <cellStyle name="20% - Accent6 7 2 2 3 2 2" xfId="28890" xr:uid="{BC17BD62-DFA6-4711-8C99-90418990A124}"/>
    <cellStyle name="20% - Accent6 7 2 2 3 3" xfId="4887" xr:uid="{3C613523-07D3-4639-B54D-E18E8448D28B}"/>
    <cellStyle name="20% - Accent6 7 2 2 3 3 2" xfId="28891" xr:uid="{DC459447-CC3E-4E3D-BD49-B4815AC13736}"/>
    <cellStyle name="20% - Accent6 7 2 2 3 4" xfId="28889" xr:uid="{B2FF4745-C822-4627-AABC-CC51C2EA492E}"/>
    <cellStyle name="20% - Accent6 7 2 2 3_Table RoGS.NHAPI25 - 3" xfId="4888" xr:uid="{FE5F3356-4D23-458D-A55C-98B3F01AC6D6}"/>
    <cellStyle name="20% - Accent6 7 2 2 4" xfId="4889" xr:uid="{0B0589B4-3D14-49DA-9F55-013EDA5AABA2}"/>
    <cellStyle name="20% - Accent6 7 2 2 4 2" xfId="28892" xr:uid="{EDDA5C97-2A45-4D56-A258-B07BDF29B7A4}"/>
    <cellStyle name="20% - Accent6 7 2 2 5" xfId="4890" xr:uid="{A3E73FC7-8985-48BF-8049-70D37BCDB154}"/>
    <cellStyle name="20% - Accent6 7 2 2 5 2" xfId="28893" xr:uid="{F481C0E6-8A66-4DAD-BA1A-50934A21CB6D}"/>
    <cellStyle name="20% - Accent6 7 2 2 6" xfId="28882" xr:uid="{57F11737-D434-4BFB-8F1B-63B8D2728449}"/>
    <cellStyle name="20% - Accent6 7 2 2_Table RoGS.NHAPI25 - 3" xfId="4891" xr:uid="{1A132112-3143-49A4-A8CD-631436204ADA}"/>
    <cellStyle name="20% - Accent6 7 2 3" xfId="4892" xr:uid="{7C6BAEF4-B66B-4B14-8508-3C56F8B1B3D0}"/>
    <cellStyle name="20% - Accent6 7 2 3 2" xfId="4893" xr:uid="{AD9933E6-7150-4D6E-ABF3-33F36512285F}"/>
    <cellStyle name="20% - Accent6 7 2 3 2 2" xfId="4894" xr:uid="{0F8EB67D-E121-4C4B-9674-1484285A5413}"/>
    <cellStyle name="20% - Accent6 7 2 3 2 2 2" xfId="28896" xr:uid="{4CBB74D9-D886-4D26-ADFE-EB10E1DD2662}"/>
    <cellStyle name="20% - Accent6 7 2 3 2 3" xfId="4895" xr:uid="{46072E80-DA3F-4DDE-8094-ADFDCB11AA97}"/>
    <cellStyle name="20% - Accent6 7 2 3 2 3 2" xfId="28897" xr:uid="{31ABD683-0C55-4EBF-A58C-C6BEF508D45A}"/>
    <cellStyle name="20% - Accent6 7 2 3 2 4" xfId="28895" xr:uid="{CD56C614-AB86-49BD-BF8E-228ED5F3B2C2}"/>
    <cellStyle name="20% - Accent6 7 2 3 2_Table RoGS.NHAPI25 - 3" xfId="4896" xr:uid="{82DCC3AF-3C14-4526-8EAF-9757561E5F6C}"/>
    <cellStyle name="20% - Accent6 7 2 3 3" xfId="4897" xr:uid="{779F752D-EF6A-4B59-8966-6D4648B89A80}"/>
    <cellStyle name="20% - Accent6 7 2 3 3 2" xfId="28898" xr:uid="{07E81DEA-1669-40DB-8E93-945F4B47CFFE}"/>
    <cellStyle name="20% - Accent6 7 2 3 4" xfId="4898" xr:uid="{BF77D4F9-33AA-4B86-9993-DCEF6BD92D08}"/>
    <cellStyle name="20% - Accent6 7 2 3 4 2" xfId="28899" xr:uid="{AFA4BB78-0A2C-4F33-9AE7-4571D071FDF1}"/>
    <cellStyle name="20% - Accent6 7 2 3 5" xfId="28894" xr:uid="{D56CCE80-35A2-46E1-A7ED-17AC0C7CFB8A}"/>
    <cellStyle name="20% - Accent6 7 2 3_Table RoGS.NHAPI25 - 3" xfId="4899" xr:uid="{0111B121-EABE-4D39-86B8-A915D3DB6C03}"/>
    <cellStyle name="20% - Accent6 7 2 4" xfId="4900" xr:uid="{5960F3E9-7A14-4AC7-A142-3FF395775999}"/>
    <cellStyle name="20% - Accent6 7 2 4 2" xfId="4901" xr:uid="{DADA1846-4624-405A-A8F9-16643ABCF164}"/>
    <cellStyle name="20% - Accent6 7 2 4 2 2" xfId="28901" xr:uid="{781FB372-FFC2-4745-81DE-64914272DBFF}"/>
    <cellStyle name="20% - Accent6 7 2 4 3" xfId="4902" xr:uid="{68A16602-1ACC-48AC-8136-798A46573A15}"/>
    <cellStyle name="20% - Accent6 7 2 4 3 2" xfId="28902" xr:uid="{96B8AE30-3628-411B-8575-5BB0EB1DFD41}"/>
    <cellStyle name="20% - Accent6 7 2 4 4" xfId="28900" xr:uid="{7B1E3B58-A97A-47F3-9CCD-3C6D1E796D3B}"/>
    <cellStyle name="20% - Accent6 7 2 4_Table RoGS.NHAPI25 - 3" xfId="4903" xr:uid="{5019DB1F-E6EC-45D0-99DF-030710DC50C6}"/>
    <cellStyle name="20% - Accent6 7 2 5" xfId="4904" xr:uid="{A8C8C530-5023-4078-80D5-9386068AD140}"/>
    <cellStyle name="20% - Accent6 7 2 5 2" xfId="28903" xr:uid="{3E762249-72F4-49F1-8B6F-433CB410BB12}"/>
    <cellStyle name="20% - Accent6 7 2 6" xfId="4905" xr:uid="{58E0B860-A654-47D7-A950-1B4B904F6E87}"/>
    <cellStyle name="20% - Accent6 7 2 6 2" xfId="28904" xr:uid="{84AAEE44-8A5B-4023-BDF8-E9EBD0A3FE37}"/>
    <cellStyle name="20% - Accent6 7 2 7" xfId="28881" xr:uid="{A473C4E6-7803-441A-ABFD-3FE3AADFECF4}"/>
    <cellStyle name="20% - Accent6 7 2_Table RoGS.NHAPI25 - 3" xfId="4906" xr:uid="{E59A7BF4-3CF1-49EA-A5EE-9CAA7E1B33A9}"/>
    <cellStyle name="20% - Accent6 7 3" xfId="4907" xr:uid="{A413E257-1B8E-4C0E-A6AB-7B83DD602420}"/>
    <cellStyle name="20% - Accent6 7 3 2" xfId="4908" xr:uid="{187D48CE-31C3-4E3F-9FE2-AE6F24F795FF}"/>
    <cellStyle name="20% - Accent6 7 3 2 2" xfId="4909" xr:uid="{486C6732-E6AE-488B-81E1-3512FCC3A353}"/>
    <cellStyle name="20% - Accent6 7 3 2 2 2" xfId="4910" xr:uid="{4F1D120D-3798-451C-AD16-BB76807171FA}"/>
    <cellStyle name="20% - Accent6 7 3 2 2 2 2" xfId="28908" xr:uid="{CAA212D0-DC33-4978-A88E-C1EC6D8FB0E4}"/>
    <cellStyle name="20% - Accent6 7 3 2 2 3" xfId="4911" xr:uid="{37029CFF-8C34-49D4-AEBE-F139230BD3B3}"/>
    <cellStyle name="20% - Accent6 7 3 2 2 3 2" xfId="28909" xr:uid="{1800A123-3DE8-4508-8ACD-22469AD421E3}"/>
    <cellStyle name="20% - Accent6 7 3 2 2 4" xfId="28907" xr:uid="{74937608-206A-4216-8631-F6EE0E05B99E}"/>
    <cellStyle name="20% - Accent6 7 3 2 2_Table RoGS.NHAPI25 - 3" xfId="4912" xr:uid="{4BAE0A1A-767C-4347-825B-CE843164519A}"/>
    <cellStyle name="20% - Accent6 7 3 2 3" xfId="4913" xr:uid="{9116FC38-4D63-4975-9BFD-05A5FA4B03BC}"/>
    <cellStyle name="20% - Accent6 7 3 2 3 2" xfId="28910" xr:uid="{5D7B4305-3C44-4920-9DB6-37F9A31BC61E}"/>
    <cellStyle name="20% - Accent6 7 3 2 4" xfId="4914" xr:uid="{64592F8E-F349-40AB-A0F1-A8EE4776B6CD}"/>
    <cellStyle name="20% - Accent6 7 3 2 4 2" xfId="28911" xr:uid="{D5B09E49-C9D3-44E5-BAC5-1D1B5BF510D8}"/>
    <cellStyle name="20% - Accent6 7 3 2 5" xfId="28906" xr:uid="{7C520C51-342C-4EE8-A6D8-1FD7DD6BF70E}"/>
    <cellStyle name="20% - Accent6 7 3 2_Table RoGS.NHAPI25 - 3" xfId="4915" xr:uid="{080EA62C-CECF-4A34-925F-D3915D30A759}"/>
    <cellStyle name="20% - Accent6 7 3 3" xfId="4916" xr:uid="{03A9E296-3D8D-41B9-AC7B-985E19DD9A2B}"/>
    <cellStyle name="20% - Accent6 7 3 3 2" xfId="4917" xr:uid="{CA4BD53D-CF43-4A39-9E8F-BCE9F5270DA1}"/>
    <cellStyle name="20% - Accent6 7 3 3 2 2" xfId="28913" xr:uid="{78F62679-7428-487A-9BA3-77F92C5973D4}"/>
    <cellStyle name="20% - Accent6 7 3 3 3" xfId="4918" xr:uid="{68B524BC-7B36-4D1D-8A9C-A5240053F6D7}"/>
    <cellStyle name="20% - Accent6 7 3 3 3 2" xfId="28914" xr:uid="{0589B64A-4C2E-436F-B944-2C40BC5099FD}"/>
    <cellStyle name="20% - Accent6 7 3 3 4" xfId="28912" xr:uid="{AFBCEFE0-A601-4DA9-987E-4FA86945B421}"/>
    <cellStyle name="20% - Accent6 7 3 3_Table RoGS.NHAPI25 - 3" xfId="4919" xr:uid="{40CA1AF5-234E-4285-B2C7-7BBE7B329C98}"/>
    <cellStyle name="20% - Accent6 7 3 4" xfId="4920" xr:uid="{F499E252-7FE5-436F-9B2D-D9BEFC22F3D3}"/>
    <cellStyle name="20% - Accent6 7 3 4 2" xfId="28915" xr:uid="{6B2F1014-21C1-4CCB-B5DE-5F426CC6C51E}"/>
    <cellStyle name="20% - Accent6 7 3 5" xfId="4921" xr:uid="{522F1920-9884-46A6-A9C3-BCBA54D167C0}"/>
    <cellStyle name="20% - Accent6 7 3 5 2" xfId="28916" xr:uid="{46A1858F-B1EF-4592-B42B-77277539ABD2}"/>
    <cellStyle name="20% - Accent6 7 3 6" xfId="28905" xr:uid="{F21A25D5-B8DB-4948-8CF8-5BACCA03D0FE}"/>
    <cellStyle name="20% - Accent6 7 3_Table RoGS.NHAPI25 - 3" xfId="4922" xr:uid="{148D8879-78DA-40C0-B955-621E3A5E9805}"/>
    <cellStyle name="20% - Accent6 7 4" xfId="4923" xr:uid="{6E9CDD12-429E-4142-92E2-56D98894E90B}"/>
    <cellStyle name="20% - Accent6 7 4 2" xfId="4924" xr:uid="{6E393AE1-5146-4AC3-9126-84EA82BAD831}"/>
    <cellStyle name="20% - Accent6 7 4 2 2" xfId="4925" xr:uid="{1105B53D-109F-4AF1-942D-DDB4229BC64F}"/>
    <cellStyle name="20% - Accent6 7 4 2 2 2" xfId="28919" xr:uid="{D745E913-CE49-4619-9E3C-4452D94FBEAF}"/>
    <cellStyle name="20% - Accent6 7 4 2 3" xfId="4926" xr:uid="{D02F32AB-BCBA-468C-8B25-EB8F83F35EA8}"/>
    <cellStyle name="20% - Accent6 7 4 2 3 2" xfId="28920" xr:uid="{EE91E53B-22B0-436B-AC0C-8B66930A9E77}"/>
    <cellStyle name="20% - Accent6 7 4 2 4" xfId="28918" xr:uid="{03F92713-CC51-4251-BA8D-E5ACBAA94E10}"/>
    <cellStyle name="20% - Accent6 7 4 2_Table RoGS.NHAPI25 - 3" xfId="4927" xr:uid="{8882012A-9414-44AF-9FFA-92DFD8442D19}"/>
    <cellStyle name="20% - Accent6 7 4 3" xfId="4928" xr:uid="{8C2A7A85-5C73-4A74-A8EA-DD4C5B4BA8A3}"/>
    <cellStyle name="20% - Accent6 7 4 3 2" xfId="28921" xr:uid="{DF760714-D86E-4DE2-8D5F-5D390A3C7C9C}"/>
    <cellStyle name="20% - Accent6 7 4 4" xfId="4929" xr:uid="{87B5ACBE-4627-44D4-87CD-F4E2BB3EC786}"/>
    <cellStyle name="20% - Accent6 7 4 4 2" xfId="28922" xr:uid="{EA060C2B-C192-4CBE-9977-594DDDD3601A}"/>
    <cellStyle name="20% - Accent6 7 4 5" xfId="28917" xr:uid="{BBAFE631-96D5-4D27-9048-2BFE0D5A5D3E}"/>
    <cellStyle name="20% - Accent6 7 4_Table RoGS.NHAPI25 - 3" xfId="4930" xr:uid="{7578FDD6-3BAF-49DF-BCDC-9A922264019C}"/>
    <cellStyle name="20% - Accent6 7 5" xfId="4931" xr:uid="{7248087A-3E5A-47B4-9CA0-5DD96C48B8BA}"/>
    <cellStyle name="20% - Accent6 7 5 2" xfId="4932" xr:uid="{CDAFB006-4CFA-4937-8BC2-AE2D582D5F6F}"/>
    <cellStyle name="20% - Accent6 7 5 2 2" xfId="28924" xr:uid="{3B24602F-B08A-448F-B2B8-5D34B59C743D}"/>
    <cellStyle name="20% - Accent6 7 5 3" xfId="4933" xr:uid="{2A9F2ADE-B909-4645-8339-1F417DF03424}"/>
    <cellStyle name="20% - Accent6 7 5 3 2" xfId="28925" xr:uid="{BA16EA2F-5B4B-426B-960C-6A1B8DB8D504}"/>
    <cellStyle name="20% - Accent6 7 5 4" xfId="4934" xr:uid="{25C43B98-75F4-4D7A-A156-713965CAE281}"/>
    <cellStyle name="20% - Accent6 7 5 5" xfId="28923" xr:uid="{76FEDA83-793A-42B6-A245-4972DC763D4C}"/>
    <cellStyle name="20% - Accent6 7 5_Table RoGS.NHAPI25 - 3" xfId="4935" xr:uid="{9E9A8CFE-94C4-48FA-89A1-6EF770734FAF}"/>
    <cellStyle name="20% - Accent6 7 6" xfId="4936" xr:uid="{BB88A8AB-D562-4DC3-A0E4-A9EF35FCF9EA}"/>
    <cellStyle name="20% - Accent6 7 6 2" xfId="28926" xr:uid="{94009739-0E45-4563-AD87-60014FFCD967}"/>
    <cellStyle name="20% - Accent6 7 7" xfId="4937" xr:uid="{AC99D4B3-812D-4206-9479-4CE406F78EF1}"/>
    <cellStyle name="20% - Accent6 7 7 2" xfId="28927" xr:uid="{24AE33BF-1A80-4CDF-B0B9-E88E76890875}"/>
    <cellStyle name="20% - Accent6 7 8" xfId="28880" xr:uid="{EBBB9E15-7E0B-4B18-A922-06244737DAF7}"/>
    <cellStyle name="20% - Accent6 7_Table RoGS.NHAPI25 - 3" xfId="4938" xr:uid="{D61477D5-1CA6-4372-8AB9-3979F89F0312}"/>
    <cellStyle name="20% - Accent6 8" xfId="4939" xr:uid="{E10DB476-AB42-4B1B-9143-9E9AB7B4EF30}"/>
    <cellStyle name="20% - Accent6 8 2" xfId="4940" xr:uid="{B566AF8C-D1AF-4EC7-952D-E00CCB510874}"/>
    <cellStyle name="20% - Accent6 8 2 2" xfId="4941" xr:uid="{B87CED78-0796-4D0F-9817-450EB7E94B4F}"/>
    <cellStyle name="20% - Accent6 8 2 2 2" xfId="4942" xr:uid="{3BB509B5-62C5-434E-844D-14E4B74F5774}"/>
    <cellStyle name="20% - Accent6 8 2 2 2 2" xfId="4943" xr:uid="{90C3924B-4EA0-48F1-8FCA-D4A51E4036D7}"/>
    <cellStyle name="20% - Accent6 8 2 2 2 2 2" xfId="28932" xr:uid="{28A92060-8E30-4A67-8883-393CC9D84D36}"/>
    <cellStyle name="20% - Accent6 8 2 2 2 3" xfId="4944" xr:uid="{0FF83D26-E6A1-439B-B698-03F810FC06F1}"/>
    <cellStyle name="20% - Accent6 8 2 2 2 3 2" xfId="28933" xr:uid="{4F8655D0-2378-4784-AD6E-8D25C3D5998A}"/>
    <cellStyle name="20% - Accent6 8 2 2 2 4" xfId="28931" xr:uid="{9413F559-CBE8-41C1-93A3-1C7F9A825AD7}"/>
    <cellStyle name="20% - Accent6 8 2 2 2_Table RoGS.NHAPI25 - 3" xfId="4945" xr:uid="{D55593B7-F9EB-4C15-BD89-1042E5D70706}"/>
    <cellStyle name="20% - Accent6 8 2 2 3" xfId="4946" xr:uid="{3597453B-2229-4747-86AA-9A414E62FCFE}"/>
    <cellStyle name="20% - Accent6 8 2 2 3 2" xfId="28934" xr:uid="{A78C38EB-EFD3-4647-A1CC-92B956AE5E99}"/>
    <cellStyle name="20% - Accent6 8 2 2 4" xfId="4947" xr:uid="{C66B80ED-B452-4246-AD93-375205152D88}"/>
    <cellStyle name="20% - Accent6 8 2 2 4 2" xfId="28935" xr:uid="{AA51A1CB-2361-4CC2-849E-1209984A57A6}"/>
    <cellStyle name="20% - Accent6 8 2 2 5" xfId="4948" xr:uid="{BA79CE62-E086-41BA-B89F-C979D1BF6DE0}"/>
    <cellStyle name="20% - Accent6 8 2 2 5 2" xfId="28936" xr:uid="{60A1C6FD-2B61-42DE-86CA-CBE30DEFD2DB}"/>
    <cellStyle name="20% - Accent6 8 2 2 6" xfId="28930" xr:uid="{4A02B35C-5FE4-401C-8775-F9FDC6A0B449}"/>
    <cellStyle name="20% - Accent6 8 2 2_Table RoGS.NHAPI25 - 3" xfId="4949" xr:uid="{9824033B-82E3-4D6D-AE70-1E556B40DA3B}"/>
    <cellStyle name="20% - Accent6 8 2 3" xfId="4950" xr:uid="{A9028CD5-77A2-4134-8ADF-BCF400A26866}"/>
    <cellStyle name="20% - Accent6 8 2 3 2" xfId="4951" xr:uid="{32D290E4-B66E-4EC0-8FA3-4355A20B2041}"/>
    <cellStyle name="20% - Accent6 8 2 3 2 2" xfId="28938" xr:uid="{97924170-5508-48B1-A7D8-6933E926D607}"/>
    <cellStyle name="20% - Accent6 8 2 3 3" xfId="4952" xr:uid="{4684B19B-9E29-4F53-B6E7-6119965034A7}"/>
    <cellStyle name="20% - Accent6 8 2 3 3 2" xfId="28939" xr:uid="{877B9F42-A53D-4844-868C-2915F96778D9}"/>
    <cellStyle name="20% - Accent6 8 2 3 4" xfId="28937" xr:uid="{9D75D16F-4CC1-40F5-8697-7212565D4506}"/>
    <cellStyle name="20% - Accent6 8 2 3_Table RoGS.NHAPI25 - 3" xfId="4953" xr:uid="{FB059213-F8A2-4090-9FB2-C635417C84ED}"/>
    <cellStyle name="20% - Accent6 8 2 4" xfId="4954" xr:uid="{395047D5-86FA-410C-AC4A-310385417081}"/>
    <cellStyle name="20% - Accent6 8 2 4 2" xfId="28940" xr:uid="{8B7B1E3A-B55D-4156-8759-18996A99943C}"/>
    <cellStyle name="20% - Accent6 8 2 5" xfId="4955" xr:uid="{9AC9CCD9-D306-4436-A3BA-0C8CCBB8F399}"/>
    <cellStyle name="20% - Accent6 8 2 5 2" xfId="28941" xr:uid="{9C92198F-0965-4C5D-8C41-24376DD93582}"/>
    <cellStyle name="20% - Accent6 8 2 6" xfId="4956" xr:uid="{FB2BC556-99EC-472C-9DF1-11A27F7FD8FE}"/>
    <cellStyle name="20% - Accent6 8 2 6 2" xfId="28942" xr:uid="{0DF50EC0-FDD0-46E3-A983-FD8CCAF9C441}"/>
    <cellStyle name="20% - Accent6 8 2 7" xfId="4957" xr:uid="{351F91D3-49BE-4C20-BD50-D5902A32B312}"/>
    <cellStyle name="20% - Accent6 8 2 7 2" xfId="28943" xr:uid="{7CD73FB0-4C1F-4F81-96FF-A3CE416C867D}"/>
    <cellStyle name="20% - Accent6 8 2 8" xfId="28929" xr:uid="{CE764580-1DF4-4720-B071-0AED1602E651}"/>
    <cellStyle name="20% - Accent6 8 2_Table RoGS.NHAPI25 - 3" xfId="4958" xr:uid="{FFDC8D7B-83B2-4119-B776-89E07617C4B1}"/>
    <cellStyle name="20% - Accent6 8 3" xfId="4959" xr:uid="{84F5AB24-CD13-400A-BF40-532BF30B9631}"/>
    <cellStyle name="20% - Accent6 8 3 2" xfId="4960" xr:uid="{D4A395FC-70B7-477E-8549-7E2450492EB5}"/>
    <cellStyle name="20% - Accent6 8 3 2 2" xfId="4961" xr:uid="{A6E803AD-9B54-45AA-A720-C4DFB6E529F0}"/>
    <cellStyle name="20% - Accent6 8 3 2 2 2" xfId="28946" xr:uid="{B585CC8C-47C8-46C9-A0B5-0B39998546A4}"/>
    <cellStyle name="20% - Accent6 8 3 2 3" xfId="4962" xr:uid="{309D617B-7155-4C98-8583-B4D9B932A5D1}"/>
    <cellStyle name="20% - Accent6 8 3 2 3 2" xfId="28947" xr:uid="{9901F986-621E-4D84-B05F-9C2B2FD2E8D2}"/>
    <cellStyle name="20% - Accent6 8 3 2 4" xfId="28945" xr:uid="{FE1EA67F-5705-4B00-B3D0-C03E68879C3E}"/>
    <cellStyle name="20% - Accent6 8 3 2_Table RoGS.NHAPI25 - 3" xfId="4963" xr:uid="{474D3399-1E5C-492F-8BFB-83974D8EE1D0}"/>
    <cellStyle name="20% - Accent6 8 3 3" xfId="4964" xr:uid="{6A152B91-7429-4A41-873D-79531EF8670A}"/>
    <cellStyle name="20% - Accent6 8 3 3 2" xfId="28948" xr:uid="{43B91401-DFBD-4808-B978-9D91CC81FD06}"/>
    <cellStyle name="20% - Accent6 8 3 4" xfId="4965" xr:uid="{FB544C53-EC76-4516-9DE4-3DEA7C6BA401}"/>
    <cellStyle name="20% - Accent6 8 3 4 2" xfId="28949" xr:uid="{D0AED4F8-1FC2-4ADA-9D99-1502499D4741}"/>
    <cellStyle name="20% - Accent6 8 3 5" xfId="4966" xr:uid="{EC95AA84-6491-4ACC-A4FD-EBB4E17E6BE9}"/>
    <cellStyle name="20% - Accent6 8 3 5 2" xfId="28950" xr:uid="{DBE7903F-5435-40B2-B904-FB13BF02238A}"/>
    <cellStyle name="20% - Accent6 8 3 6" xfId="28944" xr:uid="{00B04037-6CA1-4B92-8378-AF1156C31424}"/>
    <cellStyle name="20% - Accent6 8 3_Table RoGS.NHAPI25 - 3" xfId="4967" xr:uid="{DA40654F-1933-4EFB-B05D-BA6564E8C78C}"/>
    <cellStyle name="20% - Accent6 8 4" xfId="4968" xr:uid="{E72DFE7B-D965-4EDE-834D-68B0719A3EFE}"/>
    <cellStyle name="20% - Accent6 8 4 2" xfId="4969" xr:uid="{480618F0-A1A6-499B-AABA-609A1789EF7D}"/>
    <cellStyle name="20% - Accent6 8 4 2 2" xfId="28952" xr:uid="{02C1EBA3-F2D4-4674-B40E-6F9F3C418F04}"/>
    <cellStyle name="20% - Accent6 8 4 3" xfId="4970" xr:uid="{B0A3FBCC-26D0-42D3-A0E6-BF34BF2274C5}"/>
    <cellStyle name="20% - Accent6 8 4 3 2" xfId="28953" xr:uid="{0950FEBB-F8EE-4D78-9BCF-6559AB0E015E}"/>
    <cellStyle name="20% - Accent6 8 4 4" xfId="28951" xr:uid="{83599D0D-A90A-40F8-9B61-6A4DBB7E49E7}"/>
    <cellStyle name="20% - Accent6 8 4_Table RoGS.NHAPI25 - 3" xfId="4971" xr:uid="{A383B840-4046-46C8-8863-9EDD23029A2E}"/>
    <cellStyle name="20% - Accent6 8 5" xfId="4972" xr:uid="{5BD39D74-2755-408D-82A0-101AF233DA87}"/>
    <cellStyle name="20% - Accent6 8 5 2" xfId="28954" xr:uid="{C78EFCC9-6E69-42A1-ADF0-A4444EDE0B9E}"/>
    <cellStyle name="20% - Accent6 8 6" xfId="4973" xr:uid="{40CC6D69-EF24-4E35-82AD-F4F946DC3D36}"/>
    <cellStyle name="20% - Accent6 8 6 2" xfId="28955" xr:uid="{0E2B32A4-8E2B-4CBC-84A1-906018D95FA5}"/>
    <cellStyle name="20% - Accent6 8 7" xfId="4974" xr:uid="{2672E100-4DD2-4815-9143-87130B9510A3}"/>
    <cellStyle name="20% - Accent6 8 7 2" xfId="28956" xr:uid="{26B1C694-9732-493D-9F21-9075B336A4AC}"/>
    <cellStyle name="20% - Accent6 8 8" xfId="4975" xr:uid="{70502A2B-3063-433C-8324-5E1738CFC1B2}"/>
    <cellStyle name="20% - Accent6 8 8 2" xfId="28957" xr:uid="{B1B15A56-69EA-4D62-BD2A-82BC1BC2A07B}"/>
    <cellStyle name="20% - Accent6 8 9" xfId="28928" xr:uid="{F8B50C1C-DC40-4C71-8579-3818686016EF}"/>
    <cellStyle name="20% - Accent6 8_Table RoGS.NHAPI25 - 3" xfId="4976" xr:uid="{E58F02B2-DC99-41CD-BF69-AD76185D0AA1}"/>
    <cellStyle name="20% - Accent6 9" xfId="4977" xr:uid="{F62EE595-7CDE-4567-A461-05955860B6E6}"/>
    <cellStyle name="20% - Accent6 9 2" xfId="4978" xr:uid="{54EDDFF6-07FE-494C-BB4F-37D3A8E62D62}"/>
    <cellStyle name="20% - Accent6 9 2 2" xfId="4979" xr:uid="{15D0D669-A68F-4152-81CD-4CEFF15AB4FA}"/>
    <cellStyle name="20% - Accent6 9 2 2 2" xfId="4980" xr:uid="{6D4FA7D8-823C-4F1A-A610-ED65D12AE6F0}"/>
    <cellStyle name="20% - Accent6 9 2 2 2 2" xfId="4981" xr:uid="{115BF247-2FD5-4DF0-937B-C4E9F9397A92}"/>
    <cellStyle name="20% - Accent6 9 2 2 2 2 2" xfId="28962" xr:uid="{17DF53F5-0BBA-4BDF-AAD1-7328D770CFD2}"/>
    <cellStyle name="20% - Accent6 9 2 2 2 3" xfId="4982" xr:uid="{86433EA1-978E-41C8-A75E-96A8D14D95DF}"/>
    <cellStyle name="20% - Accent6 9 2 2 2 3 2" xfId="28963" xr:uid="{47A1A230-0F59-4A6C-8C55-F170CEE3C091}"/>
    <cellStyle name="20% - Accent6 9 2 2 2 4" xfId="28961" xr:uid="{4D8D3ED6-87AE-4440-9F10-9C6F0D2C348D}"/>
    <cellStyle name="20% - Accent6 9 2 2 2_Table RoGS.NHAPI25 - 3" xfId="4983" xr:uid="{63396AA3-2112-4BFD-8F82-7613C9BBA5D7}"/>
    <cellStyle name="20% - Accent6 9 2 2 3" xfId="4984" xr:uid="{D1849AD5-4F0B-4E5F-B627-3AE0775530AA}"/>
    <cellStyle name="20% - Accent6 9 2 2 3 2" xfId="28964" xr:uid="{5BED40DC-B7E1-47C8-B9A9-635C4D89E8F0}"/>
    <cellStyle name="20% - Accent6 9 2 2 4" xfId="4985" xr:uid="{EFFA48D4-77F4-4E6E-B0C7-9530509A53EA}"/>
    <cellStyle name="20% - Accent6 9 2 2 4 2" xfId="28965" xr:uid="{4B832998-58BC-4C31-9FAB-B511EFCD2057}"/>
    <cellStyle name="20% - Accent6 9 2 2 5" xfId="4986" xr:uid="{9F7C2F75-1B4E-421F-9D6E-62016D3D90F5}"/>
    <cellStyle name="20% - Accent6 9 2 2 5 2" xfId="28966" xr:uid="{E6C6C2D9-8028-4E93-9C4A-9657B2279C79}"/>
    <cellStyle name="20% - Accent6 9 2 2 6" xfId="28960" xr:uid="{97C2A640-51B8-482E-96E9-B3A750E344FC}"/>
    <cellStyle name="20% - Accent6 9 2 2_Table RoGS.NHAPI25 - 3" xfId="4987" xr:uid="{C0120959-A435-4EEF-8F0A-18057D503CAB}"/>
    <cellStyle name="20% - Accent6 9 2 3" xfId="4988" xr:uid="{CB4F08C5-2C0A-4487-A73F-0F4FC9BE3A8E}"/>
    <cellStyle name="20% - Accent6 9 2 3 2" xfId="4989" xr:uid="{F4DC3191-962D-4EE8-A665-E1713CBDAB42}"/>
    <cellStyle name="20% - Accent6 9 2 3 2 2" xfId="28968" xr:uid="{B66D6ADD-47AA-42C6-A544-362B21C98202}"/>
    <cellStyle name="20% - Accent6 9 2 3 3" xfId="4990" xr:uid="{6FDA42CC-C7F4-40FB-9D65-54AF42B0664D}"/>
    <cellStyle name="20% - Accent6 9 2 3 3 2" xfId="28969" xr:uid="{0D992AF8-1155-43D6-BB88-8598057E162F}"/>
    <cellStyle name="20% - Accent6 9 2 3 4" xfId="28967" xr:uid="{CBC6615F-FD0B-46A4-85A4-9729ED3849E7}"/>
    <cellStyle name="20% - Accent6 9 2 3_Table RoGS.NHAPI25 - 3" xfId="4991" xr:uid="{2CD7F169-A574-4DF6-B9D3-0CCFA8E00AAF}"/>
    <cellStyle name="20% - Accent6 9 2 4" xfId="4992" xr:uid="{EA94DF61-0CA1-4244-8059-166289E3E765}"/>
    <cellStyle name="20% - Accent6 9 2 4 2" xfId="28970" xr:uid="{0B2F0EE6-F657-474A-9C1F-FAA9713A1254}"/>
    <cellStyle name="20% - Accent6 9 2 5" xfId="4993" xr:uid="{5508C49D-CCFE-4897-BC02-896F05E03FEE}"/>
    <cellStyle name="20% - Accent6 9 2 5 2" xfId="28971" xr:uid="{E237EEB4-1BC4-4E34-8D2B-7DE98A69B550}"/>
    <cellStyle name="20% - Accent6 9 2 6" xfId="4994" xr:uid="{0FAD08BF-7E2C-4C40-BB74-1168B75A6CA1}"/>
    <cellStyle name="20% - Accent6 9 2 6 2" xfId="28972" xr:uid="{2E711110-AA28-45E2-8454-1AC27A3A628B}"/>
    <cellStyle name="20% - Accent6 9 2 7" xfId="28959" xr:uid="{B949812F-016C-4146-82C5-AF43A88A5C77}"/>
    <cellStyle name="20% - Accent6 9 2_Table RoGS.NHAPI25 - 3" xfId="4995" xr:uid="{80631E02-0344-44B6-89A4-461ED3CE9E40}"/>
    <cellStyle name="20% - Accent6 9 3" xfId="4996" xr:uid="{A87114A1-9F76-4772-B4DC-BCDC128DEFD0}"/>
    <cellStyle name="20% - Accent6 9 3 2" xfId="4997" xr:uid="{258E84B1-8DC4-4345-B102-C13C1D93A87B}"/>
    <cellStyle name="20% - Accent6 9 3 2 2" xfId="4998" xr:uid="{3C3F1AA6-147D-445D-937D-E9159E0F62A7}"/>
    <cellStyle name="20% - Accent6 9 3 2 2 2" xfId="28975" xr:uid="{38022DBD-9CBE-4417-BC99-97B986482EE8}"/>
    <cellStyle name="20% - Accent6 9 3 2 3" xfId="4999" xr:uid="{CEEFEF54-67D9-4EEB-9191-952B3D94E6B0}"/>
    <cellStyle name="20% - Accent6 9 3 2 3 2" xfId="28976" xr:uid="{8B870C8B-6ED3-42E5-B42C-15233EC911D4}"/>
    <cellStyle name="20% - Accent6 9 3 2 4" xfId="28974" xr:uid="{71BA75EC-2687-4618-95C5-FFCF7D44AA51}"/>
    <cellStyle name="20% - Accent6 9 3 2_Table RoGS.NHAPI25 - 3" xfId="5000" xr:uid="{83F74E5B-C48C-4856-823F-C3AA61759D01}"/>
    <cellStyle name="20% - Accent6 9 3 3" xfId="5001" xr:uid="{7B6B0AB4-2BB5-4FD1-B361-0825E483AACE}"/>
    <cellStyle name="20% - Accent6 9 3 3 2" xfId="28977" xr:uid="{DBD3537A-195F-4F3A-99CF-D3DF725EE73C}"/>
    <cellStyle name="20% - Accent6 9 3 4" xfId="5002" xr:uid="{177013A1-6B1A-45BF-B28B-159CB9ECF8A7}"/>
    <cellStyle name="20% - Accent6 9 3 4 2" xfId="28978" xr:uid="{A0282EE8-0A9A-4BE7-8C71-605196BBB31A}"/>
    <cellStyle name="20% - Accent6 9 3 5" xfId="5003" xr:uid="{A058D082-3CD7-4B36-9674-4E350240FAA4}"/>
    <cellStyle name="20% - Accent6 9 3 5 2" xfId="28979" xr:uid="{F5C749DA-E21F-4C88-85F8-D45A4EC3EA28}"/>
    <cellStyle name="20% - Accent6 9 3 6" xfId="28973" xr:uid="{C19A6C08-376B-4FD9-853F-A8962917343F}"/>
    <cellStyle name="20% - Accent6 9 3_Table RoGS.NHAPI25 - 3" xfId="5004" xr:uid="{17FB5EFE-A8CA-43A6-9003-2DED83EA229E}"/>
    <cellStyle name="20% - Accent6 9 4" xfId="5005" xr:uid="{BD29BF3C-B115-41A3-A255-33CEA26A6CEE}"/>
    <cellStyle name="20% - Accent6 9 4 2" xfId="5006" xr:uid="{CB7B1227-CE84-4FCA-9679-B266C4938C11}"/>
    <cellStyle name="20% - Accent6 9 4 2 2" xfId="28981" xr:uid="{2FC458BE-FDB0-4ECC-8A1B-DF0D3F14C195}"/>
    <cellStyle name="20% - Accent6 9 4 3" xfId="5007" xr:uid="{D9201779-B783-4BE5-B1F0-92DF0B2D9A9E}"/>
    <cellStyle name="20% - Accent6 9 4 3 2" xfId="28982" xr:uid="{55441B57-DEF3-4BC4-B73A-672097B1CAD6}"/>
    <cellStyle name="20% - Accent6 9 4 4" xfId="28980" xr:uid="{4F4B731A-4B49-4958-A2C7-2EAB06055CA2}"/>
    <cellStyle name="20% - Accent6 9 4_Table RoGS.NHAPI25 - 3" xfId="5008" xr:uid="{E103DAEE-5EC8-44D9-88E4-63B9130DB45F}"/>
    <cellStyle name="20% - Accent6 9 5" xfId="5009" xr:uid="{C686FEA9-15BA-418E-932F-6E34A947F8E3}"/>
    <cellStyle name="20% - Accent6 9 5 2" xfId="28983" xr:uid="{873C42E0-0F01-43BF-BB30-191F9FC100C5}"/>
    <cellStyle name="20% - Accent6 9 6" xfId="5010" xr:uid="{9605665D-46F4-4464-B9EB-DC53F92E31B3}"/>
    <cellStyle name="20% - Accent6 9 6 2" xfId="28984" xr:uid="{715CE920-9D04-442B-A4BD-D44118C09875}"/>
    <cellStyle name="20% - Accent6 9 7" xfId="5011" xr:uid="{E965437A-28AF-44ED-B691-4A1E26A955B4}"/>
    <cellStyle name="20% - Accent6 9 7 2" xfId="28985" xr:uid="{EB309E5E-F5C4-4483-8F20-6D0EE0DDF3D7}"/>
    <cellStyle name="20% - Accent6 9 8" xfId="5012" xr:uid="{0FA63C6E-239A-4036-9DB7-E788D7412117}"/>
    <cellStyle name="20% - Accent6 9 8 2" xfId="28986" xr:uid="{8EAD69EB-750D-4E98-8959-615B479EB7FD}"/>
    <cellStyle name="20% - Accent6 9 9" xfId="28958" xr:uid="{CBC5ACFE-F2FB-4AF1-B49B-2655CBE5BBFE}"/>
    <cellStyle name="20% - Accent6 9_Table RoGS.NHAPI25 - 3" xfId="5013" xr:uid="{FBCB5214-9E40-41C2-9C8D-D7C1A8641E14}"/>
    <cellStyle name="40% - Accent1" xfId="30" builtinId="31" customBuiltin="1"/>
    <cellStyle name="40% - Accent1 10" xfId="5014" xr:uid="{D2D423A6-723A-4764-9805-6C45BC8AB298}"/>
    <cellStyle name="40% - Accent1 10 2" xfId="5015" xr:uid="{05716F6A-DD12-449E-B540-7CAC830BE2EE}"/>
    <cellStyle name="40% - Accent1 10 2 2" xfId="5016" xr:uid="{0C54B0CB-4750-48BC-8051-DD29114E0FF5}"/>
    <cellStyle name="40% - Accent1 10 2 2 2" xfId="5017" xr:uid="{8F88D93F-8142-46AC-9CAD-61CD0D6FDE7C}"/>
    <cellStyle name="40% - Accent1 10 2 2 2 2" xfId="5018" xr:uid="{913FFC9F-340A-4716-A8F5-A4F8FF2B2F54}"/>
    <cellStyle name="40% - Accent1 10 2 2 2 2 2" xfId="28991" xr:uid="{B8A4E5B0-59FB-4FD5-AAB7-D2FA1D49C6D2}"/>
    <cellStyle name="40% - Accent1 10 2 2 2 3" xfId="5019" xr:uid="{963EBC89-7E49-49E0-B49B-D28D2A41F44F}"/>
    <cellStyle name="40% - Accent1 10 2 2 2 3 2" xfId="28992" xr:uid="{5C50EE5D-DC5D-4F5E-9814-4F0986D6A02B}"/>
    <cellStyle name="40% - Accent1 10 2 2 2 4" xfId="28990" xr:uid="{0EF5DB91-7601-4A17-B0D4-830C63A9F718}"/>
    <cellStyle name="40% - Accent1 10 2 2 2_Table RoGS.NHAPI25 - 3" xfId="5020" xr:uid="{C0832CA3-FA3A-4C4A-9D71-2C672836F29D}"/>
    <cellStyle name="40% - Accent1 10 2 2 3" xfId="5021" xr:uid="{6C48F57F-46BF-406F-A7B5-4B2653A8B2EE}"/>
    <cellStyle name="40% - Accent1 10 2 2 3 2" xfId="28993" xr:uid="{4C0B2451-1CA6-4FE4-A4AA-A0D9F77B695C}"/>
    <cellStyle name="40% - Accent1 10 2 2 4" xfId="5022" xr:uid="{EEFAE4FB-4F6E-46BD-A931-43B0E325FC36}"/>
    <cellStyle name="40% - Accent1 10 2 2 4 2" xfId="28994" xr:uid="{F5FBEE56-B728-4A44-8636-16D7E61DDBFF}"/>
    <cellStyle name="40% - Accent1 10 2 2 5" xfId="28989" xr:uid="{B3583807-2EA8-42D7-BBCC-12E5BBD668AB}"/>
    <cellStyle name="40% - Accent1 10 2 2_Table RoGS.NHAPI25 - 3" xfId="5023" xr:uid="{15C04D5D-1DE3-49F8-BB4E-61B7AF19233D}"/>
    <cellStyle name="40% - Accent1 10 2 3" xfId="5024" xr:uid="{6EA54357-8904-4AB3-8CF6-DB2C2D38C258}"/>
    <cellStyle name="40% - Accent1 10 2 3 2" xfId="5025" xr:uid="{D4E782FE-AD68-491E-AA10-766122CF421C}"/>
    <cellStyle name="40% - Accent1 10 2 3 2 2" xfId="28996" xr:uid="{81E71BBA-278E-449F-B484-367AE2741AE9}"/>
    <cellStyle name="40% - Accent1 10 2 3 3" xfId="5026" xr:uid="{1F1BFDB0-B9F7-409B-9A4B-16B59A2D4909}"/>
    <cellStyle name="40% - Accent1 10 2 3 3 2" xfId="28997" xr:uid="{BE46E7E1-4C96-4DCC-80E2-CEBC7196741E}"/>
    <cellStyle name="40% - Accent1 10 2 3 4" xfId="28995" xr:uid="{DC978044-FEDB-42C4-A418-348971242607}"/>
    <cellStyle name="40% - Accent1 10 2 3_Table RoGS.NHAPI25 - 3" xfId="5027" xr:uid="{AA0E9A40-EDCB-4E8C-9ABD-E5C882C75614}"/>
    <cellStyle name="40% - Accent1 10 2 4" xfId="5028" xr:uid="{7F8BB702-B024-4E1B-8687-835082AF5175}"/>
    <cellStyle name="40% - Accent1 10 2 4 2" xfId="28998" xr:uid="{3943A454-0D40-4D3D-9F0C-D88C50C1CF27}"/>
    <cellStyle name="40% - Accent1 10 2 5" xfId="5029" xr:uid="{90737A1A-0006-4564-9AAE-36745B8F5C64}"/>
    <cellStyle name="40% - Accent1 10 2 5 2" xfId="28999" xr:uid="{0B9170C1-C3DF-43EF-B3F7-E7E07753FA0A}"/>
    <cellStyle name="40% - Accent1 10 2 6" xfId="28988" xr:uid="{E97A8489-9A69-46C9-8D48-C185A1F8F984}"/>
    <cellStyle name="40% - Accent1 10 2_Table RoGS.NHAPI25 - 3" xfId="5030" xr:uid="{DE9E0BDE-D090-45AA-8783-19CD7B348A08}"/>
    <cellStyle name="40% - Accent1 10 3" xfId="5031" xr:uid="{8327D92E-FB6C-4AE6-B3E9-69FDEFFB6D8A}"/>
    <cellStyle name="40% - Accent1 10 3 2" xfId="5032" xr:uid="{2BB35E81-ADFB-4CAE-8286-27227D3B49F3}"/>
    <cellStyle name="40% - Accent1 10 3 2 2" xfId="5033" xr:uid="{D69071A1-A1AB-49FA-85BC-D478495761CD}"/>
    <cellStyle name="40% - Accent1 10 3 2 2 2" xfId="29002" xr:uid="{EB73C98B-30D8-4D34-A1B0-89C0D3CF7C6A}"/>
    <cellStyle name="40% - Accent1 10 3 2 3" xfId="5034" xr:uid="{978118CF-FBFF-4216-B0FC-167EBF614D53}"/>
    <cellStyle name="40% - Accent1 10 3 2 3 2" xfId="29003" xr:uid="{ADDB40F6-4E7C-4846-93BF-CB73E9F3D49D}"/>
    <cellStyle name="40% - Accent1 10 3 2 4" xfId="29001" xr:uid="{107B741C-28AD-471A-A1B1-B2A10FB6E938}"/>
    <cellStyle name="40% - Accent1 10 3 2_Table RoGS.NHAPI25 - 3" xfId="5035" xr:uid="{240D6C5B-6D9F-4A46-8A38-48E13C1C7C00}"/>
    <cellStyle name="40% - Accent1 10 3 3" xfId="5036" xr:uid="{751F497B-D98F-465B-9F07-B0C21BDCE13F}"/>
    <cellStyle name="40% - Accent1 10 3 3 2" xfId="29004" xr:uid="{462D27EC-6034-4563-8BE8-BD75E0935A0F}"/>
    <cellStyle name="40% - Accent1 10 3 4" xfId="5037" xr:uid="{3B10B7C2-E237-4283-B532-E3FDAE64E76A}"/>
    <cellStyle name="40% - Accent1 10 3 4 2" xfId="29005" xr:uid="{785C14C4-3E09-4ABE-A0E4-63ED83CEA7F7}"/>
    <cellStyle name="40% - Accent1 10 3 5" xfId="29000" xr:uid="{A0F0A256-E319-46D6-819B-C7E2DD8377DA}"/>
    <cellStyle name="40% - Accent1 10 3_Table RoGS.NHAPI25 - 3" xfId="5038" xr:uid="{89E6AA82-0011-4E88-AC86-C752EC9AA183}"/>
    <cellStyle name="40% - Accent1 10 4" xfId="5039" xr:uid="{A9C1118D-7F99-47EC-86B5-76208270F66B}"/>
    <cellStyle name="40% - Accent1 10 4 2" xfId="5040" xr:uid="{35155126-1C48-43C8-A2BD-D57506248230}"/>
    <cellStyle name="40% - Accent1 10 4 2 2" xfId="29007" xr:uid="{5A0A4C32-C664-4D09-AEB6-11B1D59DF364}"/>
    <cellStyle name="40% - Accent1 10 4 3" xfId="5041" xr:uid="{BE5E331A-CB34-48DF-93B4-ACEDA7CAAC8E}"/>
    <cellStyle name="40% - Accent1 10 4 3 2" xfId="29008" xr:uid="{A2D5DA0D-D768-401B-A785-8E2CA6B1A87C}"/>
    <cellStyle name="40% - Accent1 10 4 4" xfId="29006" xr:uid="{5913573E-C19C-46B2-834C-C1C4BF2DE67E}"/>
    <cellStyle name="40% - Accent1 10 4_Table RoGS.NHAPI25 - 3" xfId="5042" xr:uid="{3F4CF8B8-5FDF-4C51-8708-6ACBFDAD8003}"/>
    <cellStyle name="40% - Accent1 10 5" xfId="5043" xr:uid="{FC299AD7-46FF-4BDE-AE84-B7939C58BC36}"/>
    <cellStyle name="40% - Accent1 10 5 2" xfId="29009" xr:uid="{D985B65D-121F-48C9-9815-C93836D0B8E4}"/>
    <cellStyle name="40% - Accent1 10 6" xfId="5044" xr:uid="{6FC7ED8D-E1DF-430F-B9BF-B15B55EB7B65}"/>
    <cellStyle name="40% - Accent1 10 6 2" xfId="29010" xr:uid="{70491A7D-14CF-4904-9C4F-27DC8FB33F69}"/>
    <cellStyle name="40% - Accent1 10 7" xfId="5045" xr:uid="{8FDDC0A6-5FC5-4E1E-B4C6-FB9A03EB7B89}"/>
    <cellStyle name="40% - Accent1 10 7 2" xfId="29011" xr:uid="{EBEA38B1-D5D9-4EFD-BEBC-CE5AD59275B0}"/>
    <cellStyle name="40% - Accent1 10 8" xfId="5046" xr:uid="{86AC5132-DF7C-405F-9C82-8B9EB8AA0075}"/>
    <cellStyle name="40% - Accent1 10 9" xfId="28987" xr:uid="{CDF0BDC9-D3D8-407E-BC04-84E11D1ED28E}"/>
    <cellStyle name="40% - Accent1 10_Table RoGS.NHAPI25 - 3" xfId="5047" xr:uid="{322F549B-2F80-427B-BBC9-644A1529D054}"/>
    <cellStyle name="40% - Accent1 11" xfId="5048" xr:uid="{FC9D844F-9029-4CB6-BD1C-F796359377BA}"/>
    <cellStyle name="40% - Accent1 11 2" xfId="5049" xr:uid="{A330EB4F-EA3E-4E86-A92A-7DF77EB549CB}"/>
    <cellStyle name="40% - Accent1 11 2 2" xfId="5050" xr:uid="{C34D8A69-30F4-4852-A09D-7BE122E176B0}"/>
    <cellStyle name="40% - Accent1 11 2 2 2" xfId="5051" xr:uid="{840C6D83-E944-4D57-B4C3-6594C53AD974}"/>
    <cellStyle name="40% - Accent1 11 2 2 2 2" xfId="29015" xr:uid="{A94F787E-5B7E-451B-ADE4-E4573669BC75}"/>
    <cellStyle name="40% - Accent1 11 2 2 3" xfId="5052" xr:uid="{680C389F-A7B0-4301-85DD-EB980FA1CF03}"/>
    <cellStyle name="40% - Accent1 11 2 2 3 2" xfId="29016" xr:uid="{DBB2BF3C-A4C6-4ABC-BFF8-787AC3F5D7E2}"/>
    <cellStyle name="40% - Accent1 11 2 2 4" xfId="29014" xr:uid="{7D0642E0-D760-47C9-8025-3C9267108257}"/>
    <cellStyle name="40% - Accent1 11 2 2_Table RoGS.NHAPI25 - 3" xfId="5053" xr:uid="{8D493B21-5EDE-458B-9517-6B32B84BFAF2}"/>
    <cellStyle name="40% - Accent1 11 2 3" xfId="5054" xr:uid="{A781A178-E4F7-401E-8BF0-897DAE6F110C}"/>
    <cellStyle name="40% - Accent1 11 2 3 2" xfId="29017" xr:uid="{33F94656-62C3-41C3-9953-1C880F3A538C}"/>
    <cellStyle name="40% - Accent1 11 2 4" xfId="5055" xr:uid="{ED89C372-10F2-4B97-9115-EC6D72A1E8FE}"/>
    <cellStyle name="40% - Accent1 11 2 4 2" xfId="29018" xr:uid="{AEFC27E7-BF02-4FDA-94C3-7160B04B4041}"/>
    <cellStyle name="40% - Accent1 11 2 5" xfId="29013" xr:uid="{83CBEFB7-7A8E-4998-AA99-656599D35D5E}"/>
    <cellStyle name="40% - Accent1 11 2_Table RoGS.NHAPI25 - 3" xfId="5056" xr:uid="{2F7F9007-9D0A-4B3E-92D1-8C11AC05E159}"/>
    <cellStyle name="40% - Accent1 11 3" xfId="5057" xr:uid="{49C70326-6717-45F4-9031-EA1D065EE8E0}"/>
    <cellStyle name="40% - Accent1 11 3 2" xfId="5058" xr:uid="{AF416E07-B305-43BD-A519-E5191D58C498}"/>
    <cellStyle name="40% - Accent1 11 3 2 2" xfId="29020" xr:uid="{A13E7620-A527-44F3-92DC-CBADD596B2D8}"/>
    <cellStyle name="40% - Accent1 11 3 3" xfId="5059" xr:uid="{B5456D37-6D2B-4F5B-B4E8-391A54448655}"/>
    <cellStyle name="40% - Accent1 11 3 3 2" xfId="29021" xr:uid="{39CD9260-4CD7-4235-9654-694F56143E5A}"/>
    <cellStyle name="40% - Accent1 11 3 4" xfId="29019" xr:uid="{7EEF8F1E-8E7B-4081-9036-77D4354BD467}"/>
    <cellStyle name="40% - Accent1 11 3_Table RoGS.NHAPI25 - 3" xfId="5060" xr:uid="{5FFFE866-EA3D-40D2-A672-4D05AF89DF84}"/>
    <cellStyle name="40% - Accent1 11 4" xfId="5061" xr:uid="{F3B77094-6560-4B31-98A0-6E0D4793D888}"/>
    <cellStyle name="40% - Accent1 11 4 2" xfId="29022" xr:uid="{C81D10A2-9C31-4621-A76C-E1E834B6A8EC}"/>
    <cellStyle name="40% - Accent1 11 5" xfId="5062" xr:uid="{F88ADC10-C6BE-499B-9D9E-CB6B17C75660}"/>
    <cellStyle name="40% - Accent1 11 5 2" xfId="29023" xr:uid="{610B9FC1-0751-4C35-B0A0-938B60B0C5CE}"/>
    <cellStyle name="40% - Accent1 11 6" xfId="29012" xr:uid="{FCB45324-4A78-4BDC-9DAA-AB03AD81CF61}"/>
    <cellStyle name="40% - Accent1 11_Table RoGS.NHAPI25 - 3" xfId="5063" xr:uid="{CE42AEEC-4E7B-4B23-B728-B0DB52D7CBA8}"/>
    <cellStyle name="40% - Accent1 12" xfId="5064" xr:uid="{F70E7EB6-8E52-4B0D-872F-ADAE56B3B4AC}"/>
    <cellStyle name="40% - Accent1 12 2" xfId="5065" xr:uid="{DD3DD1B8-FEEE-4926-A27C-4954E57CED31}"/>
    <cellStyle name="40% - Accent1 12 2 2" xfId="5066" xr:uid="{3FF443C9-025E-47FD-9F6B-20C470FD9B51}"/>
    <cellStyle name="40% - Accent1 12 2 2 2" xfId="5067" xr:uid="{A229136F-EEBB-4ED7-B461-453CEF3139E1}"/>
    <cellStyle name="40% - Accent1 12 2 2 2 2" xfId="29027" xr:uid="{99EDE814-B562-44C5-920C-156FEDDCB1C6}"/>
    <cellStyle name="40% - Accent1 12 2 2 3" xfId="5068" xr:uid="{B5CD6062-4C95-4EAF-8F9B-DD1CD982CEB4}"/>
    <cellStyle name="40% - Accent1 12 2 2 3 2" xfId="29028" xr:uid="{4CDF7B96-6DE0-4015-8647-09BCA0C167A3}"/>
    <cellStyle name="40% - Accent1 12 2 2 4" xfId="29026" xr:uid="{1DD99406-BE50-4F50-A44F-31194A302518}"/>
    <cellStyle name="40% - Accent1 12 2 2_Table RoGS.NHAPI25 - 3" xfId="5069" xr:uid="{E427E5D2-8E9C-4999-9D3A-184E2B4F9D78}"/>
    <cellStyle name="40% - Accent1 12 2 3" xfId="5070" xr:uid="{2BF74C47-0560-4F63-92E5-39943C3FA70A}"/>
    <cellStyle name="40% - Accent1 12 2 3 2" xfId="29029" xr:uid="{D85A89A4-4939-4FF2-927D-763063A62F61}"/>
    <cellStyle name="40% - Accent1 12 2 4" xfId="5071" xr:uid="{39EE2FD7-9CB1-46FE-88EC-F324DB2188DE}"/>
    <cellStyle name="40% - Accent1 12 2 4 2" xfId="29030" xr:uid="{684FFF43-B489-4BBB-A01F-23275ED9B894}"/>
    <cellStyle name="40% - Accent1 12 2 5" xfId="29025" xr:uid="{2B38BB63-9D26-4EBB-8CC1-103B651B5641}"/>
    <cellStyle name="40% - Accent1 12 2_Table RoGS.NHAPI25 - 3" xfId="5072" xr:uid="{4B5B2EB6-4422-4C27-A78E-7B9FEE63B79B}"/>
    <cellStyle name="40% - Accent1 12 3" xfId="5073" xr:uid="{2663A700-0496-497B-9970-2C788828DDAA}"/>
    <cellStyle name="40% - Accent1 12 3 2" xfId="5074" xr:uid="{DC77B6FF-9AB4-48C8-A029-F40EBC11E500}"/>
    <cellStyle name="40% - Accent1 12 3 2 2" xfId="29032" xr:uid="{2DCC5959-37D6-4BFE-9A55-F0A6009976E7}"/>
    <cellStyle name="40% - Accent1 12 3 3" xfId="5075" xr:uid="{C96F722C-C568-40A7-ACAD-79AE1F08B9DD}"/>
    <cellStyle name="40% - Accent1 12 3 3 2" xfId="29033" xr:uid="{8C205F64-E882-426C-9D7C-B69B60FB1816}"/>
    <cellStyle name="40% - Accent1 12 3 4" xfId="29031" xr:uid="{DD7852B8-3E19-45C5-877B-C4152ED6E960}"/>
    <cellStyle name="40% - Accent1 12 3_Table RoGS.NHAPI25 - 3" xfId="5076" xr:uid="{96C97D52-F31A-449C-96A1-BF3515B559B6}"/>
    <cellStyle name="40% - Accent1 12 4" xfId="5077" xr:uid="{161CAE28-E2F4-427E-B2F6-FB95A9B4633F}"/>
    <cellStyle name="40% - Accent1 12 4 2" xfId="29034" xr:uid="{6F304841-0B62-4AB2-B60C-2F390B7F6496}"/>
    <cellStyle name="40% - Accent1 12 5" xfId="5078" xr:uid="{CA8C54E5-3F17-4E82-BB4A-72659A4BA282}"/>
    <cellStyle name="40% - Accent1 12 5 2" xfId="29035" xr:uid="{B6970E01-4DD7-4108-BF4C-D1B313E8C995}"/>
    <cellStyle name="40% - Accent1 12 6" xfId="29024" xr:uid="{6352F01D-C41D-474E-A538-F28EE7DFF430}"/>
    <cellStyle name="40% - Accent1 12_Table RoGS.NHAPI25 - 3" xfId="5079" xr:uid="{B7FDC0A6-D70F-46B5-BAB2-181347250241}"/>
    <cellStyle name="40% - Accent1 13" xfId="5080" xr:uid="{FB4C1CFC-9579-4B3B-A465-8E3B66A3819A}"/>
    <cellStyle name="40% - Accent1 13 2" xfId="5081" xr:uid="{6447BF12-C506-4714-8248-AD05AEB18A03}"/>
    <cellStyle name="40% - Accent1 13 2 2" xfId="5082" xr:uid="{2D8CB3AE-DD0D-43E4-BC77-A612F7673692}"/>
    <cellStyle name="40% - Accent1 13 2 2 2" xfId="29038" xr:uid="{107DBEC2-6C20-41E1-AC27-1B807EF41CF6}"/>
    <cellStyle name="40% - Accent1 13 2 3" xfId="5083" xr:uid="{3F962B5A-5768-4F25-AF88-E00D76BEB26C}"/>
    <cellStyle name="40% - Accent1 13 2 3 2" xfId="29039" xr:uid="{BF73696B-7D1C-44B5-9357-EB28241531E6}"/>
    <cellStyle name="40% - Accent1 13 2 4" xfId="29037" xr:uid="{A6B354D6-275F-4355-AA2A-6B5D425B1E59}"/>
    <cellStyle name="40% - Accent1 13 2_Table RoGS.NHAPI25 - 3" xfId="5084" xr:uid="{98380FA8-DA04-4416-B73E-1FA206A2238A}"/>
    <cellStyle name="40% - Accent1 13 3" xfId="5085" xr:uid="{AB4494C0-C309-4D92-9C32-815010802BDD}"/>
    <cellStyle name="40% - Accent1 13 3 2" xfId="29040" xr:uid="{7E881730-4B43-40F7-BE63-E35402FED557}"/>
    <cellStyle name="40% - Accent1 13 4" xfId="5086" xr:uid="{6F39BD04-04FC-4B46-8CC1-130C08B5DF16}"/>
    <cellStyle name="40% - Accent1 13 4 2" xfId="29041" xr:uid="{446C8B4E-D901-4BFF-A069-67F4B4DB2A32}"/>
    <cellStyle name="40% - Accent1 13 5" xfId="5087" xr:uid="{3AB51254-567F-496F-AE58-17981B12220B}"/>
    <cellStyle name="40% - Accent1 13 6" xfId="29036" xr:uid="{EF27ECDF-2157-4318-875D-35EF1E7F14DA}"/>
    <cellStyle name="40% - Accent1 13_Table RoGS.NHAPI25 - 3" xfId="5088" xr:uid="{87061642-E995-41F0-A0F1-5A7A2EDDD6E5}"/>
    <cellStyle name="40% - Accent1 14" xfId="5089" xr:uid="{10F5A29B-7E0E-4085-90AA-348307E740B9}"/>
    <cellStyle name="40% - Accent1 14 2" xfId="5090" xr:uid="{30F7A053-C2DB-4563-86B5-680AF1C9D656}"/>
    <cellStyle name="40% - Accent1 14 2 2" xfId="5091" xr:uid="{5EA63E28-5D8E-4D9D-A4D7-98B3A5658243}"/>
    <cellStyle name="40% - Accent1 14 2 2 2" xfId="29044" xr:uid="{266163FD-580C-4F7E-AD0E-717739CC1880}"/>
    <cellStyle name="40% - Accent1 14 2 3" xfId="5092" xr:uid="{DDF13DE0-8AC6-47AB-861A-C13299FA0C37}"/>
    <cellStyle name="40% - Accent1 14 2 3 2" xfId="29045" xr:uid="{0D1A675F-4FEF-44B5-AF8C-2C287DE7CEFE}"/>
    <cellStyle name="40% - Accent1 14 2 4" xfId="29043" xr:uid="{C7A447AB-FAD4-4B5A-BF86-04C82C7D4C03}"/>
    <cellStyle name="40% - Accent1 14 2_Table RoGS.NHAPI25 - 3" xfId="5093" xr:uid="{91D7BC5F-D3D5-4AEA-96E1-00A9E3FFE886}"/>
    <cellStyle name="40% - Accent1 14 3" xfId="5094" xr:uid="{99FFDE00-5FEF-4120-8EF1-C395501B0A53}"/>
    <cellStyle name="40% - Accent1 14 3 2" xfId="29046" xr:uid="{CB35057C-43DC-4E3B-8B10-088E6595EBFF}"/>
    <cellStyle name="40% - Accent1 14 4" xfId="5095" xr:uid="{929EF007-26DA-4CE0-9E68-C1E6D06BCE2F}"/>
    <cellStyle name="40% - Accent1 14 4 2" xfId="29047" xr:uid="{C1B2DCDF-7267-4B0D-8936-071D2FD18F58}"/>
    <cellStyle name="40% - Accent1 14 5" xfId="29042" xr:uid="{7B267673-D401-4686-8049-989B20E5F935}"/>
    <cellStyle name="40% - Accent1 14_Table RoGS.NHAPI25 - 3" xfId="5096" xr:uid="{76D640C9-F2B1-4079-8875-49B280AA2D78}"/>
    <cellStyle name="40% - Accent1 15" xfId="5097" xr:uid="{FAFE1269-4D83-4714-98D6-DB65AB541686}"/>
    <cellStyle name="40% - Accent1 15 2" xfId="5098" xr:uid="{4565B7D5-3805-4C2D-92A0-318A868D73A3}"/>
    <cellStyle name="40% - Accent1 15 2 2" xfId="5099" xr:uid="{FFF86D4F-90E4-4191-870C-E9A6586EC1AA}"/>
    <cellStyle name="40% - Accent1 15 2 2 2" xfId="29050" xr:uid="{E6615F4D-6C18-4CD3-B143-F30B76A20707}"/>
    <cellStyle name="40% - Accent1 15 2 3" xfId="5100" xr:uid="{395CE02F-9BEE-4FDD-8BE2-E229B465C484}"/>
    <cellStyle name="40% - Accent1 15 2 3 2" xfId="29051" xr:uid="{265E146F-E2EA-4576-9451-81D36B261242}"/>
    <cellStyle name="40% - Accent1 15 2 4" xfId="29049" xr:uid="{5E82695B-190E-4C65-B145-01A9E221AFB1}"/>
    <cellStyle name="40% - Accent1 15 2_Table RoGS.NHAPI25 - 3" xfId="5101" xr:uid="{B6AD6CB1-F0EB-4D25-BCAF-64008A9FF98F}"/>
    <cellStyle name="40% - Accent1 15 3" xfId="5102" xr:uid="{16BB40B3-D899-4A64-B990-85DB35FD6327}"/>
    <cellStyle name="40% - Accent1 15 3 2" xfId="29052" xr:uid="{7FB00E3A-D475-456D-91C5-43906D175931}"/>
    <cellStyle name="40% - Accent1 15 4" xfId="5103" xr:uid="{B4B39E2E-143F-4DE2-9F7D-30160815BFA0}"/>
    <cellStyle name="40% - Accent1 15 4 2" xfId="29053" xr:uid="{2B5CD13F-FD4B-4B7E-AC5F-91EBC423A3BA}"/>
    <cellStyle name="40% - Accent1 15 5" xfId="29048" xr:uid="{172E1F06-E11B-4D2B-8A7E-56B296181F01}"/>
    <cellStyle name="40% - Accent1 15_Table RoGS.NHAPI25 - 3" xfId="5104" xr:uid="{BBBD4A30-DDAF-41FD-AE83-966C2F9D803D}"/>
    <cellStyle name="40% - Accent1 16" xfId="5105" xr:uid="{90789C9B-6F22-4501-95B8-4A50257E2C3D}"/>
    <cellStyle name="40% - Accent1 16 2" xfId="5106" xr:uid="{57CBD56B-33C6-424B-9D97-6E815092707C}"/>
    <cellStyle name="40% - Accent1 16 2 2" xfId="5107" xr:uid="{86CF649B-770B-44D4-B132-FA9E74A1F426}"/>
    <cellStyle name="40% - Accent1 16 2 2 2" xfId="29056" xr:uid="{93B87470-62E2-47C1-8841-123F622228CF}"/>
    <cellStyle name="40% - Accent1 16 2 3" xfId="5108" xr:uid="{175A0AF7-B445-4E06-84C1-E80632034ADA}"/>
    <cellStyle name="40% - Accent1 16 2 3 2" xfId="29057" xr:uid="{CCC6B430-944E-476B-B026-B1152FD760D8}"/>
    <cellStyle name="40% - Accent1 16 2 4" xfId="29055" xr:uid="{28BD8182-8306-4BC4-A5F8-1BB39AB83BD2}"/>
    <cellStyle name="40% - Accent1 16 2_Table RoGS.NHAPI25 - 3" xfId="5109" xr:uid="{4AED2AB8-F20B-4259-8DFE-1B03BFB21FC7}"/>
    <cellStyle name="40% - Accent1 16 3" xfId="5110" xr:uid="{6ADE2037-A429-4115-BAB6-AA16FBE60301}"/>
    <cellStyle name="40% - Accent1 16 3 2" xfId="29058" xr:uid="{F99AB72C-DC27-42D7-A270-1938215F20F4}"/>
    <cellStyle name="40% - Accent1 16 4" xfId="5111" xr:uid="{AC60B559-DB34-430D-900D-680B6D337BAA}"/>
    <cellStyle name="40% - Accent1 16 4 2" xfId="29059" xr:uid="{F5B9E52D-3283-4DBD-BA7C-4D1FF8067165}"/>
    <cellStyle name="40% - Accent1 16 5" xfId="29054" xr:uid="{45B76D60-ACF7-464E-A14D-16F9D46D8B96}"/>
    <cellStyle name="40% - Accent1 16_Table RoGS.NHAPI25 - 3" xfId="5112" xr:uid="{254B3632-8B25-42E6-A88C-4E6B1C9EE6C4}"/>
    <cellStyle name="40% - Accent1 17" xfId="5113" xr:uid="{E2C3CDFD-A7EF-45F1-89AF-532AA9900BE9}"/>
    <cellStyle name="40% - Accent1 17 2" xfId="5114" xr:uid="{652B5137-F3BA-4242-8810-6ADC9107B77E}"/>
    <cellStyle name="40% - Accent1 17 2 2" xfId="29061" xr:uid="{E3E59069-7B18-41B1-B687-E769857C42F8}"/>
    <cellStyle name="40% - Accent1 17 3" xfId="5115" xr:uid="{94BB92A0-B423-4AB0-8988-8206CF6D37C7}"/>
    <cellStyle name="40% - Accent1 17 3 2" xfId="29062" xr:uid="{D6E7B280-C718-447E-88CD-C7CC95B90E53}"/>
    <cellStyle name="40% - Accent1 17 4" xfId="29060" xr:uid="{03D9B553-2529-4E1E-86D0-7A800A072948}"/>
    <cellStyle name="40% - Accent1 17_Table RoGS.NHAPI25 - 3" xfId="5116" xr:uid="{CCE07963-2D37-4727-9073-E7AEA32916DF}"/>
    <cellStyle name="40% - Accent1 18" xfId="5117" xr:uid="{8043017C-ECAD-4249-9FEA-FEC956AE4B56}"/>
    <cellStyle name="40% - Accent1 18 2" xfId="5118" xr:uid="{0864E2B7-800A-4E26-8E4A-57E1B1F7C9DD}"/>
    <cellStyle name="40% - Accent1 18 2 2" xfId="29064" xr:uid="{3DAF2D85-41DE-4C0E-9950-99E32180FE02}"/>
    <cellStyle name="40% - Accent1 18 3" xfId="5119" xr:uid="{9116995B-5C74-4C5C-83ED-B25F82A5AAAD}"/>
    <cellStyle name="40% - Accent1 18 3 2" xfId="29065" xr:uid="{5A19C1D9-2F8D-4DBF-95DE-D142879A2621}"/>
    <cellStyle name="40% - Accent1 18 4" xfId="29063" xr:uid="{D446DA54-AD75-443D-9698-607CE683A268}"/>
    <cellStyle name="40% - Accent1 18_Table RoGS.NHAPI25 - 3" xfId="5120" xr:uid="{69FB3FE1-F2D6-4B96-AA5A-0A4F709CBD1A}"/>
    <cellStyle name="40% - Accent1 19" xfId="5121" xr:uid="{B2C55BB0-6FDB-4085-8F26-58EAA4D9156D}"/>
    <cellStyle name="40% - Accent1 19 2" xfId="29066" xr:uid="{B9C6F5A2-1CA1-4410-9BA2-B5EF099CC82F}"/>
    <cellStyle name="40% - Accent1 2" xfId="5122" xr:uid="{AB3E79A4-5C61-484E-972C-58FFC3B90F16}"/>
    <cellStyle name="40% - Accent1 2 2" xfId="5123" xr:uid="{6E85B5DA-7601-4F93-AF73-90487521173C}"/>
    <cellStyle name="40% - Accent1 2 2 10" xfId="5124" xr:uid="{D24E7837-5898-42F5-A040-3E30C4E56EB0}"/>
    <cellStyle name="40% - Accent1 2 2 10 2" xfId="29067" xr:uid="{5254FBEB-98AC-4BD7-B2C6-DE3AB31C15CB}"/>
    <cellStyle name="40% - Accent1 2 2 2" xfId="5125" xr:uid="{FF1809B2-E428-421B-B1BF-2EAE7B8B8F2E}"/>
    <cellStyle name="40% - Accent1 2 2 2 2" xfId="5126" xr:uid="{618EAD5A-ABFA-4DFB-9E30-F8C1EF0C9686}"/>
    <cellStyle name="40% - Accent1 2 2 2 2 2" xfId="5127" xr:uid="{30CD2674-D262-4C73-99FA-4AAF3A80520A}"/>
    <cellStyle name="40% - Accent1 2 2 2 2 2 2" xfId="5128" xr:uid="{3E8D7EB3-DA58-4E09-B040-73E089CCF36D}"/>
    <cellStyle name="40% - Accent1 2 2 2 2 2 2 2" xfId="5129" xr:uid="{04DC0160-3A5D-45E3-8666-7969CD2E68C7}"/>
    <cellStyle name="40% - Accent1 2 2 2 2 2 2 2 2" xfId="5130" xr:uid="{CF60D89B-4E46-4F0E-830C-B902FF4BA3F3}"/>
    <cellStyle name="40% - Accent1 2 2 2 2 2 2 2 2 2" xfId="29072" xr:uid="{C074F7D6-A4F5-4942-9DF2-D63848EDCA50}"/>
    <cellStyle name="40% - Accent1 2 2 2 2 2 2 2 3" xfId="5131" xr:uid="{BBDB6505-B610-45E3-8B3F-CC9FF4CFCD9B}"/>
    <cellStyle name="40% - Accent1 2 2 2 2 2 2 2 3 2" xfId="29073" xr:uid="{7224FC85-E058-4E04-AECB-EAEC52B88E48}"/>
    <cellStyle name="40% - Accent1 2 2 2 2 2 2 2 4" xfId="29071" xr:uid="{AB6E2AB3-8EBD-4F73-80A6-1980F392A7E4}"/>
    <cellStyle name="40% - Accent1 2 2 2 2 2 2 2_Table RoGS.NHAPI25 - 3" xfId="5132" xr:uid="{BEA91512-1124-4EF3-831D-307672453DA1}"/>
    <cellStyle name="40% - Accent1 2 2 2 2 2 2 3" xfId="5133" xr:uid="{C5E671EC-6712-43E8-8EE6-AC08278F2181}"/>
    <cellStyle name="40% - Accent1 2 2 2 2 2 2 3 2" xfId="29074" xr:uid="{5220592F-327F-4E00-B9DD-6884BEE9A533}"/>
    <cellStyle name="40% - Accent1 2 2 2 2 2 2 4" xfId="5134" xr:uid="{443DA98C-1519-462A-B202-83B2B8A20B76}"/>
    <cellStyle name="40% - Accent1 2 2 2 2 2 2 4 2" xfId="29075" xr:uid="{9E52FA7B-C9E6-494E-848C-E75F84D200E5}"/>
    <cellStyle name="40% - Accent1 2 2 2 2 2 2 5" xfId="29070" xr:uid="{B1FE9C3E-C17D-4691-B013-8CF2E738B37B}"/>
    <cellStyle name="40% - Accent1 2 2 2 2 2 2_Table RoGS.NHAPI25 - 3" xfId="5135" xr:uid="{5A0231FD-5C89-4118-8A44-BD5F53A982FD}"/>
    <cellStyle name="40% - Accent1 2 2 2 2 2 3" xfId="5136" xr:uid="{E4E8C680-FD91-461F-90AB-A49FA4D8F129}"/>
    <cellStyle name="40% - Accent1 2 2 2 2 2 3 2" xfId="5137" xr:uid="{51271335-D89E-4DF5-A709-440C8DE92EB0}"/>
    <cellStyle name="40% - Accent1 2 2 2 2 2 3 2 2" xfId="29077" xr:uid="{1F9067EF-40D0-4ED2-BA7C-6BC664A7F61C}"/>
    <cellStyle name="40% - Accent1 2 2 2 2 2 3 3" xfId="5138" xr:uid="{1FD6A308-3D48-4443-9701-17ADEAFC9F9C}"/>
    <cellStyle name="40% - Accent1 2 2 2 2 2 3 3 2" xfId="29078" xr:uid="{C673CBFD-CD67-42CB-BD8C-266EC8821E5F}"/>
    <cellStyle name="40% - Accent1 2 2 2 2 2 3 4" xfId="29076" xr:uid="{089236B6-4C22-42C2-9671-F11C874C43C5}"/>
    <cellStyle name="40% - Accent1 2 2 2 2 2 3_Table RoGS.NHAPI25 - 3" xfId="5139" xr:uid="{C0F0A4A7-FDD0-4229-82BC-01584ED14564}"/>
    <cellStyle name="40% - Accent1 2 2 2 2 2 4" xfId="5140" xr:uid="{00D11564-23FC-425B-AAF9-927A314EC31D}"/>
    <cellStyle name="40% - Accent1 2 2 2 2 2 4 2" xfId="29079" xr:uid="{06ED2A1E-C4D4-4556-A2F4-9EAF74CF69AA}"/>
    <cellStyle name="40% - Accent1 2 2 2 2 2 5" xfId="5141" xr:uid="{0696DECE-EA31-4B71-9797-4857F8F171BB}"/>
    <cellStyle name="40% - Accent1 2 2 2 2 2 5 2" xfId="29080" xr:uid="{0095C501-A961-46A2-A11F-189AEE63D5F7}"/>
    <cellStyle name="40% - Accent1 2 2 2 2 2 6" xfId="29069" xr:uid="{CC1C53EB-2EA7-414D-96DC-5F8A8020CA5B}"/>
    <cellStyle name="40% - Accent1 2 2 2 2 2_Table AA.27" xfId="5142" xr:uid="{1EC850B6-D881-4184-82E1-810A8D175CC5}"/>
    <cellStyle name="40% - Accent1 2 2 2 2 3" xfId="5143" xr:uid="{55E065C9-F355-4B0B-932D-22B5A788C30A}"/>
    <cellStyle name="40% - Accent1 2 2 2 2 3 2" xfId="5144" xr:uid="{A626AE43-AE7D-4688-914F-2A04E48A625A}"/>
    <cellStyle name="40% - Accent1 2 2 2 2 3 2 2" xfId="5145" xr:uid="{2F41D78A-EA06-4E33-B447-14421EF62085}"/>
    <cellStyle name="40% - Accent1 2 2 2 2 3 2 2 2" xfId="29083" xr:uid="{B4D9438C-D919-44A4-B5AC-5E862B91060C}"/>
    <cellStyle name="40% - Accent1 2 2 2 2 3 2 3" xfId="5146" xr:uid="{ACC8A7FE-CAF8-4445-BC57-D198942FF933}"/>
    <cellStyle name="40% - Accent1 2 2 2 2 3 2 3 2" xfId="29084" xr:uid="{30D2CE9C-3935-4F1E-B3F1-BB822608E7B3}"/>
    <cellStyle name="40% - Accent1 2 2 2 2 3 2 4" xfId="29082" xr:uid="{85485385-2D81-4BAD-980D-A21DB5538817}"/>
    <cellStyle name="40% - Accent1 2 2 2 2 3 2_Table RoGS.NHAPI25 - 3" xfId="5147" xr:uid="{8CB53533-6A4E-4191-BA47-0F932B228EA4}"/>
    <cellStyle name="40% - Accent1 2 2 2 2 3 3" xfId="5148" xr:uid="{23422B79-94D5-4735-8D1A-E01CD12C7419}"/>
    <cellStyle name="40% - Accent1 2 2 2 2 3 3 2" xfId="29085" xr:uid="{796538D7-3D58-43FB-80E8-6110F5D00F8E}"/>
    <cellStyle name="40% - Accent1 2 2 2 2 3 4" xfId="5149" xr:uid="{0F1D23C8-7D0E-42D4-9D3E-496FAA6C6159}"/>
    <cellStyle name="40% - Accent1 2 2 2 2 3 4 2" xfId="29086" xr:uid="{26ED6512-5778-463E-AE5B-E1720FA41584}"/>
    <cellStyle name="40% - Accent1 2 2 2 2 3 5" xfId="29081" xr:uid="{99250047-E382-428C-868F-9275DA93FC70}"/>
    <cellStyle name="40% - Accent1 2 2 2 2 3_Table RoGS.NHAPI25 - 3" xfId="5150" xr:uid="{F19AA15B-C626-4C54-AE8B-CB380D5B866B}"/>
    <cellStyle name="40% - Accent1 2 2 2 2 4" xfId="5151" xr:uid="{8BEF0ADA-CC77-4C08-AB02-8EBDC70AFF84}"/>
    <cellStyle name="40% - Accent1 2 2 2 2 4 2" xfId="5152" xr:uid="{A57C837D-C313-4A2F-97DF-A3A4B7E33179}"/>
    <cellStyle name="40% - Accent1 2 2 2 2 4 2 2" xfId="29088" xr:uid="{0FB71559-AA0F-4CEB-B997-EFF95A29C103}"/>
    <cellStyle name="40% - Accent1 2 2 2 2 4 3" xfId="5153" xr:uid="{799D9A37-2F0E-4859-936D-AC6ACB1B75BC}"/>
    <cellStyle name="40% - Accent1 2 2 2 2 4 3 2" xfId="29089" xr:uid="{F59327B5-48E5-4309-B722-90D445BE2EC1}"/>
    <cellStyle name="40% - Accent1 2 2 2 2 4 4" xfId="29087" xr:uid="{9AAE7AE4-5C15-48AA-A601-840EB4972F96}"/>
    <cellStyle name="40% - Accent1 2 2 2 2 4_Table RoGS.NHAPI25 - 3" xfId="5154" xr:uid="{A5E906B1-0691-4E46-ABD2-54BAC1CEFAE9}"/>
    <cellStyle name="40% - Accent1 2 2 2 2 5" xfId="5155" xr:uid="{AA5A40BC-99C1-4E2F-BBA3-7CAD9E530D0B}"/>
    <cellStyle name="40% - Accent1 2 2 2 2 5 2" xfId="29090" xr:uid="{27F50DE8-AAD6-424D-B308-5812DD5C1F43}"/>
    <cellStyle name="40% - Accent1 2 2 2 2 6" xfId="5156" xr:uid="{0DD0845D-BF41-44CB-988C-43335CD91898}"/>
    <cellStyle name="40% - Accent1 2 2 2 2 6 2" xfId="29091" xr:uid="{4C9DACB1-9FC4-488F-AB81-5AFD52308007}"/>
    <cellStyle name="40% - Accent1 2 2 2 2 7" xfId="29068" xr:uid="{52E84423-517D-405A-BFFD-25158E6D4001}"/>
    <cellStyle name="40% - Accent1 2 2 2 2_Table AA.27" xfId="5157" xr:uid="{BA2C1BED-5BCA-4FA1-BB39-61921D35355E}"/>
    <cellStyle name="40% - Accent1 2 2 2 3" xfId="5158" xr:uid="{2A016F2D-7D32-4BCE-826E-256B2EB5A238}"/>
    <cellStyle name="40% - Accent1 2 2 2 3 2" xfId="5159" xr:uid="{5F51DE6F-0245-49EF-9D9B-BF553AB5114C}"/>
    <cellStyle name="40% - Accent1 2 2 2 3 2 2" xfId="5160" xr:uid="{D885EDB2-5E8E-45A2-AC59-A289E755096E}"/>
    <cellStyle name="40% - Accent1 2 2 2 3 2 2 2" xfId="5161" xr:uid="{E771D35B-EF6D-4848-8859-B4479BB5682E}"/>
    <cellStyle name="40% - Accent1 2 2 2 3 2 2 2 2" xfId="29095" xr:uid="{14C95D64-B0DE-41CE-B468-6C2223059236}"/>
    <cellStyle name="40% - Accent1 2 2 2 3 2 2 3" xfId="5162" xr:uid="{B053C490-B1C4-44C1-965C-A10DE36EA05B}"/>
    <cellStyle name="40% - Accent1 2 2 2 3 2 2 3 2" xfId="29096" xr:uid="{54A698A4-293D-44F0-A169-89E3A7552682}"/>
    <cellStyle name="40% - Accent1 2 2 2 3 2 2 4" xfId="29094" xr:uid="{9DF1AFF9-5E3E-4E8E-8B79-EF1B00A362C4}"/>
    <cellStyle name="40% - Accent1 2 2 2 3 2 2_Table RoGS.NHAPI25 - 3" xfId="5163" xr:uid="{06B7D143-530B-4FE4-A54D-70244A94D67C}"/>
    <cellStyle name="40% - Accent1 2 2 2 3 2 3" xfId="5164" xr:uid="{7D2286F3-3D2B-48F5-888D-9CB966317EAB}"/>
    <cellStyle name="40% - Accent1 2 2 2 3 2 3 2" xfId="29097" xr:uid="{4E91D4D5-4F15-4272-8135-B3B45FE39A88}"/>
    <cellStyle name="40% - Accent1 2 2 2 3 2 4" xfId="5165" xr:uid="{82B8AB9C-6C03-40E7-AE9B-2DD1097D2505}"/>
    <cellStyle name="40% - Accent1 2 2 2 3 2 4 2" xfId="29098" xr:uid="{DFF982A0-C149-49B1-AFE7-445F122D3853}"/>
    <cellStyle name="40% - Accent1 2 2 2 3 2 5" xfId="29093" xr:uid="{37474567-6D63-4A78-BA93-8958E1B31A23}"/>
    <cellStyle name="40% - Accent1 2 2 2 3 2_Table RoGS.NHAPI25 - 3" xfId="5166" xr:uid="{FC5306FA-14E4-4C2E-9382-81E71757D42F}"/>
    <cellStyle name="40% - Accent1 2 2 2 3 3" xfId="5167" xr:uid="{8690721F-ABB8-47C2-B710-0E3A65F3A6A5}"/>
    <cellStyle name="40% - Accent1 2 2 2 3 3 2" xfId="5168" xr:uid="{BCDB7322-0868-4DF5-BEC3-DD85974017DF}"/>
    <cellStyle name="40% - Accent1 2 2 2 3 3 2 2" xfId="29100" xr:uid="{679CADEB-7575-4D0D-8CF6-9197B5EAD574}"/>
    <cellStyle name="40% - Accent1 2 2 2 3 3 3" xfId="5169" xr:uid="{35020608-BEE5-4338-B053-A008FF09183D}"/>
    <cellStyle name="40% - Accent1 2 2 2 3 3 3 2" xfId="29101" xr:uid="{302EBD00-A8D6-440E-9563-C074C02FC8A7}"/>
    <cellStyle name="40% - Accent1 2 2 2 3 3 4" xfId="29099" xr:uid="{62BC2D1E-27AD-4AEF-8110-3B61122A89EB}"/>
    <cellStyle name="40% - Accent1 2 2 2 3 3_Table RoGS.NHAPI25 - 3" xfId="5170" xr:uid="{7A9AB094-B00B-4377-816A-306BCC530768}"/>
    <cellStyle name="40% - Accent1 2 2 2 3 4" xfId="5171" xr:uid="{7429FB58-A729-474D-84AF-BE1CB0421424}"/>
    <cellStyle name="40% - Accent1 2 2 2 3 4 2" xfId="29102" xr:uid="{CD79DB17-42B2-43D4-A658-C3D28CE06852}"/>
    <cellStyle name="40% - Accent1 2 2 2 3 5" xfId="5172" xr:uid="{F57ADC76-41BC-4AA8-857C-8C0977B2B28F}"/>
    <cellStyle name="40% - Accent1 2 2 2 3 5 2" xfId="29103" xr:uid="{3190DC7A-F0C0-4EE8-AA4A-94599C72ECE1}"/>
    <cellStyle name="40% - Accent1 2 2 2 3 6" xfId="29092" xr:uid="{191434F8-32A3-4177-B26C-78EDBD4C4A57}"/>
    <cellStyle name="40% - Accent1 2 2 2 3_Table AA.27" xfId="5173" xr:uid="{A323AECA-A3E9-43C7-945D-AB5CB3AFA10E}"/>
    <cellStyle name="40% - Accent1 2 2 2 4" xfId="5174" xr:uid="{5E6EE9B1-4B39-426B-8DAB-D78EBBB2BF84}"/>
    <cellStyle name="40% - Accent1 2 2 2 4 2" xfId="5175" xr:uid="{BAC624A1-322D-4CCA-AD24-B52BC2C972A7}"/>
    <cellStyle name="40% - Accent1 2 2 2 4 2 2" xfId="5176" xr:uid="{0A70305B-1D3D-42F7-A217-6530D270007B}"/>
    <cellStyle name="40% - Accent1 2 2 2 4 2 2 2" xfId="29106" xr:uid="{A515E1F6-2110-4157-8582-B711052016B2}"/>
    <cellStyle name="40% - Accent1 2 2 2 4 2 3" xfId="5177" xr:uid="{44A5D84D-A4AC-47F4-BB52-F3676B4F668B}"/>
    <cellStyle name="40% - Accent1 2 2 2 4 2 3 2" xfId="29107" xr:uid="{A48A1470-2497-468B-98A5-4515B7ADB827}"/>
    <cellStyle name="40% - Accent1 2 2 2 4 2 4" xfId="29105" xr:uid="{4F5B7116-E0EA-4373-9F92-59782D1887B1}"/>
    <cellStyle name="40% - Accent1 2 2 2 4 2_Table RoGS.NHAPI25 - 3" xfId="5178" xr:uid="{2E013673-0562-4732-A5C8-5B100FE1E392}"/>
    <cellStyle name="40% - Accent1 2 2 2 4 3" xfId="5179" xr:uid="{524F21B9-25B5-44FD-A092-72A05AE3E0A6}"/>
    <cellStyle name="40% - Accent1 2 2 2 4 3 2" xfId="29108" xr:uid="{D672B6AB-EF2F-4DD9-89E3-623B061BED3E}"/>
    <cellStyle name="40% - Accent1 2 2 2 4 4" xfId="5180" xr:uid="{C8BD6826-4EA2-458D-A9D0-642EB15A7722}"/>
    <cellStyle name="40% - Accent1 2 2 2 4 4 2" xfId="29109" xr:uid="{28C3D41D-4DCA-49E0-ACA6-996843D80EA0}"/>
    <cellStyle name="40% - Accent1 2 2 2 4 5" xfId="29104" xr:uid="{89A8204C-3A56-4DE7-877D-3C53B1E45524}"/>
    <cellStyle name="40% - Accent1 2 2 2 4_Table RoGS.NHAPI25 - 3" xfId="5181" xr:uid="{EBFC1A2B-25CD-4BD9-A7F5-9F0F88231F73}"/>
    <cellStyle name="40% - Accent1 2 2 2 5" xfId="5182" xr:uid="{E2D28DAC-5A9C-4DBC-A44A-EF37682C3522}"/>
    <cellStyle name="40% - Accent1 2 2 2 5 2" xfId="5183" xr:uid="{B385D5D2-23C9-4A4B-AB9A-E882B22C8D2F}"/>
    <cellStyle name="40% - Accent1 2 2 2 5 2 2" xfId="29111" xr:uid="{E9DB61AA-60A1-4882-B457-B3177102B37D}"/>
    <cellStyle name="40% - Accent1 2 2 2 5 3" xfId="5184" xr:uid="{EB144365-7BD2-4F1F-83F2-B9667CCF8894}"/>
    <cellStyle name="40% - Accent1 2 2 2 5 3 2" xfId="29112" xr:uid="{E2DA76E5-7B81-4289-8A16-C8B49EE78042}"/>
    <cellStyle name="40% - Accent1 2 2 2 5 4" xfId="29110" xr:uid="{458B3D17-78AA-438C-A4DB-285573365355}"/>
    <cellStyle name="40% - Accent1 2 2 2 5_Table RoGS.NHAPI25 - 3" xfId="5185" xr:uid="{F159730A-5F04-4D0A-9CE2-7E4E0D288C02}"/>
    <cellStyle name="40% - Accent1 2 2 2_Table AA.27" xfId="5186" xr:uid="{C2AA27AF-7409-429F-98BD-116A618477CF}"/>
    <cellStyle name="40% - Accent1 2 2 3" xfId="5187" xr:uid="{A6A0CCD6-9792-4F99-9D01-2D6A832A610E}"/>
    <cellStyle name="40% - Accent1 2 2 3 2" xfId="5188" xr:uid="{E1DFA0D5-7B20-47FD-A96D-8847402E1DA2}"/>
    <cellStyle name="40% - Accent1 2 2 3 2 2" xfId="5189" xr:uid="{EBDDC8D5-AFD7-4FDA-BFC7-DA599E9C619F}"/>
    <cellStyle name="40% - Accent1 2 2 3 2 2 2" xfId="5190" xr:uid="{054EF14E-8076-43B7-89BB-494F56D7A8BC}"/>
    <cellStyle name="40% - Accent1 2 2 3 2 2 2 2" xfId="5191" xr:uid="{71232287-4847-4588-A83D-9D99EA45BC73}"/>
    <cellStyle name="40% - Accent1 2 2 3 2 2 2 2 2" xfId="29117" xr:uid="{E27081EC-8AF9-431B-A331-545D7C21246D}"/>
    <cellStyle name="40% - Accent1 2 2 3 2 2 2 3" xfId="5192" xr:uid="{31203D7F-2912-4056-9A36-5D9A9712EDF9}"/>
    <cellStyle name="40% - Accent1 2 2 3 2 2 2 3 2" xfId="29118" xr:uid="{5BA30B10-DFC3-49A7-8D0B-0B865A269896}"/>
    <cellStyle name="40% - Accent1 2 2 3 2 2 2 4" xfId="29116" xr:uid="{1D967486-8CBA-4BF2-96CA-91D5284BC3BE}"/>
    <cellStyle name="40% - Accent1 2 2 3 2 2 2_Table RoGS.NHAPI25 - 3" xfId="5193" xr:uid="{57190BFE-6A55-4752-9D88-A29CE3749A0C}"/>
    <cellStyle name="40% - Accent1 2 2 3 2 2 3" xfId="5194" xr:uid="{B09BEEE2-807D-4093-A702-D4B3C350022A}"/>
    <cellStyle name="40% - Accent1 2 2 3 2 2 3 2" xfId="29119" xr:uid="{9C6CA760-41FA-45B2-B514-9A5573A550DB}"/>
    <cellStyle name="40% - Accent1 2 2 3 2 2 4" xfId="5195" xr:uid="{F0AB9C3F-753F-4225-A076-2B7D8909E0B4}"/>
    <cellStyle name="40% - Accent1 2 2 3 2 2 4 2" xfId="29120" xr:uid="{EA9A35CA-C6C3-466B-B097-8E15D1C14BC4}"/>
    <cellStyle name="40% - Accent1 2 2 3 2 2 5" xfId="29115" xr:uid="{BE3CCBFB-0C6A-46DE-9001-0E1580B1B3F8}"/>
    <cellStyle name="40% - Accent1 2 2 3 2 2_Table RoGS.NHAPI25 - 3" xfId="5196" xr:uid="{C138EBB7-2DB8-4500-816D-0FE4DC91384F}"/>
    <cellStyle name="40% - Accent1 2 2 3 2 3" xfId="5197" xr:uid="{EC93B316-5793-46A5-8051-E14B400F9E4E}"/>
    <cellStyle name="40% - Accent1 2 2 3 2 3 2" xfId="5198" xr:uid="{A6FB1C8B-4F34-47BC-B390-A7C409DF4FFB}"/>
    <cellStyle name="40% - Accent1 2 2 3 2 3 2 2" xfId="29122" xr:uid="{B9D1062F-E38F-4855-8A5D-32CA88B7FAE7}"/>
    <cellStyle name="40% - Accent1 2 2 3 2 3 3" xfId="5199" xr:uid="{15B38CFA-FF07-42A4-AACD-30D922BE5BF8}"/>
    <cellStyle name="40% - Accent1 2 2 3 2 3 3 2" xfId="29123" xr:uid="{5107A5C7-3DDD-4288-89F4-2447C1F71EFC}"/>
    <cellStyle name="40% - Accent1 2 2 3 2 3 4" xfId="29121" xr:uid="{CA4E68EB-F0B7-4E7F-82F6-20F3ABDC3AD0}"/>
    <cellStyle name="40% - Accent1 2 2 3 2 3_Table RoGS.NHAPI25 - 3" xfId="5200" xr:uid="{0E041748-BCE2-41EB-995B-C816BCB8DAE0}"/>
    <cellStyle name="40% - Accent1 2 2 3 2 4" xfId="5201" xr:uid="{9AE9854D-EF5B-4EAB-8602-AB16368AE5FA}"/>
    <cellStyle name="40% - Accent1 2 2 3 2 4 2" xfId="29124" xr:uid="{A6CD21F0-AB09-46CA-B3CC-36E03D92D6DF}"/>
    <cellStyle name="40% - Accent1 2 2 3 2 5" xfId="5202" xr:uid="{F63EA3BB-FA17-4D44-9C81-6F604D246213}"/>
    <cellStyle name="40% - Accent1 2 2 3 2 5 2" xfId="29125" xr:uid="{2F18E77F-06BC-48C3-ADF8-09301C8B679E}"/>
    <cellStyle name="40% - Accent1 2 2 3 2 6" xfId="29114" xr:uid="{ABEFEFBD-448F-471B-BB6F-531CAABCB22B}"/>
    <cellStyle name="40% - Accent1 2 2 3 2_Table AA.27" xfId="5203" xr:uid="{9F707A71-23F2-4EF8-A063-704A49ED0511}"/>
    <cellStyle name="40% - Accent1 2 2 3 3" xfId="5204" xr:uid="{D9E7E4A1-3F59-4B83-A2DB-F264D001A583}"/>
    <cellStyle name="40% - Accent1 2 2 3 3 2" xfId="5205" xr:uid="{B00FC7B8-E862-4011-A7ED-45CFB95AC0C2}"/>
    <cellStyle name="40% - Accent1 2 2 3 3 2 2" xfId="5206" xr:uid="{510420D4-B2BF-40CF-A308-F104EBC2AE6F}"/>
    <cellStyle name="40% - Accent1 2 2 3 3 2 2 2" xfId="29128" xr:uid="{A1054E3A-B0CB-4F37-9776-400B3C6E8234}"/>
    <cellStyle name="40% - Accent1 2 2 3 3 2 3" xfId="5207" xr:uid="{C68C4572-A8B3-424A-B280-3162C89505B3}"/>
    <cellStyle name="40% - Accent1 2 2 3 3 2 3 2" xfId="29129" xr:uid="{AC23082C-97CC-4456-B8E5-73F669706AA9}"/>
    <cellStyle name="40% - Accent1 2 2 3 3 2 4" xfId="29127" xr:uid="{B6790883-67E6-4193-BC12-C6312AB97AF2}"/>
    <cellStyle name="40% - Accent1 2 2 3 3 2_Table RoGS.NHAPI25 - 3" xfId="5208" xr:uid="{2DB69AA0-2DD9-4759-8504-34246A5E4441}"/>
    <cellStyle name="40% - Accent1 2 2 3 3 3" xfId="5209" xr:uid="{683AEF91-FCAB-405D-8514-F1A927B92C60}"/>
    <cellStyle name="40% - Accent1 2 2 3 3 3 2" xfId="29130" xr:uid="{B9ED270C-C4CD-4641-9646-5A3FA99209E1}"/>
    <cellStyle name="40% - Accent1 2 2 3 3 4" xfId="5210" xr:uid="{AD955FDD-61AF-483D-9472-4C9EDDE8C8AA}"/>
    <cellStyle name="40% - Accent1 2 2 3 3 4 2" xfId="29131" xr:uid="{650A324C-F902-4F98-9AF3-DE85E2944A03}"/>
    <cellStyle name="40% - Accent1 2 2 3 3 5" xfId="29126" xr:uid="{005D7C9E-02E5-46E0-9382-951B76FDA0F8}"/>
    <cellStyle name="40% - Accent1 2 2 3 3_Table RoGS.NHAPI25 - 3" xfId="5211" xr:uid="{A885C9EE-19DD-48BF-9A8A-48DA8A8F39D2}"/>
    <cellStyle name="40% - Accent1 2 2 3 4" xfId="5212" xr:uid="{C8B74616-D337-42C3-BBB2-AF6AB2D7CA4C}"/>
    <cellStyle name="40% - Accent1 2 2 3 4 2" xfId="5213" xr:uid="{D84FCA77-99DA-4198-86DD-9210B4838E17}"/>
    <cellStyle name="40% - Accent1 2 2 3 4 2 2" xfId="29133" xr:uid="{5AC60FE0-24A4-445D-B1F4-3CCAFA405AE3}"/>
    <cellStyle name="40% - Accent1 2 2 3 4 3" xfId="5214" xr:uid="{2AF9168C-5ECA-4254-9444-F30B03DB7D6D}"/>
    <cellStyle name="40% - Accent1 2 2 3 4 3 2" xfId="29134" xr:uid="{68A8540D-352A-464C-9642-054B42050796}"/>
    <cellStyle name="40% - Accent1 2 2 3 4 4" xfId="29132" xr:uid="{1208B16D-1350-431F-BFAF-8EB2FCE3BEC0}"/>
    <cellStyle name="40% - Accent1 2 2 3 4_Table RoGS.NHAPI25 - 3" xfId="5215" xr:uid="{6C1D62A2-2546-43DF-B878-AAC856CADD42}"/>
    <cellStyle name="40% - Accent1 2 2 3 5" xfId="5216" xr:uid="{8E47BD2D-1709-48B0-AA4A-29F92726F4A3}"/>
    <cellStyle name="40% - Accent1 2 2 3 5 2" xfId="29135" xr:uid="{A48B1621-46CF-4D85-B546-D0CDE952FE0D}"/>
    <cellStyle name="40% - Accent1 2 2 3 6" xfId="5217" xr:uid="{2CE04086-08E3-4C0D-8D2A-E98A852B7E46}"/>
    <cellStyle name="40% - Accent1 2 2 3 6 2" xfId="29136" xr:uid="{366959D6-F2E4-4678-9406-180A667036F0}"/>
    <cellStyle name="40% - Accent1 2 2 3 7" xfId="29113" xr:uid="{AAF60EF9-9318-4D38-B08B-FFA886C1CBBA}"/>
    <cellStyle name="40% - Accent1 2 2 3_Table AA.27" xfId="5218" xr:uid="{0E4DEDAE-1C40-44B5-BD38-09D67566904A}"/>
    <cellStyle name="40% - Accent1 2 2 4" xfId="5219" xr:uid="{C0975360-AB74-4E70-8DD8-48E76E5342A5}"/>
    <cellStyle name="40% - Accent1 2 2 4 2" xfId="5220" xr:uid="{40033D83-612A-400E-ACB7-1CB32ED420B2}"/>
    <cellStyle name="40% - Accent1 2 2 4 2 2" xfId="5221" xr:uid="{C86E9D62-D5BC-4DAC-9E9E-F9C2AC9D136D}"/>
    <cellStyle name="40% - Accent1 2 2 4 2 2 2" xfId="5222" xr:uid="{4C3A8426-02FB-4157-9D91-8713A19A6600}"/>
    <cellStyle name="40% - Accent1 2 2 4 2 2 2 2" xfId="29140" xr:uid="{818F8846-0B65-488A-AEF3-FC3554DA3169}"/>
    <cellStyle name="40% - Accent1 2 2 4 2 2 3" xfId="5223" xr:uid="{51C545CB-9BEA-4F5C-BABD-C55C856E5A05}"/>
    <cellStyle name="40% - Accent1 2 2 4 2 2 3 2" xfId="29141" xr:uid="{A937D8E6-A9D4-4954-B30B-E0464F29D411}"/>
    <cellStyle name="40% - Accent1 2 2 4 2 2 4" xfId="29139" xr:uid="{8A974E54-518D-4B84-B342-9B79030DAA01}"/>
    <cellStyle name="40% - Accent1 2 2 4 2 2_Table RoGS.NHAPI25 - 3" xfId="5224" xr:uid="{4FF5A482-6AA5-4A85-B5A8-F94BBC8EABB2}"/>
    <cellStyle name="40% - Accent1 2 2 4 2 3" xfId="5225" xr:uid="{724D491D-CC24-4B93-87F6-EA7A8B0FFB5D}"/>
    <cellStyle name="40% - Accent1 2 2 4 2 3 2" xfId="29142" xr:uid="{CC1E84BD-5C66-47E7-AC5E-4091184322F3}"/>
    <cellStyle name="40% - Accent1 2 2 4 2 4" xfId="5226" xr:uid="{336DC583-490F-4AA6-A00B-F541403913CF}"/>
    <cellStyle name="40% - Accent1 2 2 4 2 4 2" xfId="29143" xr:uid="{F3CAD5F6-A1BB-4B2A-B937-B4B3626FC589}"/>
    <cellStyle name="40% - Accent1 2 2 4 2 5" xfId="29138" xr:uid="{C14E8032-745D-4519-B574-F95D57A8BDCA}"/>
    <cellStyle name="40% - Accent1 2 2 4 2_Table RoGS.NHAPI25 - 3" xfId="5227" xr:uid="{6BE99727-C1F5-4FCF-B8C2-EA97C79C2714}"/>
    <cellStyle name="40% - Accent1 2 2 4 3" xfId="5228" xr:uid="{A104F2B3-61FB-43CB-A1EE-801E4805C273}"/>
    <cellStyle name="40% - Accent1 2 2 4 3 2" xfId="5229" xr:uid="{B617AFEC-44BC-4D90-9D09-461456BF25AF}"/>
    <cellStyle name="40% - Accent1 2 2 4 3 2 2" xfId="29145" xr:uid="{AA7A4962-AB3F-45B5-86E4-4A7B663A665A}"/>
    <cellStyle name="40% - Accent1 2 2 4 3 3" xfId="5230" xr:uid="{B3902E3C-B866-4238-9965-A41506293DAB}"/>
    <cellStyle name="40% - Accent1 2 2 4 3 3 2" xfId="29146" xr:uid="{76DE7123-9D83-4E1A-ADC3-02ED38B6C94E}"/>
    <cellStyle name="40% - Accent1 2 2 4 3 4" xfId="5231" xr:uid="{F4AE7935-F742-416A-808F-375638B8EE25}"/>
    <cellStyle name="40% - Accent1 2 2 4 3 4 2" xfId="29147" xr:uid="{686F414C-C93F-4576-9013-25FD5D2E1896}"/>
    <cellStyle name="40% - Accent1 2 2 4 3 5" xfId="29144" xr:uid="{14A82F6B-A9B3-40E7-95D8-C1C50617FC6B}"/>
    <cellStyle name="40% - Accent1 2 2 4 3_Table RoGS.NHAPI25 - 3" xfId="5232" xr:uid="{3024FC4C-918C-4D95-A3A5-6278557B45DB}"/>
    <cellStyle name="40% - Accent1 2 2 4 4" xfId="5233" xr:uid="{E37ED0B1-4165-4E18-8D5E-E18BFE1FDB49}"/>
    <cellStyle name="40% - Accent1 2 2 4 4 2" xfId="29148" xr:uid="{87635A97-08BB-4AED-94AD-FDFB5E999F61}"/>
    <cellStyle name="40% - Accent1 2 2 4 5" xfId="5234" xr:uid="{22C3458D-4D6D-4CDA-B43D-62DFF157CE0B}"/>
    <cellStyle name="40% - Accent1 2 2 4 5 2" xfId="29149" xr:uid="{08F217F2-7E31-4AF0-B5BB-650372E97C18}"/>
    <cellStyle name="40% - Accent1 2 2 4 6" xfId="5235" xr:uid="{1D15F6E0-E421-4B13-8170-264BA75923C5}"/>
    <cellStyle name="40% - Accent1 2 2 4 6 2" xfId="29150" xr:uid="{054C6692-9B69-4A29-9137-3B1ACA29F968}"/>
    <cellStyle name="40% - Accent1 2 2 4 7" xfId="29137" xr:uid="{FBD9DB83-1898-417B-9BC8-7129C8252278}"/>
    <cellStyle name="40% - Accent1 2 2 4_Table AA.27" xfId="5236" xr:uid="{E3F01C15-C879-43E8-853B-93995B81B8C1}"/>
    <cellStyle name="40% - Accent1 2 2 5" xfId="5237" xr:uid="{CED0574C-8CC8-48BF-A72F-630BCC428E8D}"/>
    <cellStyle name="40% - Accent1 2 2 5 2" xfId="5238" xr:uid="{17481753-AD6B-4C3F-99EB-97DA6BEB620E}"/>
    <cellStyle name="40% - Accent1 2 2 5 2 2" xfId="5239" xr:uid="{25316CED-615E-4C48-A9DC-41C9F73A95FF}"/>
    <cellStyle name="40% - Accent1 2 2 5 2 2 2" xfId="29153" xr:uid="{DAD5CEDF-8176-4AD6-8195-1374A3B6381C}"/>
    <cellStyle name="40% - Accent1 2 2 5 2 3" xfId="5240" xr:uid="{F0E885A4-4E7C-4BC2-84D2-FE850B8234F0}"/>
    <cellStyle name="40% - Accent1 2 2 5 2 3 2" xfId="29154" xr:uid="{8B34D6A3-9840-443E-8044-FC28CF7F41A4}"/>
    <cellStyle name="40% - Accent1 2 2 5 2 4" xfId="5241" xr:uid="{6BE0C01C-C5CE-40E0-A465-627E0528055B}"/>
    <cellStyle name="40% - Accent1 2 2 5 2 4 2" xfId="29155" xr:uid="{C1198798-2DB0-4A56-835F-41218E0403E8}"/>
    <cellStyle name="40% - Accent1 2 2 5 2 5" xfId="29152" xr:uid="{C8FFB7B6-17F2-450F-A8A5-0601066374B8}"/>
    <cellStyle name="40% - Accent1 2 2 5 2_Table RoGS.NHAPI25 - 3" xfId="5242" xr:uid="{FAF81357-A428-4EBB-A426-D97C3D24D259}"/>
    <cellStyle name="40% - Accent1 2 2 5 3" xfId="5243" xr:uid="{308F575F-A2A0-4063-9ED7-F0024047E42B}"/>
    <cellStyle name="40% - Accent1 2 2 5 3 2" xfId="5244" xr:uid="{01CD2870-74FE-4224-8093-9635E85904B1}"/>
    <cellStyle name="40% - Accent1 2 2 5 3 2 2" xfId="29157" xr:uid="{47E88441-645E-4BBB-95F5-6C8083DE29A8}"/>
    <cellStyle name="40% - Accent1 2 2 5 3 3" xfId="29156" xr:uid="{E93CBBD2-EC2A-486C-B0C3-6420AE57C0A0}"/>
    <cellStyle name="40% - Accent1 2 2 5 3_Table RoGS.NHAPI25 - 3" xfId="5245" xr:uid="{95D02AF3-5B6C-4E7C-9A47-A7814605B2F5}"/>
    <cellStyle name="40% - Accent1 2 2 5 4" xfId="5246" xr:uid="{744A0796-B1C2-430D-97AB-09991FB8C125}"/>
    <cellStyle name="40% - Accent1 2 2 5 4 2" xfId="29158" xr:uid="{3B7E3B3E-1782-46C1-9A68-5353EAF22E96}"/>
    <cellStyle name="40% - Accent1 2 2 5 5" xfId="5247" xr:uid="{4ED35970-625F-4344-8579-DF4DCE8C458E}"/>
    <cellStyle name="40% - Accent1 2 2 5 5 2" xfId="29159" xr:uid="{EE149DA9-1E4C-4C27-BDC7-AE6B498C8D27}"/>
    <cellStyle name="40% - Accent1 2 2 5 6" xfId="5248" xr:uid="{76B6CEC2-51B1-4697-8AB1-D3E03DFD4C4E}"/>
    <cellStyle name="40% - Accent1 2 2 5 6 2" xfId="29160" xr:uid="{D4D217CD-3753-461B-B6B9-F7560D908D87}"/>
    <cellStyle name="40% - Accent1 2 2 5 7" xfId="29151" xr:uid="{4203B92A-C012-47E9-9B31-11492F92FF82}"/>
    <cellStyle name="40% - Accent1 2 2 5_Table RoGS.NHAPI25 - 3" xfId="5249" xr:uid="{058FFDFA-83B6-4506-82AB-9CB0B7C3881A}"/>
    <cellStyle name="40% - Accent1 2 2 6" xfId="5250" xr:uid="{A1E27219-503F-4164-B7A1-A7119628C886}"/>
    <cellStyle name="40% - Accent1 2 2 6 2" xfId="5251" xr:uid="{EA8744C5-BF50-4517-8C5F-8F6E01A8F746}"/>
    <cellStyle name="40% - Accent1 2 2 6 2 2" xfId="5252" xr:uid="{98B0EC06-8FA0-4AC8-AC93-E2E8683771B0}"/>
    <cellStyle name="40% - Accent1 2 2 6 2 2 2" xfId="29163" xr:uid="{B5B4119D-7E6C-4A49-AAD0-E4ACF3ADB366}"/>
    <cellStyle name="40% - Accent1 2 2 6 2 3" xfId="5253" xr:uid="{2AB13ED4-9593-4B4C-9EFA-8384D3D2D371}"/>
    <cellStyle name="40% - Accent1 2 2 6 2 3 2" xfId="29164" xr:uid="{D19144BB-A8E1-4BD9-A353-54A54EBA7B6F}"/>
    <cellStyle name="40% - Accent1 2 2 6 2 4" xfId="5254" xr:uid="{4D30C23B-A7B8-4CA5-A86C-C5CDCE374C97}"/>
    <cellStyle name="40% - Accent1 2 2 6 2 4 2" xfId="29165" xr:uid="{D0C98CB7-D140-44D9-B55E-2E35A82DEC5D}"/>
    <cellStyle name="40% - Accent1 2 2 6 2 5" xfId="29162" xr:uid="{6C817655-48EE-4753-8207-589EE636DA44}"/>
    <cellStyle name="40% - Accent1 2 2 6 2_Table RoGS.NHAPI25 - 3" xfId="5255" xr:uid="{60B9AE5B-A79D-412A-8111-EF6BF3C4DD82}"/>
    <cellStyle name="40% - Accent1 2 2 6 3" xfId="5256" xr:uid="{43220CC1-FEA1-4497-82CB-2775D35D237F}"/>
    <cellStyle name="40% - Accent1 2 2 6 3 2" xfId="5257" xr:uid="{8E34346E-4871-4CBC-AE17-F1669007FD7F}"/>
    <cellStyle name="40% - Accent1 2 2 6 3 2 2" xfId="29167" xr:uid="{6AC6A9F0-5019-4D23-A412-A953A83F57DE}"/>
    <cellStyle name="40% - Accent1 2 2 6 3 3" xfId="29166" xr:uid="{03A34BD8-B35F-41FF-B339-B5C0848854F3}"/>
    <cellStyle name="40% - Accent1 2 2 6 3_Table RoGS.NHAPI25 - 3" xfId="5258" xr:uid="{D2703AF6-3607-42A6-98E3-F215C678F6AC}"/>
    <cellStyle name="40% - Accent1 2 2 6 4" xfId="5259" xr:uid="{90C23CAE-449A-4759-9303-93F27C20808B}"/>
    <cellStyle name="40% - Accent1 2 2 6 4 2" xfId="29168" xr:uid="{220DB357-C063-48BF-A604-B5C21FD7542C}"/>
    <cellStyle name="40% - Accent1 2 2 6 5" xfId="5260" xr:uid="{4F5AB59F-0622-4A88-8B98-2687945DBF72}"/>
    <cellStyle name="40% - Accent1 2 2 6 5 2" xfId="29169" xr:uid="{78285A50-DF30-49C0-9DB5-08173011E955}"/>
    <cellStyle name="40% - Accent1 2 2 6 6" xfId="5261" xr:uid="{DE6C8B5F-E121-481E-9F7B-163DDDF354D9}"/>
    <cellStyle name="40% - Accent1 2 2 6 6 2" xfId="29170" xr:uid="{B57ADFF2-A5EB-471B-AA73-866F32B3D664}"/>
    <cellStyle name="40% - Accent1 2 2 6 7" xfId="29161" xr:uid="{DE229516-41F0-4130-9BB1-834A1066DF42}"/>
    <cellStyle name="40% - Accent1 2 2 6_Table RoGS.NHAPI25 - 3" xfId="5262" xr:uid="{8FCD23B8-854D-467A-B777-CDB588B9557E}"/>
    <cellStyle name="40% - Accent1 2 2 7" xfId="5263" xr:uid="{C975F0D3-D6B6-498C-99FA-2F57EE567C2D}"/>
    <cellStyle name="40% - Accent1 2 2 7 2" xfId="5264" xr:uid="{7DB38427-85D0-4490-886C-7931F514A227}"/>
    <cellStyle name="40% - Accent1 2 2 7 2 2" xfId="5265" xr:uid="{9369CF6A-4F4D-49B0-B54F-EED0B139274A}"/>
    <cellStyle name="40% - Accent1 2 2 7 2 2 2" xfId="29173" xr:uid="{D77DC9BA-0B39-47A2-92D5-01C3814C0E8D}"/>
    <cellStyle name="40% - Accent1 2 2 7 2 3" xfId="29172" xr:uid="{445B7EFD-07C9-4E85-9CFE-A191EBC33B3E}"/>
    <cellStyle name="40% - Accent1 2 2 7 2_Table RoGS.NHAPI25 - 3" xfId="5266" xr:uid="{89140F53-1A4C-4A65-8EEB-9620AC22231D}"/>
    <cellStyle name="40% - Accent1 2 2 7 3" xfId="5267" xr:uid="{22E5E225-75D7-4514-B596-EA08961FC614}"/>
    <cellStyle name="40% - Accent1 2 2 7 3 2" xfId="5268" xr:uid="{C2D95A36-2B3F-4690-BB9B-0FDBFCD82E20}"/>
    <cellStyle name="40% - Accent1 2 2 7 3 2 2" xfId="29175" xr:uid="{55507554-80C0-47E0-95E5-E8E2D233BBBB}"/>
    <cellStyle name="40% - Accent1 2 2 7 3 3" xfId="29174" xr:uid="{2B252131-BDCC-4DAC-B96A-876B260D2FE6}"/>
    <cellStyle name="40% - Accent1 2 2 7 3_Table RoGS.NHAPI25 - 3" xfId="5269" xr:uid="{F503F9AA-DD57-4BD0-AA85-AAE64A5B94FC}"/>
    <cellStyle name="40% - Accent1 2 2 7 4" xfId="5270" xr:uid="{A1740208-0E86-4837-9FBB-A3768743A1BB}"/>
    <cellStyle name="40% - Accent1 2 2 7 4 2" xfId="29176" xr:uid="{36834634-B87D-498E-AC34-4EBB69C9FC94}"/>
    <cellStyle name="40% - Accent1 2 2 7 5" xfId="5271" xr:uid="{39D24C1E-1910-4ECB-8449-6FB07304416D}"/>
    <cellStyle name="40% - Accent1 2 2 7 5 2" xfId="29177" xr:uid="{2E1B0DA6-3244-4401-BA7E-76B0347F2A3F}"/>
    <cellStyle name="40% - Accent1 2 2 7 6" xfId="5272" xr:uid="{48C6A762-4BF9-4F5F-A948-6DF66889D629}"/>
    <cellStyle name="40% - Accent1 2 2 7 6 2" xfId="29178" xr:uid="{4AD14075-C08D-42DF-A228-9698DEA6027B}"/>
    <cellStyle name="40% - Accent1 2 2 7 7" xfId="29171" xr:uid="{F0140D13-650D-417D-A184-76375CEB2801}"/>
    <cellStyle name="40% - Accent1 2 2 7_Table RoGS.NHAPI25 - 3" xfId="5273" xr:uid="{398E6E4A-FF56-4A62-AA2E-537B3FB01747}"/>
    <cellStyle name="40% - Accent1 2 2 8" xfId="5274" xr:uid="{2EC55980-6115-4EBB-94BC-BC9C75A4CA35}"/>
    <cellStyle name="40% - Accent1 2 2 8 2" xfId="5275" xr:uid="{EFCF7064-AA59-47FB-8386-57F6093BB029}"/>
    <cellStyle name="40% - Accent1 2 2 8 2 2" xfId="29180" xr:uid="{97139135-5BBB-4DE7-89FB-D6A5D2B5A72D}"/>
    <cellStyle name="40% - Accent1 2 2 8 3" xfId="5276" xr:uid="{73C24921-5F69-477A-A645-C7023FFB8674}"/>
    <cellStyle name="40% - Accent1 2 2 8 3 2" xfId="29181" xr:uid="{AD96989A-D460-40C6-9C20-DA71C11A51FC}"/>
    <cellStyle name="40% - Accent1 2 2 8 4" xfId="5277" xr:uid="{1F7DB726-74F1-4506-9CBF-280C8C756B0F}"/>
    <cellStyle name="40% - Accent1 2 2 8 5" xfId="29179" xr:uid="{0D841E1F-3C46-45A4-A562-34396664428E}"/>
    <cellStyle name="40% - Accent1 2 2 8_Table RoGS.NHAPI25 - 3" xfId="5278" xr:uid="{2DFE048C-3566-4228-9C1F-622A09E68AC2}"/>
    <cellStyle name="40% - Accent1 2 2 9" xfId="5279" xr:uid="{CDC6B782-795F-4F29-AFCE-34E070CC1E38}"/>
    <cellStyle name="40% - Accent1 2 3" xfId="5280" xr:uid="{6F99C8A0-1FB9-40AD-8D2F-C0AC2A89C8D5}"/>
    <cellStyle name="40% - Accent1 2 3 2" xfId="5281" xr:uid="{61EE23BD-9D49-40E4-A16C-D212E0118726}"/>
    <cellStyle name="40% - Accent1 2 3 2 2" xfId="5282" xr:uid="{9C14E4C9-4A75-4BB4-9DEB-1485CDCA3C8B}"/>
    <cellStyle name="40% - Accent1 2 3 2 2 2" xfId="5283" xr:uid="{E2C4382A-E160-4013-B8BE-A1D2542CD36C}"/>
    <cellStyle name="40% - Accent1 2 3 2 2 2 2" xfId="29184" xr:uid="{5F31D998-8986-4278-8EAC-CD2EA2528309}"/>
    <cellStyle name="40% - Accent1 2 3 2 2 3" xfId="5284" xr:uid="{DAB39EBC-D0B5-441F-8B14-DBC02F1BC4E7}"/>
    <cellStyle name="40% - Accent1 2 3 2 2 3 2" xfId="29185" xr:uid="{B4055128-6842-46B5-9D6D-CD36F2110690}"/>
    <cellStyle name="40% - Accent1 2 3 2 2 4" xfId="5285" xr:uid="{5A9FA575-3219-4ABE-B8F5-CC03D8B249B8}"/>
    <cellStyle name="40% - Accent1 2 3 2 2 4 2" xfId="29186" xr:uid="{375A1A69-0058-4272-8375-100AED76B072}"/>
    <cellStyle name="40% - Accent1 2 3 2 2 5" xfId="29183" xr:uid="{E79424FA-F0DE-4776-92AB-C1788ED17D34}"/>
    <cellStyle name="40% - Accent1 2 3 2 2_Table RoGS.NHAPI25 - 3" xfId="5286" xr:uid="{D410551B-7CBB-422C-804B-D0F15BF5B794}"/>
    <cellStyle name="40% - Accent1 2 3 2 3" xfId="5287" xr:uid="{6FCC193C-D26F-45B0-83EE-B70020A3BC47}"/>
    <cellStyle name="40% - Accent1 2 3 2 3 2" xfId="29187" xr:uid="{0E5C38B4-E6C4-4C38-9374-DCFA274E0283}"/>
    <cellStyle name="40% - Accent1 2 3 2 4" xfId="5288" xr:uid="{70A67E16-BEA8-4AA9-9A2E-EF0DA9056FBB}"/>
    <cellStyle name="40% - Accent1 2 3 2 4 2" xfId="29188" xr:uid="{4401126F-4D6C-43DF-8411-2F878DF8F057}"/>
    <cellStyle name="40% - Accent1 2 3 2 5" xfId="5289" xr:uid="{DCC95166-1739-453A-97CE-83281C609752}"/>
    <cellStyle name="40% - Accent1 2 3 2 5 2" xfId="29189" xr:uid="{587FD8A6-F2C6-42C6-BD0B-71C93A053E5F}"/>
    <cellStyle name="40% - Accent1 2 3 2 6" xfId="29182" xr:uid="{F70267C7-9FCD-4F28-B516-F1A8704256A7}"/>
    <cellStyle name="40% - Accent1 2 3 2_Table RoGS.NHAPI25 - 3" xfId="5290" xr:uid="{DDDD7BD8-D8B3-4A69-9CBB-CF277E8396B2}"/>
    <cellStyle name="40% - Accent1 2 3 3" xfId="5291" xr:uid="{9D165224-5BA0-40AA-91F5-9F1E032C87CC}"/>
    <cellStyle name="40% - Accent1 2 3 3 2" xfId="5292" xr:uid="{F468644D-6135-412D-BD2B-DD746EF80EDC}"/>
    <cellStyle name="40% - Accent1 2 3 3 2 2" xfId="5293" xr:uid="{EC6791D8-C4DC-4642-AE43-61CC8EF2CAA3}"/>
    <cellStyle name="40% - Accent1 2 3 3 2 2 2" xfId="29192" xr:uid="{137563E3-BFEB-4C58-BE46-58895B0E11EC}"/>
    <cellStyle name="40% - Accent1 2 3 3 2 3" xfId="5294" xr:uid="{72FBC955-AC46-452E-9DEE-D997A02E93D9}"/>
    <cellStyle name="40% - Accent1 2 3 3 2 3 2" xfId="29193" xr:uid="{D53E9B8F-6AB3-42E8-B9AD-C4DC20B752BB}"/>
    <cellStyle name="40% - Accent1 2 3 3 2 4" xfId="5295" xr:uid="{90D98570-FCB6-41EB-AD4C-B691CB6EAE67}"/>
    <cellStyle name="40% - Accent1 2 3 3 2 4 2" xfId="29194" xr:uid="{7AAF509C-3304-4105-BA07-61D69DF66D5C}"/>
    <cellStyle name="40% - Accent1 2 3 3 2 5" xfId="29191" xr:uid="{0E615970-12C0-403C-855B-4237ADC11E9C}"/>
    <cellStyle name="40% - Accent1 2 3 3 2_Table RoGS.NHAPI25 - 3" xfId="5296" xr:uid="{59EE5AC2-4589-431F-ABE5-82B65C3F0447}"/>
    <cellStyle name="40% - Accent1 2 3 3 3" xfId="5297" xr:uid="{DD046A8B-3E32-42CD-BE8A-5C81FD5CD785}"/>
    <cellStyle name="40% - Accent1 2 3 3 3 2" xfId="29195" xr:uid="{8D5C8414-B5B1-4522-B502-52EA9D0225C3}"/>
    <cellStyle name="40% - Accent1 2 3 3 4" xfId="5298" xr:uid="{22F46CC0-B49B-4616-9F08-28E832D7253F}"/>
    <cellStyle name="40% - Accent1 2 3 3 4 2" xfId="29196" xr:uid="{2B7595B6-D76D-4B8F-BF83-8094465DCE1D}"/>
    <cellStyle name="40% - Accent1 2 3 3 5" xfId="5299" xr:uid="{FFAEF5C0-1CCC-4D1F-B420-15FDB38032C7}"/>
    <cellStyle name="40% - Accent1 2 3 3 5 2" xfId="29197" xr:uid="{1ED7FDA2-04D3-4B9E-A032-0C2E79604B88}"/>
    <cellStyle name="40% - Accent1 2 3 3 6" xfId="29190" xr:uid="{4F54AB10-1791-4F37-BFF8-64ACBB2A0E3B}"/>
    <cellStyle name="40% - Accent1 2 3 3_Table RoGS.NHAPI25 - 3" xfId="5300" xr:uid="{159D77FC-A463-4EA2-9975-3C709DD55BF2}"/>
    <cellStyle name="40% - Accent1 2 3 4" xfId="5301" xr:uid="{69905C34-9410-478C-91CD-685BD668D291}"/>
    <cellStyle name="40% - Accent1 2 3 5" xfId="5302" xr:uid="{4820386C-255E-428B-875F-F10E1895F117}"/>
    <cellStyle name="40% - Accent1 2 3_Table RoGS.NHAPI25 - 3" xfId="5303" xr:uid="{0F38D95D-1D26-4D39-AEAD-0459965DD786}"/>
    <cellStyle name="40% - Accent1 2 4" xfId="5304" xr:uid="{0D7B7F19-1F91-4FA3-A983-34A9FD9445E8}"/>
    <cellStyle name="40% - Accent1 2 4 2" xfId="5305" xr:uid="{9434E561-3155-4FB9-8FBF-552FA1A883C1}"/>
    <cellStyle name="40% - Accent1 2 4 2 2" xfId="5306" xr:uid="{0831F4A1-6113-40F4-B034-0F4F036E16C4}"/>
    <cellStyle name="40% - Accent1 2 4 2 2 2" xfId="5307" xr:uid="{AD265D37-1C68-4428-ADD7-2F52967BCCD4}"/>
    <cellStyle name="40% - Accent1 2 4 2 2 2 2" xfId="29200" xr:uid="{39531969-8AFE-453B-985D-28D0C2AE8EE4}"/>
    <cellStyle name="40% - Accent1 2 4 2 2 3" xfId="29199" xr:uid="{9B279A32-21EC-4F6C-AA05-424CB4384C0B}"/>
    <cellStyle name="40% - Accent1 2 4 2 2_Table AA.27" xfId="5308" xr:uid="{D177F177-18CD-4642-80DE-39D5D9BBAC68}"/>
    <cellStyle name="40% - Accent1 2 4 2 3" xfId="5309" xr:uid="{37B600C3-10D3-4323-B024-83EA78C91F8D}"/>
    <cellStyle name="40% - Accent1 2 4 2 3 2" xfId="29201" xr:uid="{7C9E8A96-51EC-4A44-9552-5E8A88B4877C}"/>
    <cellStyle name="40% - Accent1 2 4 2 4" xfId="29198" xr:uid="{B1BF2B6F-DCAF-4DB5-9CEF-5EB3F8E165B8}"/>
    <cellStyle name="40% - Accent1 2 4 2_Table AA.27" xfId="5310" xr:uid="{3580F968-3AC4-422B-8687-00EE090EE004}"/>
    <cellStyle name="40% - Accent1 2 4 3" xfId="5311" xr:uid="{6E2805EA-9D64-4A90-BFA1-33D304F086E9}"/>
    <cellStyle name="40% - Accent1 2 4 3 2" xfId="5312" xr:uid="{D4458898-16ED-4703-A0F7-57A59DDCB160}"/>
    <cellStyle name="40% - Accent1 2 4 3 2 2" xfId="29203" xr:uid="{2BBA5064-3510-49EE-B5A8-B0D20539FCED}"/>
    <cellStyle name="40% - Accent1 2 4 3 3" xfId="29202" xr:uid="{A8EF54B9-DA9D-43D6-8211-3F1B14515AF1}"/>
    <cellStyle name="40% - Accent1 2 4 3_Table AA.27" xfId="5313" xr:uid="{95B62D89-8CFF-48A9-A22F-BB057A686808}"/>
    <cellStyle name="40% - Accent1 2 4 4" xfId="5314" xr:uid="{FA7BF0A8-3EB7-42F9-ADCD-C746FF3D101E}"/>
    <cellStyle name="40% - Accent1 2 4 4 2" xfId="29204" xr:uid="{E3947C06-2BEE-4B1C-8D66-725E49C04899}"/>
    <cellStyle name="40% - Accent1 2 4_Table AA.27" xfId="5315" xr:uid="{3637A732-26D6-4552-B3BB-0AF0127E4658}"/>
    <cellStyle name="40% - Accent1 2 5" xfId="5316" xr:uid="{CE91C067-C5A8-4D8C-9C2B-770BC7BBD419}"/>
    <cellStyle name="40% - Accent1 2 5 2" xfId="5317" xr:uid="{A92D6432-55E6-4D34-9247-949B69F84A01}"/>
    <cellStyle name="40% - Accent1 2 5 2 2" xfId="5318" xr:uid="{655F4A1A-1161-4BA2-8E13-771999415BE5}"/>
    <cellStyle name="40% - Accent1 2 5 2 2 2" xfId="29207" xr:uid="{E2452A6D-5949-4FEC-A010-EED1E390D1BC}"/>
    <cellStyle name="40% - Accent1 2 5 2 3" xfId="29206" xr:uid="{A42C60EA-FF3E-4518-AE9B-D7302FD8258E}"/>
    <cellStyle name="40% - Accent1 2 5 2_Table AA.27" xfId="5319" xr:uid="{D2971D24-BF1C-4E94-B424-F0A780ADDD8E}"/>
    <cellStyle name="40% - Accent1 2 5 3" xfId="5320" xr:uid="{AD1FE9D0-4966-4984-8665-57EE24B47B5B}"/>
    <cellStyle name="40% - Accent1 2 5 3 2" xfId="29208" xr:uid="{49FD3F6D-471F-40E7-9442-12BA2179CF9E}"/>
    <cellStyle name="40% - Accent1 2 5 4" xfId="29205" xr:uid="{74B782BD-7869-4D27-8B36-78B77450A602}"/>
    <cellStyle name="40% - Accent1 2 5_Table AA.27" xfId="5321" xr:uid="{A1E7C3B7-4071-4C27-9DD4-FA112B0FCFCB}"/>
    <cellStyle name="40% - Accent1 2 6" xfId="5322" xr:uid="{6B1E1111-E0EB-4163-9900-7663B22DE336}"/>
    <cellStyle name="40% - Accent1 2 6 2" xfId="5323" xr:uid="{438B0517-20F6-471E-AD0D-3766C973B9BD}"/>
    <cellStyle name="40% - Accent1 2 6 2 2" xfId="29210" xr:uid="{13B33E8C-D34F-48AE-B808-9598EA9CFA8D}"/>
    <cellStyle name="40% - Accent1 2 6 3" xfId="29209" xr:uid="{CDEFE4F0-1073-4407-B5F7-89C79BB535F6}"/>
    <cellStyle name="40% - Accent1 2 6_Table AA.27" xfId="5324" xr:uid="{6F9C62B2-241E-4283-A168-30B61F572D0C}"/>
    <cellStyle name="40% - Accent1 20" xfId="5325" xr:uid="{CEDEE276-C670-4D60-8887-F973D5806BA9}"/>
    <cellStyle name="40% - Accent1 21" xfId="5326" xr:uid="{2F792693-E871-42CE-B772-BE6BA415D307}"/>
    <cellStyle name="40% - Accent1 22" xfId="5327" xr:uid="{7EADB740-2190-4D75-B97A-AAB895488966}"/>
    <cellStyle name="40% - Accent1 23" xfId="38610" xr:uid="{5E850B67-DBF2-4B01-8B33-242930556E24}"/>
    <cellStyle name="40% - Accent1 3" xfId="5328" xr:uid="{AB5E9A27-4B58-4953-AC75-74045494CEBE}"/>
    <cellStyle name="40% - Accent1 3 10" xfId="5329" xr:uid="{64CB6A1C-DD8B-44FB-A77E-BF28F2147126}"/>
    <cellStyle name="40% - Accent1 3 10 2" xfId="29211" xr:uid="{B4E20A7C-D957-4E3A-8598-0CAD161DD96C}"/>
    <cellStyle name="40% - Accent1 3 2" xfId="5330" xr:uid="{1F16F7FC-BACA-479E-862E-D7878D5635D6}"/>
    <cellStyle name="40% - Accent1 3 2 2" xfId="5331" xr:uid="{D9D42109-4748-4C69-958B-C1D9DE895DD2}"/>
    <cellStyle name="40% - Accent1 3 2 2 10" xfId="5332" xr:uid="{D413FE22-5FED-42C4-9F04-808FED93ADA9}"/>
    <cellStyle name="40% - Accent1 3 2 2 2" xfId="5333" xr:uid="{402AAF10-FBDC-48C5-9026-AB05D6F66E45}"/>
    <cellStyle name="40% - Accent1 3 2 2 2 2" xfId="5334" xr:uid="{D640E099-EE6E-44F1-BF86-AF0DEF94070D}"/>
    <cellStyle name="40% - Accent1 3 2 2 2 2 2" xfId="29213" xr:uid="{7ABB6830-3939-41F2-A77D-711754AB1995}"/>
    <cellStyle name="40% - Accent1 3 2 2 2 3" xfId="5335" xr:uid="{2229C2C2-A94B-4089-812C-8A41B618223A}"/>
    <cellStyle name="40% - Accent1 3 2 2 2 3 2" xfId="29214" xr:uid="{C6BA1E9C-5861-4968-9898-2FC2BD56DC78}"/>
    <cellStyle name="40% - Accent1 3 2 2 2 4" xfId="29212" xr:uid="{64C4B2F0-B8C1-4308-B6B8-15E6BA3574A3}"/>
    <cellStyle name="40% - Accent1 3 2 2 2_Table AA.27" xfId="5336" xr:uid="{C526DF29-B826-4216-8BC1-731A8C413ED1}"/>
    <cellStyle name="40% - Accent1 3 2 2 3" xfId="5337" xr:uid="{DD4F4600-F95B-4616-A33D-9DD6F74F4369}"/>
    <cellStyle name="40% - Accent1 3 2 2 3 2" xfId="5338" xr:uid="{440F47F8-5618-4801-9FAB-F629B0A96924}"/>
    <cellStyle name="40% - Accent1 3 2 2 3 2 2" xfId="29215" xr:uid="{32A91074-FBCD-4DFC-A0D7-F04776C08EE9}"/>
    <cellStyle name="40% - Accent1 3 2 2 3_Table AA.27" xfId="5339" xr:uid="{24CB5239-7608-4C23-8A7F-0D79FDC05EC4}"/>
    <cellStyle name="40% - Accent1 3 2 2 4" xfId="5340" xr:uid="{78895511-8492-43D8-8ADF-B1ED9993F31A}"/>
    <cellStyle name="40% - Accent1 3 2 2 5" xfId="5341" xr:uid="{77DF00D9-4345-404C-810F-AF7255A180D4}"/>
    <cellStyle name="40% - Accent1 3 2 2 5 2" xfId="29216" xr:uid="{895A29AA-EC57-41BE-93F9-22BA2C5C4E12}"/>
    <cellStyle name="40% - Accent1 3 2 2 6" xfId="5342" xr:uid="{B8B9034C-80C6-4D37-A345-C8EB6D32909F}"/>
    <cellStyle name="40% - Accent1 3 2 2 6 2" xfId="29217" xr:uid="{4D0B80C5-68B7-427F-AD99-A73A31E3D3D4}"/>
    <cellStyle name="40% - Accent1 3 2 2 7" xfId="5343" xr:uid="{EC082612-1413-46D4-9414-E96BAC4D6D85}"/>
    <cellStyle name="40% - Accent1 3 2 2 8" xfId="5344" xr:uid="{EF99704E-160B-4D21-B5EB-F58638A3060A}"/>
    <cellStyle name="40% - Accent1 3 2 2 9" xfId="5345" xr:uid="{5E55F351-3E85-4A77-8505-400684A2F41B}"/>
    <cellStyle name="40% - Accent1 3 2 2_Table AA.27" xfId="5346" xr:uid="{EC47C650-81BA-4CE3-96B5-647EE80EF12F}"/>
    <cellStyle name="40% - Accent1 3 2 3" xfId="5347" xr:uid="{8E6EF30E-E470-4CB4-8C65-61AF89F103F7}"/>
    <cellStyle name="40% - Accent1 3 2 3 2" xfId="5348" xr:uid="{CE18ABA2-8D42-41E3-93B9-615379BDD7EB}"/>
    <cellStyle name="40% - Accent1 3 2 3 2 2" xfId="29219" xr:uid="{76E18D5B-75ED-49C2-B45C-4C7357AC06F8}"/>
    <cellStyle name="40% - Accent1 3 2 3 3" xfId="5349" xr:uid="{F548B41F-C8A6-4BDF-8302-492D753813B3}"/>
    <cellStyle name="40% - Accent1 3 2 3 3 2" xfId="29220" xr:uid="{78C091E7-814E-49F9-8563-BA9D7D694241}"/>
    <cellStyle name="40% - Accent1 3 2 3 4" xfId="29218" xr:uid="{C70F1E66-A0E9-4D20-8772-76F6F6F3E1C3}"/>
    <cellStyle name="40% - Accent1 3 2 3_Table AA.27" xfId="5350" xr:uid="{B19B3DA0-DCD7-402C-BAA3-72D5B9AD4528}"/>
    <cellStyle name="40% - Accent1 3 2 4" xfId="5351" xr:uid="{B7253F49-2307-402B-AF6B-12E885E60221}"/>
    <cellStyle name="40% - Accent1 3 2 5" xfId="5352" xr:uid="{E40E0680-8BD8-48DD-9C9F-A800154B55D8}"/>
    <cellStyle name="40% - Accent1 3 2 6" xfId="5353" xr:uid="{983F72DF-74A3-4934-B2D2-1BDF31EBC451}"/>
    <cellStyle name="40% - Accent1 3 2 7" xfId="5354" xr:uid="{F1CDE019-5901-4401-A55A-1A8402EBFD4C}"/>
    <cellStyle name="40% - Accent1 3 2 7 2" xfId="29221" xr:uid="{65CEF620-D175-44F7-B5C3-5C08BF5CBB79}"/>
    <cellStyle name="40% - Accent1 3 2_Table AA.27" xfId="5355" xr:uid="{186C7A42-52A4-4289-8CA9-2647D50869B3}"/>
    <cellStyle name="40% - Accent1 3 3" xfId="5356" xr:uid="{E9DC552A-E268-4A51-8C31-D7FC247F106A}"/>
    <cellStyle name="40% - Accent1 3 3 2" xfId="5357" xr:uid="{B9D1FA3D-7B5C-4ED1-AEF2-2625931FED55}"/>
    <cellStyle name="40% - Accent1 3 3 2 2" xfId="5358" xr:uid="{0439FD03-9622-4382-8DBB-C97812A950C1}"/>
    <cellStyle name="40% - Accent1 3 3 2 2 2" xfId="5359" xr:uid="{3433234D-AF01-4D33-BB0C-46C89998E963}"/>
    <cellStyle name="40% - Accent1 3 3 2 2 2 2" xfId="29225" xr:uid="{240D6222-667E-46FA-B9F8-EB2CC71CCAB1}"/>
    <cellStyle name="40% - Accent1 3 3 2 2 3" xfId="5360" xr:uid="{542068CC-A520-4CD8-B945-020C66B29E89}"/>
    <cellStyle name="40% - Accent1 3 3 2 2 3 2" xfId="29226" xr:uid="{C0A338EF-86AC-4F6C-A050-BD1812BC8CEF}"/>
    <cellStyle name="40% - Accent1 3 3 2 2 4" xfId="29224" xr:uid="{94F79F95-AF9B-4687-9F24-DF6ED0A67C5C}"/>
    <cellStyle name="40% - Accent1 3 3 2 2_Table AA.27" xfId="5361" xr:uid="{498F21E5-436F-41F4-AE04-CED721B44973}"/>
    <cellStyle name="40% - Accent1 3 3 2 3" xfId="5362" xr:uid="{D6F99A1B-2E8D-4438-B6CF-12BB6A0FE4F0}"/>
    <cellStyle name="40% - Accent1 3 3 2 3 2" xfId="5363" xr:uid="{A30621A0-B7F9-4171-B813-967BEE2CBA22}"/>
    <cellStyle name="40% - Accent1 3 3 2 3 2 2" xfId="29228" xr:uid="{8E717921-186F-4C3E-86F1-EEE315311E4B}"/>
    <cellStyle name="40% - Accent1 3 3 2 3 3" xfId="29227" xr:uid="{FF938E76-0EBC-44B8-80F2-226536982FFF}"/>
    <cellStyle name="40% - Accent1 3 3 2 3_Table AA.27" xfId="5364" xr:uid="{D17839A5-5359-4DCA-81DE-A1030C8EFF09}"/>
    <cellStyle name="40% - Accent1 3 3 2 4" xfId="5365" xr:uid="{A1DBC11E-271B-4D18-ADC8-EBF234BA905B}"/>
    <cellStyle name="40% - Accent1 3 3 2 4 2" xfId="29229" xr:uid="{4038CA47-2B09-4585-B54B-8D16B2B43E10}"/>
    <cellStyle name="40% - Accent1 3 3 2 5" xfId="5366" xr:uid="{898F9363-1190-41FF-BF76-66E91E018587}"/>
    <cellStyle name="40% - Accent1 3 3 2 5 2" xfId="29230" xr:uid="{55999573-72B7-45A1-AA2E-50B11E1CA524}"/>
    <cellStyle name="40% - Accent1 3 3 2 6" xfId="5367" xr:uid="{B079BA39-C4E9-4C72-8B1F-4AE7A91A02CC}"/>
    <cellStyle name="40% - Accent1 3 3 2 6 2" xfId="29231" xr:uid="{50C62D3E-56A7-4E67-96D1-E8FFDC3B68A3}"/>
    <cellStyle name="40% - Accent1 3 3 2 7" xfId="29223" xr:uid="{DDF440D0-E43B-4C96-8554-1AFD10620A7C}"/>
    <cellStyle name="40% - Accent1 3 3 2_Table AA.27" xfId="5368" xr:uid="{9460D063-BA57-4896-9F06-9D2F77929CE4}"/>
    <cellStyle name="40% - Accent1 3 3 3" xfId="5369" xr:uid="{0BB2B857-E338-4166-9E01-807027677D11}"/>
    <cellStyle name="40% - Accent1 3 3 3 2" xfId="5370" xr:uid="{100C502C-3F86-4815-A96B-C60F0BAD7CEA}"/>
    <cellStyle name="40% - Accent1 3 3 3 2 2" xfId="29233" xr:uid="{E9A193EF-5E79-4328-AC71-DE49FE82686E}"/>
    <cellStyle name="40% - Accent1 3 3 3 3" xfId="5371" xr:uid="{FA75AA4F-7781-4A72-B5BE-A34166CF5B30}"/>
    <cellStyle name="40% - Accent1 3 3 3 3 2" xfId="29234" xr:uid="{FFEDA868-E0F8-4765-8A9F-37BCCEE61F40}"/>
    <cellStyle name="40% - Accent1 3 3 3 4" xfId="29232" xr:uid="{037BA4BF-62E6-4278-85D1-F6F572505C7A}"/>
    <cellStyle name="40% - Accent1 3 3 3_Table AA.27" xfId="5372" xr:uid="{ED48C361-EA99-4E46-861D-B682EFE5D84F}"/>
    <cellStyle name="40% - Accent1 3 3 4" xfId="5373" xr:uid="{2207C4BC-329A-4F28-9CA4-A266546F5A06}"/>
    <cellStyle name="40% - Accent1 3 3 4 2" xfId="5374" xr:uid="{B0EAF56C-5AAD-4FD9-89F5-16CDEB93252F}"/>
    <cellStyle name="40% - Accent1 3 3 4 2 2" xfId="29236" xr:uid="{2419E561-EF07-4E49-80D1-BA99FB96030D}"/>
    <cellStyle name="40% - Accent1 3 3 4 3" xfId="29235" xr:uid="{B19C8D0B-F14C-49FF-BFC7-D34AFCA0E186}"/>
    <cellStyle name="40% - Accent1 3 3 4_Table AA.27" xfId="5375" xr:uid="{0A5079AA-8726-46F6-B81B-D87549F91402}"/>
    <cellStyle name="40% - Accent1 3 3 5" xfId="5376" xr:uid="{8CB9263C-A043-45EF-81DF-324A4E7FCCCC}"/>
    <cellStyle name="40% - Accent1 3 3 5 2" xfId="29237" xr:uid="{2FAA9960-8D8C-4DBC-9C9B-12E13A3AAD99}"/>
    <cellStyle name="40% - Accent1 3 3 6" xfId="5377" xr:uid="{93662A77-5B05-4EC0-A95F-9533321017A8}"/>
    <cellStyle name="40% - Accent1 3 3 6 2" xfId="29238" xr:uid="{9F31676B-7E8A-4DF8-81F9-12CCA9ACFD70}"/>
    <cellStyle name="40% - Accent1 3 3 7" xfId="5378" xr:uid="{9DB1EC4C-1400-4946-A2B5-A2A33854AB75}"/>
    <cellStyle name="40% - Accent1 3 3 7 2" xfId="29239" xr:uid="{8A27D8D4-7216-4C4D-8144-480DCC8843AC}"/>
    <cellStyle name="40% - Accent1 3 3 8" xfId="29222" xr:uid="{7EE78093-6A89-484A-8492-CF76DFCC57DD}"/>
    <cellStyle name="40% - Accent1 3 3_Table AA.27" xfId="5379" xr:uid="{33F0A2A2-151E-4A39-BC79-A50E93F93D6F}"/>
    <cellStyle name="40% - Accent1 3 4" xfId="5380" xr:uid="{515C5584-D5A5-4F98-B1F6-2D9D057A0002}"/>
    <cellStyle name="40% - Accent1 3 4 2" xfId="5381" xr:uid="{C5F540CD-7DD6-40A7-BE2B-4882FFCA3F39}"/>
    <cellStyle name="40% - Accent1 3 4 2 2" xfId="5382" xr:uid="{52ECF72B-9BE2-40FC-B612-57934A6D4512}"/>
    <cellStyle name="40% - Accent1 3 4 2 2 2" xfId="29240" xr:uid="{1700AF20-1ADF-4BA8-93EF-759E364A3739}"/>
    <cellStyle name="40% - Accent1 3 4 2 3" xfId="5383" xr:uid="{74AC4946-57E9-4563-BACE-BDA92F23BB55}"/>
    <cellStyle name="40% - Accent1 3 4 2 3 2" xfId="29241" xr:uid="{1447AFEB-4F22-46F4-A594-F199198EB808}"/>
    <cellStyle name="40% - Accent1 3 4 2_Table AA.27" xfId="5384" xr:uid="{3F7DDA39-7C37-443C-B851-AFF6C31F3CF0}"/>
    <cellStyle name="40% - Accent1 3 4 3" xfId="5385" xr:uid="{E1794475-81B0-4890-9DCB-A2D2A3B2301E}"/>
    <cellStyle name="40% - Accent1 3 4 3 2" xfId="5386" xr:uid="{8877B704-4A38-49A2-AFF3-FEE8D16BC09E}"/>
    <cellStyle name="40% - Accent1 3 4 3 2 2" xfId="29243" xr:uid="{F5732018-1BBF-411F-9F10-5674147535A7}"/>
    <cellStyle name="40% - Accent1 3 4 3 3" xfId="29242" xr:uid="{5F1B4FF9-7522-4177-9069-AA489768F42F}"/>
    <cellStyle name="40% - Accent1 3 4 3_Table AA.27" xfId="5387" xr:uid="{10D2B147-944C-40B7-B1E2-4FFDFFEADE1E}"/>
    <cellStyle name="40% - Accent1 3 4 4" xfId="5388" xr:uid="{A82C628A-CEEF-4CA1-A3D3-2906FAFA830F}"/>
    <cellStyle name="40% - Accent1 3 4 4 2" xfId="29244" xr:uid="{2AF2B4C3-79C6-4BB4-AC79-3DF21F5CAAD2}"/>
    <cellStyle name="40% - Accent1 3 4 5" xfId="5389" xr:uid="{1A5B24B7-C154-4EE3-B423-16ECAD2DDAD2}"/>
    <cellStyle name="40% - Accent1 3 4 5 2" xfId="29245" xr:uid="{310093D2-CC62-4C79-BC72-F600E507ED53}"/>
    <cellStyle name="40% - Accent1 3 4 6" xfId="5390" xr:uid="{43DEDC41-E95B-4D7F-B023-97B48C6E3AB5}"/>
    <cellStyle name="40% - Accent1 3 4 6 2" xfId="29246" xr:uid="{73E99341-C894-4818-B4B2-940A34AAE938}"/>
    <cellStyle name="40% - Accent1 3 4_Table AA.27" xfId="5391" xr:uid="{DF103ED0-6508-4DE2-812D-B8989E3E4C51}"/>
    <cellStyle name="40% - Accent1 3 5" xfId="5392" xr:uid="{E58B0B3A-3BB7-4361-BA9B-2B96F2144238}"/>
    <cellStyle name="40% - Accent1 3 5 2" xfId="5393" xr:uid="{942846B1-8772-4551-8B87-19F45F135136}"/>
    <cellStyle name="40% - Accent1 3 5 2 2" xfId="5394" xr:uid="{4C0EC2E4-A710-41DA-B61D-8F87C41294AB}"/>
    <cellStyle name="40% - Accent1 3 5 2 2 2" xfId="29249" xr:uid="{4263B13C-429E-487A-8E7A-E3104A723E4A}"/>
    <cellStyle name="40% - Accent1 3 5 2 3" xfId="5395" xr:uid="{53D9FCDA-5A69-4EEF-82DC-1DA3DAC8F23C}"/>
    <cellStyle name="40% - Accent1 3 5 2 3 2" xfId="29250" xr:uid="{87217563-FB26-4758-913F-C93F177696BD}"/>
    <cellStyle name="40% - Accent1 3 5 2 4" xfId="29248" xr:uid="{E7E73251-60F2-41D8-B43C-39CE71051A18}"/>
    <cellStyle name="40% - Accent1 3 5 2_Table AA.27" xfId="5396" xr:uid="{769F23C0-F04D-4F22-923A-F6BAE7681DE8}"/>
    <cellStyle name="40% - Accent1 3 5 3" xfId="5397" xr:uid="{0EE44DC8-5F4F-480E-852D-5546466A256B}"/>
    <cellStyle name="40% - Accent1 3 5 3 2" xfId="5398" xr:uid="{966D8CFA-793D-4E8D-8C32-444B6EBF621B}"/>
    <cellStyle name="40% - Accent1 3 5 3 2 2" xfId="29252" xr:uid="{DC70E05B-98DF-40B0-9E75-09B33B209973}"/>
    <cellStyle name="40% - Accent1 3 5 3 3" xfId="29251" xr:uid="{3EC5F094-5D83-4C63-A27B-C44B93CCD07E}"/>
    <cellStyle name="40% - Accent1 3 5 3_Table AA.27" xfId="5399" xr:uid="{266EC358-53F0-400A-A556-247014F8727A}"/>
    <cellStyle name="40% - Accent1 3 5 4" xfId="5400" xr:uid="{F398088A-C1BC-4851-9D14-AD988AF7BA3C}"/>
    <cellStyle name="40% - Accent1 3 5 4 2" xfId="29253" xr:uid="{3D0288BC-E5DF-46A6-A0E8-58357CEE8900}"/>
    <cellStyle name="40% - Accent1 3 5 5" xfId="5401" xr:uid="{F2160BAC-A2C1-4C42-BDC6-67797CA2B803}"/>
    <cellStyle name="40% - Accent1 3 5 5 2" xfId="29254" xr:uid="{3FD40E30-3142-45B9-894B-78868BA51B8C}"/>
    <cellStyle name="40% - Accent1 3 5 6" xfId="5402" xr:uid="{F3A9CFB2-467C-445D-85D1-860A7B774359}"/>
    <cellStyle name="40% - Accent1 3 5 6 2" xfId="29255" xr:uid="{8C728818-0017-4AD4-8C9D-68DCC3F00CBC}"/>
    <cellStyle name="40% - Accent1 3 5 7" xfId="29247" xr:uid="{1C32F533-CA27-4838-93AB-5C8F68BF36CF}"/>
    <cellStyle name="40% - Accent1 3 5_Table AA.27" xfId="5403" xr:uid="{2F407773-9124-43B1-ADC5-B3F06B55051F}"/>
    <cellStyle name="40% - Accent1 3 6" xfId="5404" xr:uid="{AC9BD131-32E2-44D7-883E-0663C23F4C21}"/>
    <cellStyle name="40% - Accent1 3 6 2" xfId="5405" xr:uid="{9C6287E8-2035-4810-9CD2-A081638C9BFA}"/>
    <cellStyle name="40% - Accent1 3 6 2 2" xfId="29257" xr:uid="{A1F2BEBF-D430-4616-8E5F-596914C4F10F}"/>
    <cellStyle name="40% - Accent1 3 6 3" xfId="5406" xr:uid="{7ECBDA39-3BF7-4DF1-BC67-C72258335F37}"/>
    <cellStyle name="40% - Accent1 3 6 3 2" xfId="29258" xr:uid="{11A60E4F-1731-4894-9672-8DFCBC8147FE}"/>
    <cellStyle name="40% - Accent1 3 6 4" xfId="29256" xr:uid="{894CA1B4-4272-4C13-9B69-39165501A19C}"/>
    <cellStyle name="40% - Accent1 3 6_Table AA.27" xfId="5407" xr:uid="{7041160A-F2EB-4982-8881-B281BC0C0C48}"/>
    <cellStyle name="40% - Accent1 3 7" xfId="5408" xr:uid="{DAD0E6A1-7C64-4621-AEB2-17D7EC28727B}"/>
    <cellStyle name="40% - Accent1 3 8" xfId="5409" xr:uid="{8DED18B3-1FF3-460A-9155-56C7B9A30459}"/>
    <cellStyle name="40% - Accent1 3 9" xfId="5410" xr:uid="{65ECE8CA-B994-4F8B-937D-3BCD8E1730E0}"/>
    <cellStyle name="40% - Accent1 3 9 2" xfId="5411" xr:uid="{2146FF6A-DF22-4935-B1A1-B4F87C596D83}"/>
    <cellStyle name="40% - Accent1 3 9_Table RoGS.NHAPI25 - 3" xfId="5412" xr:uid="{E18FB70A-2252-475B-A392-91B1E1E2EC4F}"/>
    <cellStyle name="40% - Accent1 3_Table AA.27" xfId="5413" xr:uid="{2DFC0DDA-4FF4-40BA-9C72-7BF7097F2E77}"/>
    <cellStyle name="40% - Accent1 4" xfId="5414" xr:uid="{7965CD25-8D4A-4C8B-B1C6-6EBC9F202AC0}"/>
    <cellStyle name="40% - Accent1 4 2" xfId="5415" xr:uid="{9FAA5B13-D726-4E14-A4E3-52FD29F79732}"/>
    <cellStyle name="40% - Accent1 4 2 2" xfId="5416" xr:uid="{CA37B2A6-237C-4327-8A17-587FEBD0CA20}"/>
    <cellStyle name="40% - Accent1 4 2 2 2" xfId="5417" xr:uid="{A485C54F-D9DE-4DAE-AF4A-D3F2F5689427}"/>
    <cellStyle name="40% - Accent1 4 2 2 2 2" xfId="5418" xr:uid="{2F460466-B1C4-4C1D-8077-D1A154CC13BB}"/>
    <cellStyle name="40% - Accent1 4 2 2 2 2 2" xfId="5419" xr:uid="{B7DC5F03-7FEE-47E0-BEDC-AF020C182151}"/>
    <cellStyle name="40% - Accent1 4 2 2 2 2 2 2" xfId="5420" xr:uid="{C6770029-D84D-4794-A9CB-25A1D925C6F3}"/>
    <cellStyle name="40% - Accent1 4 2 2 2 2 2 2 2" xfId="29264" xr:uid="{3CBDFB90-7CC9-4476-9D54-13DE142DEF18}"/>
    <cellStyle name="40% - Accent1 4 2 2 2 2 2 3" xfId="29263" xr:uid="{546C6798-E039-4DCD-96BC-BFDEE86A9C74}"/>
    <cellStyle name="40% - Accent1 4 2 2 2 2 2_Table RoGS.NHAPI25 - 3" xfId="5421" xr:uid="{9F73881D-58EB-415B-BA9E-0A6179E0F98C}"/>
    <cellStyle name="40% - Accent1 4 2 2 2 2 3" xfId="5422" xr:uid="{342C4631-4BBA-40BD-AD33-3C3256B3AF39}"/>
    <cellStyle name="40% - Accent1 4 2 2 2 2 3 2" xfId="29265" xr:uid="{0EF85A6E-0364-4A98-AFF5-A760A5CFF706}"/>
    <cellStyle name="40% - Accent1 4 2 2 2 2 4" xfId="29262" xr:uid="{6311C0E7-F9AF-4C8F-9818-60D88671D51F}"/>
    <cellStyle name="40% - Accent1 4 2 2 2 2_Table AA.27" xfId="5423" xr:uid="{09C968FE-4DD3-475A-A5A5-17E144D62427}"/>
    <cellStyle name="40% - Accent1 4 2 2 2 3" xfId="5424" xr:uid="{603D166B-205F-4E0F-AEEE-C2211B6BEDA2}"/>
    <cellStyle name="40% - Accent1 4 2 2 2 3 2" xfId="5425" xr:uid="{8D065E33-A32E-4AFF-BFAB-76E91DA73093}"/>
    <cellStyle name="40% - Accent1 4 2 2 2 3 2 2" xfId="29267" xr:uid="{A6A5A328-4BDA-44D1-AC28-92A385CDC7F7}"/>
    <cellStyle name="40% - Accent1 4 2 2 2 3 3" xfId="29266" xr:uid="{0E110362-A45A-46C9-8F9B-4A8DC2C02D60}"/>
    <cellStyle name="40% - Accent1 4 2 2 2 3_Table RoGS.NHAPI25 - 3" xfId="5426" xr:uid="{ABDDA1FF-0EA5-48FF-9477-2286D2AFF130}"/>
    <cellStyle name="40% - Accent1 4 2 2 2 4" xfId="5427" xr:uid="{D22D9758-6ADF-4E28-8F0D-38B0508605A7}"/>
    <cellStyle name="40% - Accent1 4 2 2 2 4 2" xfId="29268" xr:uid="{0D32E47D-0738-49C2-8A84-0B429AE46FD7}"/>
    <cellStyle name="40% - Accent1 4 2 2 2 5" xfId="29261" xr:uid="{8202D9D6-CD47-43D5-A893-17D08A01B3AE}"/>
    <cellStyle name="40% - Accent1 4 2 2 2_Table AA.27" xfId="5428" xr:uid="{610B013B-2CB1-45A9-B91E-E694C8104AFA}"/>
    <cellStyle name="40% - Accent1 4 2 2 3" xfId="5429" xr:uid="{E5699251-0FE3-4AD5-B2A5-B6BF2F017FE7}"/>
    <cellStyle name="40% - Accent1 4 2 2 3 2" xfId="5430" xr:uid="{F169E9B4-9560-4848-B3EE-88CA140C7277}"/>
    <cellStyle name="40% - Accent1 4 2 2 3 2 2" xfId="5431" xr:uid="{275AFF35-C820-4123-9CB2-E8C3DD388512}"/>
    <cellStyle name="40% - Accent1 4 2 2 3 2 2 2" xfId="29271" xr:uid="{A33FF61A-343A-4D2C-BEF9-0FDD1E034F99}"/>
    <cellStyle name="40% - Accent1 4 2 2 3 2 3" xfId="29270" xr:uid="{F0684961-F71D-4245-A44D-56739E4E4876}"/>
    <cellStyle name="40% - Accent1 4 2 2 3 2_Table RoGS.NHAPI25 - 3" xfId="5432" xr:uid="{F37BAEC4-4A9A-4A36-AA46-20469665FB6F}"/>
    <cellStyle name="40% - Accent1 4 2 2 3 3" xfId="5433" xr:uid="{8B4FDE5C-0DE7-459B-9606-17D6320B67BA}"/>
    <cellStyle name="40% - Accent1 4 2 2 3 3 2" xfId="29272" xr:uid="{3D2F7EEC-0699-42B4-AD3A-D3E8162EF017}"/>
    <cellStyle name="40% - Accent1 4 2 2 3 4" xfId="29269" xr:uid="{487EC873-5D3D-4F16-9FD4-B64ECDD2DF54}"/>
    <cellStyle name="40% - Accent1 4 2 2 3_Table AA.27" xfId="5434" xr:uid="{8AA2C45D-13B2-43A5-95BC-62CA7DED5EB5}"/>
    <cellStyle name="40% - Accent1 4 2 2 4" xfId="5435" xr:uid="{0684C85D-BCFD-492A-B8B1-4FC0D31BF424}"/>
    <cellStyle name="40% - Accent1 4 2 2 4 2" xfId="5436" xr:uid="{194B2B5E-AC99-43B4-AE99-13D1BBE8B0CE}"/>
    <cellStyle name="40% - Accent1 4 2 2 4 2 2" xfId="29274" xr:uid="{88274940-A708-4E0B-89B2-FFA2B852683E}"/>
    <cellStyle name="40% - Accent1 4 2 2 4 3" xfId="29273" xr:uid="{2CF581D3-316E-4DBF-8348-8E5D41D7669F}"/>
    <cellStyle name="40% - Accent1 4 2 2 4_Table RoGS.NHAPI25 - 3" xfId="5437" xr:uid="{D82F1384-6D7E-4251-B6A7-6D2BEE0BC05F}"/>
    <cellStyle name="40% - Accent1 4 2 2 5" xfId="5438" xr:uid="{B6222316-7B8B-4C2D-A487-A449796BFE10}"/>
    <cellStyle name="40% - Accent1 4 2 2 5 2" xfId="29275" xr:uid="{F004FD96-818C-469C-BD1A-DBBC03E25390}"/>
    <cellStyle name="40% - Accent1 4 2 2 6" xfId="29260" xr:uid="{41F5161F-761E-4B52-916A-917367C1966C}"/>
    <cellStyle name="40% - Accent1 4 2 2_Table AA.27" xfId="5439" xr:uid="{8BAD990A-F9AE-462D-979C-D37D7C74201B}"/>
    <cellStyle name="40% - Accent1 4 2 3" xfId="5440" xr:uid="{1B29C109-56D9-441C-B69F-FE3D120C7C55}"/>
    <cellStyle name="40% - Accent1 4 2 3 2" xfId="5441" xr:uid="{BAB2BB79-61DB-4702-9F3F-6BF5F5BFFC08}"/>
    <cellStyle name="40% - Accent1 4 2 3 2 2" xfId="5442" xr:uid="{85D34296-0E51-4259-AF33-F3BCF85AFE24}"/>
    <cellStyle name="40% - Accent1 4 2 3 2 2 2" xfId="5443" xr:uid="{FB084B9E-3548-4772-924C-0BB095F55C2A}"/>
    <cellStyle name="40% - Accent1 4 2 3 2 2 2 2" xfId="29279" xr:uid="{2EB7479C-63EA-4000-B6D5-E84578DE9A19}"/>
    <cellStyle name="40% - Accent1 4 2 3 2 2 3" xfId="29278" xr:uid="{C2024A81-1C8E-4AFF-804B-DC6E894F57CD}"/>
    <cellStyle name="40% - Accent1 4 2 3 2 2_Table RoGS.NHAPI25 - 3" xfId="5444" xr:uid="{A64D6D34-ECEC-44BB-94D2-46D54443566D}"/>
    <cellStyle name="40% - Accent1 4 2 3 2 3" xfId="5445" xr:uid="{EC293164-C919-48A1-8445-534BD5C8F472}"/>
    <cellStyle name="40% - Accent1 4 2 3 2 3 2" xfId="29280" xr:uid="{0F50BE25-3A39-4365-A92E-99C903241AA4}"/>
    <cellStyle name="40% - Accent1 4 2 3 2 4" xfId="29277" xr:uid="{55F5C69E-D7AD-45D8-BFE3-3EAF8D307D21}"/>
    <cellStyle name="40% - Accent1 4 2 3 2_Table AA.27" xfId="5446" xr:uid="{1F1F5A20-D92E-452F-8FAF-A5E6ADA1B5D6}"/>
    <cellStyle name="40% - Accent1 4 2 3 3" xfId="5447" xr:uid="{3E5D535D-3620-43C1-9C71-EC0C4B10D81F}"/>
    <cellStyle name="40% - Accent1 4 2 3 3 2" xfId="5448" xr:uid="{352826D9-68FE-46DF-95E4-49B9D8EDD293}"/>
    <cellStyle name="40% - Accent1 4 2 3 3 2 2" xfId="29282" xr:uid="{11E73CAD-A577-471E-9D80-FA83DA6E2DD9}"/>
    <cellStyle name="40% - Accent1 4 2 3 3 3" xfId="29281" xr:uid="{7B8AEFA0-7FB3-4692-B424-45CEE47E1F64}"/>
    <cellStyle name="40% - Accent1 4 2 3 3_Table RoGS.NHAPI25 - 3" xfId="5449" xr:uid="{CF0F132E-F929-4634-9A12-A4A1B29B49C6}"/>
    <cellStyle name="40% - Accent1 4 2 3 4" xfId="5450" xr:uid="{949CD50C-0EB8-47C0-91E3-687B42427E79}"/>
    <cellStyle name="40% - Accent1 4 2 3 4 2" xfId="29283" xr:uid="{7BE23D06-6005-4AA9-9CDD-6C122A3DED84}"/>
    <cellStyle name="40% - Accent1 4 2 3 5" xfId="29276" xr:uid="{94EDDCB1-1E0F-4D40-AD3C-479D6C45C2E5}"/>
    <cellStyle name="40% - Accent1 4 2 3_Table AA.27" xfId="5451" xr:uid="{9B8D4B60-D289-4496-9B04-CA443C724237}"/>
    <cellStyle name="40% - Accent1 4 2 4" xfId="5452" xr:uid="{7E70D0D7-9FFD-46E6-A94A-3F99067BBEDE}"/>
    <cellStyle name="40% - Accent1 4 2 4 2" xfId="5453" xr:uid="{15B8ABF9-955D-48A3-8198-C4A63A7E70D4}"/>
    <cellStyle name="40% - Accent1 4 2 4 2 2" xfId="5454" xr:uid="{6A92CD63-206C-47C0-9C53-A8F5F54AD81E}"/>
    <cellStyle name="40% - Accent1 4 2 4 2 2 2" xfId="29286" xr:uid="{A1AC1060-B104-408A-BCD0-4EDC95BE66CB}"/>
    <cellStyle name="40% - Accent1 4 2 4 2 3" xfId="29285" xr:uid="{C25D1F95-CF6E-48FF-A1FB-4D509D31CCF0}"/>
    <cellStyle name="40% - Accent1 4 2 4 2_Table RoGS.NHAPI25 - 3" xfId="5455" xr:uid="{DD14CB82-08B9-4AA4-B620-764CFBFE6811}"/>
    <cellStyle name="40% - Accent1 4 2 4 3" xfId="5456" xr:uid="{6B4881EF-B8C2-4884-9C74-95DA66A34F54}"/>
    <cellStyle name="40% - Accent1 4 2 4 3 2" xfId="29287" xr:uid="{197CB158-0C5B-4D2D-B646-1F0E10984C4D}"/>
    <cellStyle name="40% - Accent1 4 2 4 4" xfId="29284" xr:uid="{EA87B35B-789F-4A63-9B51-B1DEDFC82503}"/>
    <cellStyle name="40% - Accent1 4 2 4_Table AA.27" xfId="5457" xr:uid="{8634AAF6-6F9D-4985-9B8C-58E5307B2B32}"/>
    <cellStyle name="40% - Accent1 4 2 5" xfId="5458" xr:uid="{B1F931DA-455E-4462-A83E-F7B9A74A27A4}"/>
    <cellStyle name="40% - Accent1 4 2 5 2" xfId="5459" xr:uid="{349C0CCE-0663-49BA-B8E8-6C996B5F049D}"/>
    <cellStyle name="40% - Accent1 4 2 5 2 2" xfId="29289" xr:uid="{C0A6FB16-F760-4184-9425-7C56740130D7}"/>
    <cellStyle name="40% - Accent1 4 2 5 3" xfId="29288" xr:uid="{BA176031-603A-4648-90F9-83C77C680B8A}"/>
    <cellStyle name="40% - Accent1 4 2 5_Table RoGS.NHAPI25 - 3" xfId="5460" xr:uid="{30344382-AFAA-41D2-9519-6F797E3FE9F9}"/>
    <cellStyle name="40% - Accent1 4 2 6" xfId="5461" xr:uid="{7F8EF790-0A31-40A7-ADA4-B1FD8EF0766F}"/>
    <cellStyle name="40% - Accent1 4 2 6 2" xfId="29290" xr:uid="{19811A61-83E4-473A-AFB0-945669153E5B}"/>
    <cellStyle name="40% - Accent1 4 2 7" xfId="5462" xr:uid="{2C1746B0-B7B2-4BA1-BD72-8B80FE477DF8}"/>
    <cellStyle name="40% - Accent1 4 2 7 2" xfId="29291" xr:uid="{1922D7BF-CA25-4252-A464-7010D23720A1}"/>
    <cellStyle name="40% - Accent1 4 2 8" xfId="29259" xr:uid="{EFAF2037-F747-437C-91DA-400CC135B322}"/>
    <cellStyle name="40% - Accent1 4 2_Table AA.27" xfId="5463" xr:uid="{0895FBD9-D9D4-425C-8DFA-1CF87358EEC0}"/>
    <cellStyle name="40% - Accent1 4 3" xfId="5464" xr:uid="{12EA00BD-8A8B-4338-BB7B-A2A78EF16941}"/>
    <cellStyle name="40% - Accent1 4 3 2" xfId="5465" xr:uid="{5F98D573-B0FE-4F43-B934-48969C8EF18A}"/>
    <cellStyle name="40% - Accent1 4 3 2 2" xfId="5466" xr:uid="{A361D8E0-FC31-45C9-81B9-C0969BEBBF70}"/>
    <cellStyle name="40% - Accent1 4 3 2 2 2" xfId="5467" xr:uid="{5A5A10FF-7A73-4321-93DD-B67D1A88381D}"/>
    <cellStyle name="40% - Accent1 4 3 2 2 2 2" xfId="5468" xr:uid="{E0C4EBBC-1E06-4468-82CC-0F8EFBDBE057}"/>
    <cellStyle name="40% - Accent1 4 3 2 2 2 2 2" xfId="29296" xr:uid="{47148403-A56C-4747-AED7-BAC39DB8CDE8}"/>
    <cellStyle name="40% - Accent1 4 3 2 2 2 3" xfId="29295" xr:uid="{754AC71C-6377-42DB-9690-A71FEA1E8DE5}"/>
    <cellStyle name="40% - Accent1 4 3 2 2 2_Table RoGS.NHAPI25 - 3" xfId="5469" xr:uid="{8AEBDEBD-D055-488C-9B0D-9E0D58B500D6}"/>
    <cellStyle name="40% - Accent1 4 3 2 2 3" xfId="5470" xr:uid="{8F696F51-7D85-41F5-B9B0-7727C85DBD1E}"/>
    <cellStyle name="40% - Accent1 4 3 2 2 3 2" xfId="29297" xr:uid="{4C5A67AC-C4A5-4420-B28C-C78ABAFDDD4D}"/>
    <cellStyle name="40% - Accent1 4 3 2 2 4" xfId="29294" xr:uid="{F40A442E-EC1B-4E1D-9A4E-45BB2C67BE22}"/>
    <cellStyle name="40% - Accent1 4 3 2 2_Table AA.27" xfId="5471" xr:uid="{8C54C2F3-3180-4433-BE1D-7C2061C51B9E}"/>
    <cellStyle name="40% - Accent1 4 3 2 3" xfId="5472" xr:uid="{8428293B-397F-4D0A-BA5A-9C5A825ED19B}"/>
    <cellStyle name="40% - Accent1 4 3 2 3 2" xfId="5473" xr:uid="{41E7FD78-44EA-42DC-AD25-600B2A311DB4}"/>
    <cellStyle name="40% - Accent1 4 3 2 3 2 2" xfId="29299" xr:uid="{141E87BB-C093-44AD-ADE6-F7B0A4A3B59E}"/>
    <cellStyle name="40% - Accent1 4 3 2 3 3" xfId="29298" xr:uid="{4880782D-84FA-4265-B084-4DA561D0A9B4}"/>
    <cellStyle name="40% - Accent1 4 3 2 3_Table RoGS.NHAPI25 - 3" xfId="5474" xr:uid="{DCBBD614-CE12-450F-BD72-8E17165BCA0E}"/>
    <cellStyle name="40% - Accent1 4 3 2 4" xfId="5475" xr:uid="{4DC2C56A-3143-4C87-8500-F27A742BCA5C}"/>
    <cellStyle name="40% - Accent1 4 3 2 4 2" xfId="29300" xr:uid="{13D31A42-99F2-4A75-BE43-1A58D29A54F8}"/>
    <cellStyle name="40% - Accent1 4 3 2 5" xfId="29293" xr:uid="{E7C5B035-E6BE-4020-8470-BE0C5A1CB867}"/>
    <cellStyle name="40% - Accent1 4 3 2_Table AA.27" xfId="5476" xr:uid="{43BCACDF-8203-4D1E-978A-46EF1B92BB25}"/>
    <cellStyle name="40% - Accent1 4 3 3" xfId="5477" xr:uid="{EEAF6486-5B73-49F6-9125-CF1AC2463DBE}"/>
    <cellStyle name="40% - Accent1 4 3 3 2" xfId="5478" xr:uid="{D8863950-0ABF-433A-83D0-C26DF1676681}"/>
    <cellStyle name="40% - Accent1 4 3 3 2 2" xfId="5479" xr:uid="{6AFBDF08-6142-44D5-A8AF-54D3DB706071}"/>
    <cellStyle name="40% - Accent1 4 3 3 2 2 2" xfId="29303" xr:uid="{3DBA991D-F6F8-483B-8BAD-2CA2E83DB32F}"/>
    <cellStyle name="40% - Accent1 4 3 3 2 3" xfId="29302" xr:uid="{34BB1C74-067B-41CF-8ABB-8D0FA78EF09A}"/>
    <cellStyle name="40% - Accent1 4 3 3 2_Table RoGS.NHAPI25 - 3" xfId="5480" xr:uid="{E9655452-6C27-4479-A084-83A163AAA01A}"/>
    <cellStyle name="40% - Accent1 4 3 3 3" xfId="5481" xr:uid="{9935C9FE-FADE-4150-8F3B-6E8540C6B7D0}"/>
    <cellStyle name="40% - Accent1 4 3 3 3 2" xfId="29304" xr:uid="{968F95B9-EDBB-4E81-AB7F-329ADB6D4F86}"/>
    <cellStyle name="40% - Accent1 4 3 3 4" xfId="29301" xr:uid="{C2CD2A36-E260-460C-A5F6-8B1CEA2B3765}"/>
    <cellStyle name="40% - Accent1 4 3 3_Table AA.27" xfId="5482" xr:uid="{2EC839D3-28EC-4890-9A0D-8919907A619C}"/>
    <cellStyle name="40% - Accent1 4 3 4" xfId="5483" xr:uid="{A46FC1C1-BABA-4BE8-A8ED-CFB3605E7214}"/>
    <cellStyle name="40% - Accent1 4 3 4 2" xfId="5484" xr:uid="{0B92EAF9-C7BA-4028-83A4-E85913D57304}"/>
    <cellStyle name="40% - Accent1 4 3 4 2 2" xfId="29306" xr:uid="{071D7535-D78E-49AB-B6BB-D6365D6F784B}"/>
    <cellStyle name="40% - Accent1 4 3 4 3" xfId="29305" xr:uid="{6CFCA17A-22D2-4228-846F-636EA7BB69B6}"/>
    <cellStyle name="40% - Accent1 4 3 4_Table RoGS.NHAPI25 - 3" xfId="5485" xr:uid="{6294EB58-868C-4AE3-B6C0-A24A3488ACA0}"/>
    <cellStyle name="40% - Accent1 4 3 5" xfId="5486" xr:uid="{C9CDDB74-C22E-4C45-B3C9-5F00FA55F595}"/>
    <cellStyle name="40% - Accent1 4 3 5 2" xfId="29307" xr:uid="{D0152826-740B-4353-BB4C-16C3F47FCCC7}"/>
    <cellStyle name="40% - Accent1 4 3 6" xfId="29292" xr:uid="{D7692946-50B1-4BFC-8381-B8E7C08C435E}"/>
    <cellStyle name="40% - Accent1 4 3_Table AA.27" xfId="5487" xr:uid="{15994649-26B1-400F-866E-08460CBDB35A}"/>
    <cellStyle name="40% - Accent1 4 4" xfId="5488" xr:uid="{2A6F8789-110A-4BD5-8EC1-E880335B7B79}"/>
    <cellStyle name="40% - Accent1 4 4 2" xfId="5489" xr:uid="{5476CED0-FA18-40AA-A4E2-D29EE2EB6887}"/>
    <cellStyle name="40% - Accent1 4 4 2 2" xfId="5490" xr:uid="{AFADF824-141D-4AA8-BFF1-43AD234B6F97}"/>
    <cellStyle name="40% - Accent1 4 4 2 2 2" xfId="5491" xr:uid="{C182A986-88FA-4159-AD1E-7FF4686628F6}"/>
    <cellStyle name="40% - Accent1 4 4 2 2 2 2" xfId="29311" xr:uid="{F4A88B44-E675-45E2-B14B-601400558BA7}"/>
    <cellStyle name="40% - Accent1 4 4 2 2 3" xfId="29310" xr:uid="{9F1C5A14-628D-4B56-B218-1A8CEE9A68E4}"/>
    <cellStyle name="40% - Accent1 4 4 2 2_Table RoGS.NHAPI25 - 3" xfId="5492" xr:uid="{F8C76B56-7F19-4EA9-8B9D-FF682EA4B953}"/>
    <cellStyle name="40% - Accent1 4 4 2 3" xfId="5493" xr:uid="{258A144C-A550-4043-819B-482220D59BD8}"/>
    <cellStyle name="40% - Accent1 4 4 2 3 2" xfId="29312" xr:uid="{011E6B7A-A614-4742-A182-13694A6A86DE}"/>
    <cellStyle name="40% - Accent1 4 4 2 4" xfId="29309" xr:uid="{FC3157C8-5166-41B8-BB3C-536EF56D5396}"/>
    <cellStyle name="40% - Accent1 4 4 2_Table AA.27" xfId="5494" xr:uid="{A8814CF5-9106-491D-AF22-B65F75012930}"/>
    <cellStyle name="40% - Accent1 4 4 3" xfId="5495" xr:uid="{599E15AE-2549-4E63-98BF-7DBD22414A79}"/>
    <cellStyle name="40% - Accent1 4 4 3 2" xfId="5496" xr:uid="{67ED913E-4399-4793-AEF3-B6EE4F2EE868}"/>
    <cellStyle name="40% - Accent1 4 4 3 2 2" xfId="29314" xr:uid="{211591B5-D89E-44D2-80CD-D46B5DC83CC6}"/>
    <cellStyle name="40% - Accent1 4 4 3 3" xfId="29313" xr:uid="{30902D87-51D0-4C31-8D6E-5E388C3991B1}"/>
    <cellStyle name="40% - Accent1 4 4 3_Table RoGS.NHAPI25 - 3" xfId="5497" xr:uid="{892C0978-9E75-4384-AB46-DC38491DC145}"/>
    <cellStyle name="40% - Accent1 4 4 4" xfId="5498" xr:uid="{7A59A24D-367B-41D1-A698-1D7425971424}"/>
    <cellStyle name="40% - Accent1 4 4 4 2" xfId="29315" xr:uid="{A6CABAFC-9AB0-4198-9F9C-A734FB5586C8}"/>
    <cellStyle name="40% - Accent1 4 4 5" xfId="29308" xr:uid="{B243B81D-B180-4504-9D41-FAFAF88835F4}"/>
    <cellStyle name="40% - Accent1 4 4_Table AA.27" xfId="5499" xr:uid="{F7F07D69-5476-40E6-82F4-F5CB3877CA5F}"/>
    <cellStyle name="40% - Accent1 4 5" xfId="5500" xr:uid="{83B1E22A-0AAA-41BB-B08B-39A79DD4CCAF}"/>
    <cellStyle name="40% - Accent1 4 5 2" xfId="5501" xr:uid="{4356663C-F7A8-4D24-B154-1B21629D1713}"/>
    <cellStyle name="40% - Accent1 4 5 2 2" xfId="5502" xr:uid="{5A68FEC2-C926-4458-A13D-D2A34E8ED2AB}"/>
    <cellStyle name="40% - Accent1 4 5 2 2 2" xfId="29318" xr:uid="{C7C230C2-8DA4-4033-BECA-201D69C71121}"/>
    <cellStyle name="40% - Accent1 4 5 2 3" xfId="29317" xr:uid="{5B75C66D-5EEC-485E-B03B-524394F422D0}"/>
    <cellStyle name="40% - Accent1 4 5 2_Table RoGS.NHAPI25 - 3" xfId="5503" xr:uid="{80414004-DB09-4514-B3F6-8667F8D5C3C2}"/>
    <cellStyle name="40% - Accent1 4 5 3" xfId="5504" xr:uid="{B7EBCCAB-14BF-48E0-8752-F420079E79DE}"/>
    <cellStyle name="40% - Accent1 4 5 3 2" xfId="29319" xr:uid="{F734DDE2-CB23-4704-9E48-A918ECA6C368}"/>
    <cellStyle name="40% - Accent1 4 5 4" xfId="29316" xr:uid="{95D29315-0572-47B3-A094-9DE3B4E0B830}"/>
    <cellStyle name="40% - Accent1 4 5_Table AA.27" xfId="5505" xr:uid="{DB72D323-6CE9-4F05-A348-3B42ADB9FBDB}"/>
    <cellStyle name="40% - Accent1 4 6" xfId="5506" xr:uid="{674B7925-208F-489C-8A23-24DE810DDDBC}"/>
    <cellStyle name="40% - Accent1 4 6 2" xfId="5507" xr:uid="{05EA919E-B92A-477C-9B56-4AC351BA049D}"/>
    <cellStyle name="40% - Accent1 4 6 2 2" xfId="29321" xr:uid="{885D8104-ADCB-4434-98EF-19584DA762F7}"/>
    <cellStyle name="40% - Accent1 4 6 3" xfId="29320" xr:uid="{1AC94F0D-D1D6-4D08-BCB1-3190E6D63B00}"/>
    <cellStyle name="40% - Accent1 4 6_Table RoGS.NHAPI25 - 3" xfId="5508" xr:uid="{50F0B689-0137-4503-9F5B-1329B3BA913A}"/>
    <cellStyle name="40% - Accent1 4 7" xfId="5509" xr:uid="{40C5382A-4746-4BB0-90E2-4C4DACA7E321}"/>
    <cellStyle name="40% - Accent1 4 7 2" xfId="5510" xr:uid="{E5EF824C-3F3C-45BF-ADB6-1CF8FD485FE0}"/>
    <cellStyle name="40% - Accent1 4 7 2 2" xfId="29323" xr:uid="{B149FE45-92BA-42F1-B658-17FE35A62C39}"/>
    <cellStyle name="40% - Accent1 4 7 3" xfId="29322" xr:uid="{773C1681-3110-4EEF-B820-5B5EE3884C34}"/>
    <cellStyle name="40% - Accent1 4 7_Table RoGS.NHAPI25 - 3" xfId="5511" xr:uid="{1F6E88CE-6C46-4962-A998-088FA00C2E0B}"/>
    <cellStyle name="40% - Accent1 4 8" xfId="5512" xr:uid="{6E95F583-F19A-47C0-816F-E88073CDFA7F}"/>
    <cellStyle name="40% - Accent1 4_Table AA.27" xfId="5513" xr:uid="{93EE686B-33BD-49B7-8459-308E8B2599C2}"/>
    <cellStyle name="40% - Accent1 5" xfId="5514" xr:uid="{1A5057A7-C9F2-4F79-864C-39BAF2F40967}"/>
    <cellStyle name="40% - Accent1 5 2" xfId="5515" xr:uid="{6BBE5BA9-5AE0-42E7-8BA8-CE321BACA029}"/>
    <cellStyle name="40% - Accent1 5 2 2" xfId="5516" xr:uid="{5AFEC2D4-05DC-4F48-B4A0-E39BF7C0800C}"/>
    <cellStyle name="40% - Accent1 5 2 2 2" xfId="5517" xr:uid="{25CD6C94-224F-4970-98D9-3D619F42D401}"/>
    <cellStyle name="40% - Accent1 5 2 2 2 2" xfId="5518" xr:uid="{592C4397-B2E9-419B-902B-B2FB9529ECBF}"/>
    <cellStyle name="40% - Accent1 5 2 2 2 2 2" xfId="5519" xr:uid="{0E349825-936A-4057-BA85-BD2DAA30455F}"/>
    <cellStyle name="40% - Accent1 5 2 2 2 2 2 2" xfId="29329" xr:uid="{6F4B4DF4-FD25-4B68-85DB-AF0CE08CF08A}"/>
    <cellStyle name="40% - Accent1 5 2 2 2 2 3" xfId="5520" xr:uid="{0095AF4D-430A-414A-8D8B-1C7E6E24B644}"/>
    <cellStyle name="40% - Accent1 5 2 2 2 2 3 2" xfId="29330" xr:uid="{EAF17B42-E482-459C-896D-7DC4572FD663}"/>
    <cellStyle name="40% - Accent1 5 2 2 2 2 4" xfId="29328" xr:uid="{F3A4967F-FE48-4CF9-BB97-2C55B245A75D}"/>
    <cellStyle name="40% - Accent1 5 2 2 2 2_Table RoGS.NHAPI25 - 3" xfId="5521" xr:uid="{4C505136-7AB7-4F95-AB1E-10159FD5547C}"/>
    <cellStyle name="40% - Accent1 5 2 2 2 3" xfId="5522" xr:uid="{E81AA9FB-AA3F-4BB7-A7B3-BCB5D40CD345}"/>
    <cellStyle name="40% - Accent1 5 2 2 2 3 2" xfId="29331" xr:uid="{B039D7B8-149E-44C3-9B0D-3817CB332DC8}"/>
    <cellStyle name="40% - Accent1 5 2 2 2 4" xfId="5523" xr:uid="{BB1D2E54-AEA3-476A-BAC5-870F4E4C933E}"/>
    <cellStyle name="40% - Accent1 5 2 2 2 4 2" xfId="29332" xr:uid="{E6BE12B9-FBD3-4FDD-BDF6-AE079122D8F5}"/>
    <cellStyle name="40% - Accent1 5 2 2 2 5" xfId="29327" xr:uid="{1CA83BC6-BA1E-4451-B90F-43367420577D}"/>
    <cellStyle name="40% - Accent1 5 2 2 2_Table RoGS.NHAPI25 - 3" xfId="5524" xr:uid="{18866710-FD3D-4893-A8CC-D74866EF35B4}"/>
    <cellStyle name="40% - Accent1 5 2 2 3" xfId="5525" xr:uid="{48B08C60-1455-4FF6-8EF2-858A764BB4AE}"/>
    <cellStyle name="40% - Accent1 5 2 2 3 2" xfId="5526" xr:uid="{F98E12FD-936F-4DF4-B912-739E0AD77DAE}"/>
    <cellStyle name="40% - Accent1 5 2 2 3 2 2" xfId="29334" xr:uid="{CCDDBC81-B68A-445D-91EC-D9AAF556582E}"/>
    <cellStyle name="40% - Accent1 5 2 2 3 3" xfId="5527" xr:uid="{229C1C62-9FB9-43E2-9799-3231F20A218B}"/>
    <cellStyle name="40% - Accent1 5 2 2 3 3 2" xfId="29335" xr:uid="{C8881405-AF90-4866-BDA3-44258FD28225}"/>
    <cellStyle name="40% - Accent1 5 2 2 3 4" xfId="29333" xr:uid="{2AD1E9C1-2574-4F9A-A619-7589824E28B9}"/>
    <cellStyle name="40% - Accent1 5 2 2 3_Table RoGS.NHAPI25 - 3" xfId="5528" xr:uid="{807BA759-9C20-4926-8792-B6B361C7C90A}"/>
    <cellStyle name="40% - Accent1 5 2 2 4" xfId="5529" xr:uid="{B5BC3E26-3497-4970-9B6F-21B45E772A45}"/>
    <cellStyle name="40% - Accent1 5 2 2 4 2" xfId="29336" xr:uid="{2CF622CA-7C1B-4638-B0DF-76CC316F2172}"/>
    <cellStyle name="40% - Accent1 5 2 2 5" xfId="5530" xr:uid="{4D32AA9F-C759-480A-B5FB-485A2FE8A786}"/>
    <cellStyle name="40% - Accent1 5 2 2 5 2" xfId="29337" xr:uid="{8BA1F3C0-E8F3-4727-92E8-D39A859B6C65}"/>
    <cellStyle name="40% - Accent1 5 2 2 6" xfId="29326" xr:uid="{DEC3EC74-57F1-4B3F-B757-30C187C5F6BC}"/>
    <cellStyle name="40% - Accent1 5 2 2_Table RoGS.NHAPI25 - 3" xfId="5531" xr:uid="{1366249F-43AD-445F-91D0-8CF72BBD9AEE}"/>
    <cellStyle name="40% - Accent1 5 2 3" xfId="5532" xr:uid="{EA3292D5-7151-41FA-995E-EFD8D089D2AE}"/>
    <cellStyle name="40% - Accent1 5 2 3 2" xfId="5533" xr:uid="{B46A780F-AA3C-4855-8779-C73B75854533}"/>
    <cellStyle name="40% - Accent1 5 2 3 2 2" xfId="5534" xr:uid="{7E4B9714-6A2B-442C-A823-25D7CA2626CE}"/>
    <cellStyle name="40% - Accent1 5 2 3 2 2 2" xfId="29340" xr:uid="{0041031A-AB1F-4270-936D-533F842EA5EB}"/>
    <cellStyle name="40% - Accent1 5 2 3 2 3" xfId="5535" xr:uid="{4A612ADA-99D8-4852-8D1C-B31FF352193F}"/>
    <cellStyle name="40% - Accent1 5 2 3 2 3 2" xfId="29341" xr:uid="{2FAC7AA5-D8A3-411F-98E4-9A46F7C47817}"/>
    <cellStyle name="40% - Accent1 5 2 3 2 4" xfId="29339" xr:uid="{B5661BD6-BC11-44D9-8815-CD3CF20ACB34}"/>
    <cellStyle name="40% - Accent1 5 2 3 2_Table RoGS.NHAPI25 - 3" xfId="5536" xr:uid="{60345504-0D4D-4550-B5F2-268FE03572B5}"/>
    <cellStyle name="40% - Accent1 5 2 3 3" xfId="5537" xr:uid="{37FCE229-0F28-4800-99A5-AD547B9FA2D6}"/>
    <cellStyle name="40% - Accent1 5 2 3 3 2" xfId="29342" xr:uid="{87698256-4DFB-4DD8-BFC4-D9B0CEF73001}"/>
    <cellStyle name="40% - Accent1 5 2 3 4" xfId="5538" xr:uid="{B8F153FF-8DB8-4034-8DD0-2E57B0A90BBF}"/>
    <cellStyle name="40% - Accent1 5 2 3 4 2" xfId="29343" xr:uid="{77A45743-9C15-4DC6-B68E-EF1C9C5C5209}"/>
    <cellStyle name="40% - Accent1 5 2 3 5" xfId="29338" xr:uid="{F053BE6B-32C5-4632-9F4F-8ADAFEA3B963}"/>
    <cellStyle name="40% - Accent1 5 2 3_Table RoGS.NHAPI25 - 3" xfId="5539" xr:uid="{23C2F58E-FD3B-4A55-8657-AD8B80B593E4}"/>
    <cellStyle name="40% - Accent1 5 2 4" xfId="5540" xr:uid="{539D9000-019D-4962-A200-22F975E0F79F}"/>
    <cellStyle name="40% - Accent1 5 2 4 2" xfId="5541" xr:uid="{F93590FB-797E-4232-8D52-6CC3888537F5}"/>
    <cellStyle name="40% - Accent1 5 2 4 2 2" xfId="29345" xr:uid="{96FA0DA0-D830-4B0E-8662-DBA8F7A85F23}"/>
    <cellStyle name="40% - Accent1 5 2 4 3" xfId="5542" xr:uid="{842AD4C9-6B6C-4DBE-AE07-C30B8FF2EEF2}"/>
    <cellStyle name="40% - Accent1 5 2 4 3 2" xfId="29346" xr:uid="{B79DF112-2211-48D9-B8D7-833D7AFF510C}"/>
    <cellStyle name="40% - Accent1 5 2 4 4" xfId="29344" xr:uid="{4EFAFF8E-CB54-4B28-A8F2-88DCBFA01069}"/>
    <cellStyle name="40% - Accent1 5 2 4_Table RoGS.NHAPI25 - 3" xfId="5543" xr:uid="{7EF93154-2D87-4E68-A1E8-968FFD80CDEE}"/>
    <cellStyle name="40% - Accent1 5 2 5" xfId="5544" xr:uid="{F949D9BB-A7EB-4AA1-AF78-21190F65DA47}"/>
    <cellStyle name="40% - Accent1 5 2 5 2" xfId="29347" xr:uid="{239D0382-9EE6-427B-A945-BFC369C46268}"/>
    <cellStyle name="40% - Accent1 5 2 6" xfId="5545" xr:uid="{2E16573E-6592-480E-BCA5-A0B8501E0F03}"/>
    <cellStyle name="40% - Accent1 5 2 6 2" xfId="29348" xr:uid="{39C51E28-295A-4E5D-AEE8-3FCC88C66E29}"/>
    <cellStyle name="40% - Accent1 5 2 7" xfId="29325" xr:uid="{4546D7C9-87F7-4015-BAFA-26282805A6F0}"/>
    <cellStyle name="40% - Accent1 5 2_Table AA.27" xfId="5546" xr:uid="{C8509F3A-4336-43CD-B679-58BC06F6F786}"/>
    <cellStyle name="40% - Accent1 5 3" xfId="5547" xr:uid="{CA403005-EA75-4800-82AA-615EBB9FB5BD}"/>
    <cellStyle name="40% - Accent1 5 3 2" xfId="5548" xr:uid="{894DD820-B783-4D3D-B627-9D5B9E4FE360}"/>
    <cellStyle name="40% - Accent1 5 3 2 2" xfId="5549" xr:uid="{706BDA5C-2ADA-417C-B6E0-58AF9C0BBCAD}"/>
    <cellStyle name="40% - Accent1 5 3 2 2 2" xfId="5550" xr:uid="{69EA45C3-1C01-4CE9-88E5-7A67FF7782C3}"/>
    <cellStyle name="40% - Accent1 5 3 2 2 2 2" xfId="5551" xr:uid="{D23F95C5-31EB-4A9D-BD82-1BEA5DFE89B6}"/>
    <cellStyle name="40% - Accent1 5 3 2 2 2 2 2" xfId="29353" xr:uid="{E04A33FD-2AEE-4635-BD9A-80D6826015D3}"/>
    <cellStyle name="40% - Accent1 5 3 2 2 2 3" xfId="5552" xr:uid="{7F6BBED0-AA0A-4C95-A457-07746002C620}"/>
    <cellStyle name="40% - Accent1 5 3 2 2 2 3 2" xfId="29354" xr:uid="{00660F1F-B61C-4F7C-8BC6-7A0949C63A45}"/>
    <cellStyle name="40% - Accent1 5 3 2 2 2 4" xfId="29352" xr:uid="{EB5A454A-F782-4CD1-BFEE-A8AEDBDD183A}"/>
    <cellStyle name="40% - Accent1 5 3 2 2 2_Table RoGS.NHAPI25 - 3" xfId="5553" xr:uid="{A1BB2797-28F6-4179-BBCC-E6C0A585A10C}"/>
    <cellStyle name="40% - Accent1 5 3 2 2 3" xfId="5554" xr:uid="{976CC30A-E8FC-4F4C-9080-FB8CEDE8DC13}"/>
    <cellStyle name="40% - Accent1 5 3 2 2 3 2" xfId="29355" xr:uid="{275576B2-1C3F-4B11-BA4E-0519353D8241}"/>
    <cellStyle name="40% - Accent1 5 3 2 2 4" xfId="5555" xr:uid="{EF200B73-A7CE-4FE2-96CC-C254673C03CC}"/>
    <cellStyle name="40% - Accent1 5 3 2 2 4 2" xfId="29356" xr:uid="{53560122-0A97-4224-B7B5-C75AFB71B1BA}"/>
    <cellStyle name="40% - Accent1 5 3 2 2 5" xfId="29351" xr:uid="{5B3E0356-327D-42A0-830A-98F660D10AE4}"/>
    <cellStyle name="40% - Accent1 5 3 2 2_Table RoGS.NHAPI25 - 3" xfId="5556" xr:uid="{04B3E163-C35D-4930-BAE7-36D90C41F1EC}"/>
    <cellStyle name="40% - Accent1 5 3 2 3" xfId="5557" xr:uid="{2F9C8CA9-A972-46BE-9B20-56B6675ECB84}"/>
    <cellStyle name="40% - Accent1 5 3 2 3 2" xfId="5558" xr:uid="{BC5B237C-2EAB-4400-945C-CE5BEBD14C25}"/>
    <cellStyle name="40% - Accent1 5 3 2 3 2 2" xfId="29358" xr:uid="{7FFEC5C3-C7BC-4748-AF1B-5FF9D5F4AA9F}"/>
    <cellStyle name="40% - Accent1 5 3 2 3 3" xfId="5559" xr:uid="{5C04DF99-79F3-4901-A95A-86C528D5ABB1}"/>
    <cellStyle name="40% - Accent1 5 3 2 3 3 2" xfId="29359" xr:uid="{76D65028-1439-49E0-A8FC-2007B518B123}"/>
    <cellStyle name="40% - Accent1 5 3 2 3 4" xfId="29357" xr:uid="{8AB7AF74-08B6-44B8-848F-EECA90225835}"/>
    <cellStyle name="40% - Accent1 5 3 2 3_Table RoGS.NHAPI25 - 3" xfId="5560" xr:uid="{44E05E3B-0F1A-40EE-911B-67F6616192C9}"/>
    <cellStyle name="40% - Accent1 5 3 2 4" xfId="5561" xr:uid="{3541C10D-5260-4AD9-906D-75AFE9FEB5D4}"/>
    <cellStyle name="40% - Accent1 5 3 2 4 2" xfId="29360" xr:uid="{7553D74C-BF3A-44B8-973B-3D7D7E81AA67}"/>
    <cellStyle name="40% - Accent1 5 3 2 5" xfId="5562" xr:uid="{88E4A8FC-2D76-421C-88E0-6683B8AA848C}"/>
    <cellStyle name="40% - Accent1 5 3 2 5 2" xfId="29361" xr:uid="{8EE809E0-DDC6-4F14-9048-6A569E5A9CBA}"/>
    <cellStyle name="40% - Accent1 5 3 2 6" xfId="29350" xr:uid="{03927591-C9DD-4A9E-95C7-E594A6AA4186}"/>
    <cellStyle name="40% - Accent1 5 3 2_Table RoGS.NHAPI25 - 3" xfId="5563" xr:uid="{6ABA9F75-E378-448B-A168-62709E65CE10}"/>
    <cellStyle name="40% - Accent1 5 3 3" xfId="5564" xr:uid="{58567CB5-39EB-4189-B450-5DE84141E071}"/>
    <cellStyle name="40% - Accent1 5 3 3 2" xfId="5565" xr:uid="{A372F0E8-9196-4B71-913A-615A9F03DAD6}"/>
    <cellStyle name="40% - Accent1 5 3 3 2 2" xfId="5566" xr:uid="{B236D625-2E79-4D4C-B295-89CC667CEF26}"/>
    <cellStyle name="40% - Accent1 5 3 3 2 2 2" xfId="29364" xr:uid="{59B74839-6A8F-4F6E-A19D-4DBEC358F26E}"/>
    <cellStyle name="40% - Accent1 5 3 3 2 3" xfId="5567" xr:uid="{9E5C59A1-E44F-47E1-A0C1-F9E35D11485E}"/>
    <cellStyle name="40% - Accent1 5 3 3 2 3 2" xfId="29365" xr:uid="{4B589759-8070-4286-989B-CB40C25F523E}"/>
    <cellStyle name="40% - Accent1 5 3 3 2 4" xfId="29363" xr:uid="{DC93E028-2E4B-4E0D-A8E2-2F64D4C02B37}"/>
    <cellStyle name="40% - Accent1 5 3 3 2_Table RoGS.NHAPI25 - 3" xfId="5568" xr:uid="{66A348B6-DE01-4916-96A1-61BA0F86A5A6}"/>
    <cellStyle name="40% - Accent1 5 3 3 3" xfId="5569" xr:uid="{ED7DA484-9AD7-4DE2-9601-5AB331D7CB0F}"/>
    <cellStyle name="40% - Accent1 5 3 3 3 2" xfId="29366" xr:uid="{A1222F80-9407-4E90-A69C-07D7E5B18731}"/>
    <cellStyle name="40% - Accent1 5 3 3 4" xfId="5570" xr:uid="{36290404-5765-48F6-BA13-448DEF4C506D}"/>
    <cellStyle name="40% - Accent1 5 3 3 4 2" xfId="29367" xr:uid="{4F5D8695-D9DC-445D-9CD3-A9ABA1BC8F54}"/>
    <cellStyle name="40% - Accent1 5 3 3 5" xfId="29362" xr:uid="{DE65EC61-8453-47DA-BBB7-82190013D311}"/>
    <cellStyle name="40% - Accent1 5 3 3_Table RoGS.NHAPI25 - 3" xfId="5571" xr:uid="{75CE0803-985D-4360-8673-431F776192F2}"/>
    <cellStyle name="40% - Accent1 5 3 4" xfId="5572" xr:uid="{752008AE-975C-4724-93CF-A3B0DE0AE26D}"/>
    <cellStyle name="40% - Accent1 5 3 4 2" xfId="5573" xr:uid="{64D598C9-551B-4EE3-A9B0-2D5B994E355B}"/>
    <cellStyle name="40% - Accent1 5 3 4 2 2" xfId="29369" xr:uid="{DA9974B1-23A8-4AC5-8E9C-870B1851C329}"/>
    <cellStyle name="40% - Accent1 5 3 4 3" xfId="5574" xr:uid="{6B547395-9257-458D-85B2-D7790DA1E803}"/>
    <cellStyle name="40% - Accent1 5 3 4 3 2" xfId="29370" xr:uid="{15633723-DE55-47B8-90BC-C9C1982D5718}"/>
    <cellStyle name="40% - Accent1 5 3 4 4" xfId="29368" xr:uid="{0B2082B6-308F-49C9-A9E4-95762962C37B}"/>
    <cellStyle name="40% - Accent1 5 3 4_Table RoGS.NHAPI25 - 3" xfId="5575" xr:uid="{76288FFE-5B13-4113-AC73-BB0DCA6F14DE}"/>
    <cellStyle name="40% - Accent1 5 3 5" xfId="5576" xr:uid="{ECAA31CA-587F-43DB-BBFC-11507C838723}"/>
    <cellStyle name="40% - Accent1 5 3 5 2" xfId="29371" xr:uid="{B24C6A40-D726-4263-AC55-123A7F7758B4}"/>
    <cellStyle name="40% - Accent1 5 3 6" xfId="5577" xr:uid="{37799770-0B9B-4FF7-A28F-8BFE6335D5F6}"/>
    <cellStyle name="40% - Accent1 5 3 6 2" xfId="29372" xr:uid="{FD64B170-A51D-404E-99D5-9FD74782E49F}"/>
    <cellStyle name="40% - Accent1 5 3 7" xfId="29349" xr:uid="{965D2329-43FA-476E-B014-D32ED682659D}"/>
    <cellStyle name="40% - Accent1 5 3_Table RoGS.NHAPI25 - 3" xfId="5578" xr:uid="{4C953DA3-90D1-445C-8276-84ADE1E84259}"/>
    <cellStyle name="40% - Accent1 5 4" xfId="5579" xr:uid="{C3F18A0F-1139-4D3F-A0F1-0791F694C442}"/>
    <cellStyle name="40% - Accent1 5 4 2" xfId="5580" xr:uid="{9632A8C6-8403-48E5-8DE7-E2EA2C9B622C}"/>
    <cellStyle name="40% - Accent1 5 4 2 2" xfId="5581" xr:uid="{98650427-FBFB-43CE-94E1-13F6C878E297}"/>
    <cellStyle name="40% - Accent1 5 4 2 2 2" xfId="5582" xr:uid="{ACB7C605-2F63-4D62-91B0-CC81EE2A9670}"/>
    <cellStyle name="40% - Accent1 5 4 2 2 2 2" xfId="29376" xr:uid="{B293FCF9-588B-474D-8CC4-BA18544E0487}"/>
    <cellStyle name="40% - Accent1 5 4 2 2 3" xfId="5583" xr:uid="{B012D7B5-9CA8-4580-B58E-ED6C52E81A18}"/>
    <cellStyle name="40% - Accent1 5 4 2 2 3 2" xfId="29377" xr:uid="{7B7C411C-8ED6-40C0-8CEE-861B4F33679E}"/>
    <cellStyle name="40% - Accent1 5 4 2 2 4" xfId="29375" xr:uid="{5FC5348D-3B9D-41AF-9C65-BF9FB7EDCF40}"/>
    <cellStyle name="40% - Accent1 5 4 2 2_Table RoGS.NHAPI25 - 3" xfId="5584" xr:uid="{A4C9FBF5-A47D-4A9F-958B-40EB3303DF61}"/>
    <cellStyle name="40% - Accent1 5 4 2 3" xfId="5585" xr:uid="{674E1934-E8F4-4C7D-89DB-1E7CCB85DE92}"/>
    <cellStyle name="40% - Accent1 5 4 2 3 2" xfId="29378" xr:uid="{EFB758C1-8ECB-4E8A-A0D3-075695835C33}"/>
    <cellStyle name="40% - Accent1 5 4 2 4" xfId="5586" xr:uid="{CC51D7E4-DDC1-4F2C-AF5F-4C644C7B0714}"/>
    <cellStyle name="40% - Accent1 5 4 2 4 2" xfId="29379" xr:uid="{A9C0902A-AE85-44BC-95F1-68EAF0CDE8EB}"/>
    <cellStyle name="40% - Accent1 5 4 2 5" xfId="29374" xr:uid="{81933126-99C7-4218-BC40-01A4B801AEE8}"/>
    <cellStyle name="40% - Accent1 5 4 2_Table RoGS.NHAPI25 - 3" xfId="5587" xr:uid="{105408BF-49D9-4278-AF96-4F65035E03FF}"/>
    <cellStyle name="40% - Accent1 5 4 3" xfId="5588" xr:uid="{14B29615-E8EE-4BF3-899B-7273A5351119}"/>
    <cellStyle name="40% - Accent1 5 4 3 2" xfId="5589" xr:uid="{8C4B8056-2DD5-4698-A0DD-1226D1C794B1}"/>
    <cellStyle name="40% - Accent1 5 4 3 2 2" xfId="29381" xr:uid="{80887074-FFF9-4C37-8F4C-3CEBE60C4D14}"/>
    <cellStyle name="40% - Accent1 5 4 3 3" xfId="5590" xr:uid="{A2747058-0C3D-4EAD-BF92-9A038FE64790}"/>
    <cellStyle name="40% - Accent1 5 4 3 3 2" xfId="29382" xr:uid="{E0BE9AE0-CEE2-46AC-AC11-AB1F7B482628}"/>
    <cellStyle name="40% - Accent1 5 4 3 4" xfId="29380" xr:uid="{909552FB-69D7-431C-8306-35F1A171E2E2}"/>
    <cellStyle name="40% - Accent1 5 4 3_Table RoGS.NHAPI25 - 3" xfId="5591" xr:uid="{C81C44E0-9A78-4A5A-ADC4-E6A536296EF3}"/>
    <cellStyle name="40% - Accent1 5 4 4" xfId="5592" xr:uid="{1AA113D8-6014-4161-8567-6391D646FAFA}"/>
    <cellStyle name="40% - Accent1 5 4 4 2" xfId="29383" xr:uid="{FA3911F3-49F2-4594-9D39-4101780F3AE2}"/>
    <cellStyle name="40% - Accent1 5 4 5" xfId="5593" xr:uid="{F35AB176-F357-48A6-A383-590364D54E67}"/>
    <cellStyle name="40% - Accent1 5 4 5 2" xfId="29384" xr:uid="{E7D8F99F-4D77-4F33-9199-42DB4044319E}"/>
    <cellStyle name="40% - Accent1 5 4 6" xfId="29373" xr:uid="{780FBEC9-A8BF-48DF-B62C-6B20E23661CA}"/>
    <cellStyle name="40% - Accent1 5 4_Table RoGS.NHAPI25 - 3" xfId="5594" xr:uid="{C9729893-8258-400F-935C-14D4D72C7D8A}"/>
    <cellStyle name="40% - Accent1 5 5" xfId="5595" xr:uid="{5564519D-60D9-4023-916F-F02DCCEC09A3}"/>
    <cellStyle name="40% - Accent1 5 5 2" xfId="5596" xr:uid="{76F46CE2-A82E-493D-90ED-6DDCDA721C52}"/>
    <cellStyle name="40% - Accent1 5 5 2 2" xfId="5597" xr:uid="{41D8CEF5-B247-48A2-9943-57B97E24DF27}"/>
    <cellStyle name="40% - Accent1 5 5 2 2 2" xfId="29387" xr:uid="{90331AC7-B305-4BF4-B7DB-32007A8545BF}"/>
    <cellStyle name="40% - Accent1 5 5 2 3" xfId="5598" xr:uid="{ECDCF87E-7E44-4C7A-81AE-4EFC13B5F95F}"/>
    <cellStyle name="40% - Accent1 5 5 2 3 2" xfId="29388" xr:uid="{8831952A-BD51-4704-A602-2AC346DBBFA4}"/>
    <cellStyle name="40% - Accent1 5 5 2 4" xfId="29386" xr:uid="{29F6F273-53F1-4D1C-BC40-FFDD12DAA5BA}"/>
    <cellStyle name="40% - Accent1 5 5 2_Table RoGS.NHAPI25 - 3" xfId="5599" xr:uid="{1F643860-A854-455B-B457-62C91BEC85EB}"/>
    <cellStyle name="40% - Accent1 5 5 3" xfId="5600" xr:uid="{2B050522-1802-428E-AF1E-BF291ED1D093}"/>
    <cellStyle name="40% - Accent1 5 5 3 2" xfId="29389" xr:uid="{A0293DA7-43FD-4B1E-9216-9727E421CE1F}"/>
    <cellStyle name="40% - Accent1 5 5 4" xfId="5601" xr:uid="{7BAA8DEE-7DEA-4A24-9DDB-24F48CE600BD}"/>
    <cellStyle name="40% - Accent1 5 5 4 2" xfId="29390" xr:uid="{7EE219D6-C6C6-4BF7-8222-9AA2601719F2}"/>
    <cellStyle name="40% - Accent1 5 5 5" xfId="29385" xr:uid="{A81C0639-371F-45D2-83F8-5664A7A68391}"/>
    <cellStyle name="40% - Accent1 5 5_Table RoGS.NHAPI25 - 3" xfId="5602" xr:uid="{F7BC7D6E-C266-439C-846D-EB5C214CB285}"/>
    <cellStyle name="40% - Accent1 5 6" xfId="5603" xr:uid="{3ED45A40-D394-47AD-A93C-3D65E82A9082}"/>
    <cellStyle name="40% - Accent1 5 6 2" xfId="5604" xr:uid="{0A028524-7071-4FAA-ACE7-3F79251E120A}"/>
    <cellStyle name="40% - Accent1 5 6 2 2" xfId="29392" xr:uid="{AFF4E190-8DA0-4686-BDA0-DDE12E805E4B}"/>
    <cellStyle name="40% - Accent1 5 6 3" xfId="5605" xr:uid="{C8623DC0-2BFA-40F9-8D67-1222656A1D7F}"/>
    <cellStyle name="40% - Accent1 5 6 3 2" xfId="29393" xr:uid="{C6BFBA57-57F9-46F5-90AE-DEAB489B7E9B}"/>
    <cellStyle name="40% - Accent1 5 6 4" xfId="5606" xr:uid="{6B35FAB4-4C1E-4230-81CC-479D58D58CC8}"/>
    <cellStyle name="40% - Accent1 5 6 5" xfId="29391" xr:uid="{C0B57220-F6B5-4DB1-8A36-E97974D0ED80}"/>
    <cellStyle name="40% - Accent1 5 6_Table RoGS.NHAPI25 - 3" xfId="5607" xr:uid="{7C359738-517B-42E3-9CEF-E5DFAF5186FD}"/>
    <cellStyle name="40% - Accent1 5 7" xfId="5608" xr:uid="{E55C5F4D-EDD0-4EC3-85FE-FBD6BF6577B1}"/>
    <cellStyle name="40% - Accent1 5 7 2" xfId="29394" xr:uid="{31AAFC18-C59C-436F-9D00-1182FC081142}"/>
    <cellStyle name="40% - Accent1 5 8" xfId="5609" xr:uid="{8108D8D6-655A-4CA4-A528-50B65124E7B8}"/>
    <cellStyle name="40% - Accent1 5 8 2" xfId="29395" xr:uid="{B358A57C-F816-44BE-AB2B-FC65C8E04566}"/>
    <cellStyle name="40% - Accent1 5 9" xfId="29324" xr:uid="{DAD70593-13DA-4FC7-B58D-B0E556D581D6}"/>
    <cellStyle name="40% - Accent1 5_Table AA.27" xfId="5610" xr:uid="{F9E6753D-5BFF-40A5-8C65-6CE41BE5EB54}"/>
    <cellStyle name="40% - Accent1 6" xfId="5611" xr:uid="{37909B08-026A-43AB-8F47-DF27355291A7}"/>
    <cellStyle name="40% - Accent1 6 2" xfId="5612" xr:uid="{0CEE07A5-839D-48CC-87BE-076BDF2043D0}"/>
    <cellStyle name="40% - Accent1 6 2 2" xfId="5613" xr:uid="{78ECA1D2-5C9A-4460-B3D5-20B9F0363AC2}"/>
    <cellStyle name="40% - Accent1 6 2 2 2" xfId="5614" xr:uid="{B2551552-FA9F-41F3-9D9F-592CF73D634F}"/>
    <cellStyle name="40% - Accent1 6 2 2 2 2" xfId="5615" xr:uid="{DC4A3BAB-387D-4A0B-8AE5-79518D9D49B2}"/>
    <cellStyle name="40% - Accent1 6 2 2 2 2 2" xfId="5616" xr:uid="{E4A6D70E-022E-4364-AD2C-01FDCFDDFD82}"/>
    <cellStyle name="40% - Accent1 6 2 2 2 2 2 2" xfId="29401" xr:uid="{CA897CCC-8AEF-4472-8E0E-9BCC64B017C9}"/>
    <cellStyle name="40% - Accent1 6 2 2 2 2 3" xfId="5617" xr:uid="{0F532646-172F-4188-834C-8CF36F6E583E}"/>
    <cellStyle name="40% - Accent1 6 2 2 2 2 3 2" xfId="29402" xr:uid="{F6F101A5-4875-4D71-AF9D-B7E705730636}"/>
    <cellStyle name="40% - Accent1 6 2 2 2 2 4" xfId="29400" xr:uid="{6AAD707D-2B5A-47AD-906D-47428EAD7118}"/>
    <cellStyle name="40% - Accent1 6 2 2 2 2_Table RoGS.NHAPI25 - 3" xfId="5618" xr:uid="{FEB834EB-965D-4A16-B008-4C3292A2E47F}"/>
    <cellStyle name="40% - Accent1 6 2 2 2 3" xfId="5619" xr:uid="{17667CFB-81DF-43BB-A7EB-EAC1FFC609D4}"/>
    <cellStyle name="40% - Accent1 6 2 2 2 3 2" xfId="29403" xr:uid="{2B03FD41-A982-4C44-8C3B-65730F0B661A}"/>
    <cellStyle name="40% - Accent1 6 2 2 2 4" xfId="5620" xr:uid="{06BBD647-4780-496A-8936-A3732E516E39}"/>
    <cellStyle name="40% - Accent1 6 2 2 2 4 2" xfId="29404" xr:uid="{FCF0F066-188A-4479-972D-E5EC9A726BE3}"/>
    <cellStyle name="40% - Accent1 6 2 2 2 5" xfId="29399" xr:uid="{C0DB1B39-3A83-4D71-A081-26629B809806}"/>
    <cellStyle name="40% - Accent1 6 2 2 2_Table RoGS.NHAPI25 - 3" xfId="5621" xr:uid="{703F44F8-AECF-47E2-9BB5-CA0F4C5B824E}"/>
    <cellStyle name="40% - Accent1 6 2 2 3" xfId="5622" xr:uid="{44EFF8CC-B39D-4904-9B41-80F908315CDA}"/>
    <cellStyle name="40% - Accent1 6 2 2 3 2" xfId="5623" xr:uid="{C49CA9B4-A99D-4DAD-9603-5C029F263027}"/>
    <cellStyle name="40% - Accent1 6 2 2 3 2 2" xfId="29406" xr:uid="{47D747C0-385B-4435-9360-AE228393431F}"/>
    <cellStyle name="40% - Accent1 6 2 2 3 3" xfId="5624" xr:uid="{648D1BD4-0360-443A-B837-381E270B71E3}"/>
    <cellStyle name="40% - Accent1 6 2 2 3 3 2" xfId="29407" xr:uid="{4964268B-9F2A-42C2-B4B7-DA12569508B7}"/>
    <cellStyle name="40% - Accent1 6 2 2 3 4" xfId="29405" xr:uid="{079C9E40-9BFF-45EE-B34C-3E4AD031DCDC}"/>
    <cellStyle name="40% - Accent1 6 2 2 3_Table RoGS.NHAPI25 - 3" xfId="5625" xr:uid="{5C10EABA-C2E6-4349-8F4B-69B0C4B5A5C3}"/>
    <cellStyle name="40% - Accent1 6 2 2 4" xfId="5626" xr:uid="{23649BAA-4ADB-470F-BEFC-D0FB5B1652AA}"/>
    <cellStyle name="40% - Accent1 6 2 2 4 2" xfId="29408" xr:uid="{BA4FCEBA-A285-4323-8689-CC9766AFF0D0}"/>
    <cellStyle name="40% - Accent1 6 2 2 5" xfId="5627" xr:uid="{036D47CD-145C-4694-A689-BE4E97F95785}"/>
    <cellStyle name="40% - Accent1 6 2 2 5 2" xfId="29409" xr:uid="{735CE901-65F2-48F0-8263-1720C73C36AE}"/>
    <cellStyle name="40% - Accent1 6 2 2 6" xfId="29398" xr:uid="{926BA19A-94E0-4764-8EF8-98453A0D873D}"/>
    <cellStyle name="40% - Accent1 6 2 2_Table RoGS.NHAPI25 - 3" xfId="5628" xr:uid="{C24A111C-DAA2-4456-B616-27214D6B6071}"/>
    <cellStyle name="40% - Accent1 6 2 3" xfId="5629" xr:uid="{7C235521-92E4-491B-93C1-67B6AF3BFD55}"/>
    <cellStyle name="40% - Accent1 6 2 3 2" xfId="5630" xr:uid="{90B6272B-A3C9-4846-A0D8-B7B954FE5EBE}"/>
    <cellStyle name="40% - Accent1 6 2 3 2 2" xfId="5631" xr:uid="{24BDE4E9-316B-4FE2-9F3E-DCC42C79D8C4}"/>
    <cellStyle name="40% - Accent1 6 2 3 2 2 2" xfId="29412" xr:uid="{D7596BC7-5DC3-40F7-A5B9-6C9A9C5B3D39}"/>
    <cellStyle name="40% - Accent1 6 2 3 2 3" xfId="5632" xr:uid="{01056A20-02AA-47B0-A6BA-035EF2731E02}"/>
    <cellStyle name="40% - Accent1 6 2 3 2 3 2" xfId="29413" xr:uid="{3BBDE4CC-1799-480F-8D2A-DDB432000E98}"/>
    <cellStyle name="40% - Accent1 6 2 3 2 4" xfId="29411" xr:uid="{24BC03F2-187A-4B0E-A2EB-CAE5CFD4077D}"/>
    <cellStyle name="40% - Accent1 6 2 3 2_Table RoGS.NHAPI25 - 3" xfId="5633" xr:uid="{337F8703-B615-49DC-8A3B-24467B95DDD9}"/>
    <cellStyle name="40% - Accent1 6 2 3 3" xfId="5634" xr:uid="{1D8A6892-B72B-432C-AC16-C43C3B6ED3B8}"/>
    <cellStyle name="40% - Accent1 6 2 3 3 2" xfId="29414" xr:uid="{4ABFE576-F13F-408B-8686-2868142B2518}"/>
    <cellStyle name="40% - Accent1 6 2 3 4" xfId="5635" xr:uid="{0220FD09-23A8-4314-A805-EAB04E66F780}"/>
    <cellStyle name="40% - Accent1 6 2 3 4 2" xfId="29415" xr:uid="{3D337053-0DDB-44D0-9CE0-27B19A23A1CD}"/>
    <cellStyle name="40% - Accent1 6 2 3 5" xfId="29410" xr:uid="{162692C4-1324-47F0-8111-DDBE350663C2}"/>
    <cellStyle name="40% - Accent1 6 2 3_Table RoGS.NHAPI25 - 3" xfId="5636" xr:uid="{EBD75E84-EE9B-42C3-81BE-3FBF1BE85666}"/>
    <cellStyle name="40% - Accent1 6 2 4" xfId="5637" xr:uid="{528E0339-3D8B-48D9-9B78-BFCA2E8F7B55}"/>
    <cellStyle name="40% - Accent1 6 2 4 2" xfId="5638" xr:uid="{8382AB6F-30D1-4B39-BD94-0B0E28C4A4EB}"/>
    <cellStyle name="40% - Accent1 6 2 4 2 2" xfId="29417" xr:uid="{921EF30F-7A1E-43ED-9B7B-87E2F7824C93}"/>
    <cellStyle name="40% - Accent1 6 2 4 3" xfId="5639" xr:uid="{CE0EE162-397F-427B-9AC5-207CC2C58A79}"/>
    <cellStyle name="40% - Accent1 6 2 4 3 2" xfId="29418" xr:uid="{3DD50B4B-18BF-4FAC-BA62-B44BEC8BBA15}"/>
    <cellStyle name="40% - Accent1 6 2 4 4" xfId="29416" xr:uid="{ED4E8177-7D02-4BBE-9854-12E0FB268875}"/>
    <cellStyle name="40% - Accent1 6 2 4_Table RoGS.NHAPI25 - 3" xfId="5640" xr:uid="{9C073151-907C-4F55-935E-6A6C340E08F2}"/>
    <cellStyle name="40% - Accent1 6 2 5" xfId="5641" xr:uid="{14B2663F-2BD5-4D36-8917-143DF2020FC3}"/>
    <cellStyle name="40% - Accent1 6 2 5 2" xfId="29419" xr:uid="{C2C36B9E-3CC3-4931-B039-71FA4E995FB4}"/>
    <cellStyle name="40% - Accent1 6 2 6" xfId="5642" xr:uid="{C0C20845-E3AC-4A29-B683-973AF5464C3A}"/>
    <cellStyle name="40% - Accent1 6 2 6 2" xfId="29420" xr:uid="{E805E752-0CE5-4656-9E34-635656E9B5D8}"/>
    <cellStyle name="40% - Accent1 6 2 7" xfId="5643" xr:uid="{828D9320-AAB0-4698-B75F-6113B94A473C}"/>
    <cellStyle name="40% - Accent1 6 2 8" xfId="29397" xr:uid="{A339C241-AB02-42F8-8E17-865EA0BC8250}"/>
    <cellStyle name="40% - Accent1 6 2_Table RoGS.NHAPI25 - 3" xfId="5644" xr:uid="{CAFE9B85-74B5-4722-86A4-18C8FBCCEF68}"/>
    <cellStyle name="40% - Accent1 6 3" xfId="5645" xr:uid="{57820260-D5EE-4173-B668-4543B31E9D82}"/>
    <cellStyle name="40% - Accent1 6 3 2" xfId="5646" xr:uid="{459D9FFA-6F47-49BA-A312-5AA595AEE847}"/>
    <cellStyle name="40% - Accent1 6 3 2 2" xfId="5647" xr:uid="{70A90B26-DEE4-4940-9360-8DA6C58776EC}"/>
    <cellStyle name="40% - Accent1 6 3 2 2 2" xfId="5648" xr:uid="{F7FC44AE-9580-49DD-9A21-23B7353361B2}"/>
    <cellStyle name="40% - Accent1 6 3 2 2 2 2" xfId="29424" xr:uid="{C6FEA626-3EE6-47A6-AC02-9154ACDE7D00}"/>
    <cellStyle name="40% - Accent1 6 3 2 2 3" xfId="5649" xr:uid="{A8A68A0E-60C9-4CBB-8DFA-8B5798432107}"/>
    <cellStyle name="40% - Accent1 6 3 2 2 3 2" xfId="29425" xr:uid="{A2AD7F1D-2036-4C3E-A077-95A55C24153D}"/>
    <cellStyle name="40% - Accent1 6 3 2 2 4" xfId="29423" xr:uid="{D034CAA9-95A7-4205-9B9F-074FEFA9976B}"/>
    <cellStyle name="40% - Accent1 6 3 2 2_Table RoGS.NHAPI25 - 3" xfId="5650" xr:uid="{F1B771E6-1BBC-43F4-8F50-D4115CB5463A}"/>
    <cellStyle name="40% - Accent1 6 3 2 3" xfId="5651" xr:uid="{AEB9482F-06E4-4C5F-BD78-E325A8DBABD7}"/>
    <cellStyle name="40% - Accent1 6 3 2 3 2" xfId="29426" xr:uid="{4679E42D-C11F-4133-8EEC-D6CD9EE0808B}"/>
    <cellStyle name="40% - Accent1 6 3 2 4" xfId="5652" xr:uid="{D6713A10-9382-4B21-A581-3412F850BC2A}"/>
    <cellStyle name="40% - Accent1 6 3 2 4 2" xfId="29427" xr:uid="{7E8236C7-E550-40B2-B03B-C0266161D725}"/>
    <cellStyle name="40% - Accent1 6 3 2 5" xfId="29422" xr:uid="{DADFEB12-6AEA-4C19-B3BC-2D8734C1C79A}"/>
    <cellStyle name="40% - Accent1 6 3 2_Table RoGS.NHAPI25 - 3" xfId="5653" xr:uid="{893940FD-485B-459F-B3DF-9AA1CE138FBF}"/>
    <cellStyle name="40% - Accent1 6 3 3" xfId="5654" xr:uid="{76D18B9E-8459-4795-B778-E5DDC75668BF}"/>
    <cellStyle name="40% - Accent1 6 3 3 2" xfId="5655" xr:uid="{46FC954A-F13E-4AA7-9718-21AE883E2A17}"/>
    <cellStyle name="40% - Accent1 6 3 3 2 2" xfId="29429" xr:uid="{655D4822-21B3-4E89-A796-F3BAF26AC965}"/>
    <cellStyle name="40% - Accent1 6 3 3 3" xfId="5656" xr:uid="{6EA9A9E2-3D3E-4B53-B5C9-24FD58961759}"/>
    <cellStyle name="40% - Accent1 6 3 3 3 2" xfId="29430" xr:uid="{DE6DDA73-DBEB-421D-88E2-1F44CB6FC53E}"/>
    <cellStyle name="40% - Accent1 6 3 3 4" xfId="29428" xr:uid="{B4392D98-9F63-4A2D-B798-69746867DC65}"/>
    <cellStyle name="40% - Accent1 6 3 3_Table RoGS.NHAPI25 - 3" xfId="5657" xr:uid="{405AC782-B60A-42D6-818F-C837F3A9A6A0}"/>
    <cellStyle name="40% - Accent1 6 3 4" xfId="5658" xr:uid="{9D044B86-1870-4605-B623-41B443C8C14D}"/>
    <cellStyle name="40% - Accent1 6 3 4 2" xfId="29431" xr:uid="{DC4ADE52-0F7B-4CB3-B79C-C4470B24005E}"/>
    <cellStyle name="40% - Accent1 6 3 5" xfId="5659" xr:uid="{A045186E-E5A3-4959-B425-B26A93EA9782}"/>
    <cellStyle name="40% - Accent1 6 3 5 2" xfId="29432" xr:uid="{25A9E2F7-E518-45DE-818D-AF2E112450E7}"/>
    <cellStyle name="40% - Accent1 6 3 6" xfId="29421" xr:uid="{7760138B-9135-426E-8D4D-D646C412FAB5}"/>
    <cellStyle name="40% - Accent1 6 3_Table RoGS.NHAPI25 - 3" xfId="5660" xr:uid="{AEF57F7A-36E7-4835-8476-875DBF37ABA5}"/>
    <cellStyle name="40% - Accent1 6 4" xfId="5661" xr:uid="{949A54E8-E7FA-4DF6-A585-A7553AADEB04}"/>
    <cellStyle name="40% - Accent1 6 4 2" xfId="5662" xr:uid="{D6E2C816-0D8A-46E8-91A7-41F0B9755EFB}"/>
    <cellStyle name="40% - Accent1 6 4 2 2" xfId="5663" xr:uid="{1D371473-312B-4696-A248-63849202214A}"/>
    <cellStyle name="40% - Accent1 6 4 2 2 2" xfId="29435" xr:uid="{FD734F34-5BE1-47A6-8BEE-E5E962EA0B5E}"/>
    <cellStyle name="40% - Accent1 6 4 2 3" xfId="5664" xr:uid="{53EB9C0A-34C8-46D9-8166-5FA4D5EFAB5E}"/>
    <cellStyle name="40% - Accent1 6 4 2 3 2" xfId="29436" xr:uid="{31741EF9-625B-4E62-871B-502C1E7C97F0}"/>
    <cellStyle name="40% - Accent1 6 4 2 4" xfId="29434" xr:uid="{FB8D8758-F7C6-4850-AD3C-D3CB4B8EE21A}"/>
    <cellStyle name="40% - Accent1 6 4 2_Table RoGS.NHAPI25 - 3" xfId="5665" xr:uid="{ADF30FEB-C7C9-4748-8EC7-65F1F5B38D90}"/>
    <cellStyle name="40% - Accent1 6 4 3" xfId="5666" xr:uid="{C431577E-67C8-4DBE-92EB-B6D441FC2AB5}"/>
    <cellStyle name="40% - Accent1 6 4 3 2" xfId="29437" xr:uid="{0EEEEA44-3E00-45AA-8034-1A6FF7821EA3}"/>
    <cellStyle name="40% - Accent1 6 4 4" xfId="5667" xr:uid="{0F7B9CB9-E75F-45A6-AE13-A3E8738A8E07}"/>
    <cellStyle name="40% - Accent1 6 4 4 2" xfId="29438" xr:uid="{5A41B0DB-5AA7-4842-AF5C-55A6B33956B6}"/>
    <cellStyle name="40% - Accent1 6 4 5" xfId="5668" xr:uid="{90A7DEB2-DC5A-4057-9811-E88C021AFAE1}"/>
    <cellStyle name="40% - Accent1 6 4 6" xfId="29433" xr:uid="{D8507AAF-F073-4BA7-AF09-7A22348609F5}"/>
    <cellStyle name="40% - Accent1 6 4_Table RoGS.NHAPI25 - 3" xfId="5669" xr:uid="{F6DD7BA1-7310-4AE8-A600-537F73458B7C}"/>
    <cellStyle name="40% - Accent1 6 5" xfId="5670" xr:uid="{B471D243-4CE9-4C6F-8B41-018A71D6480E}"/>
    <cellStyle name="40% - Accent1 6 5 2" xfId="5671" xr:uid="{D1835762-7B71-46BE-8396-83FE923822AF}"/>
    <cellStyle name="40% - Accent1 6 5 2 2" xfId="29440" xr:uid="{A4C14615-BAB8-4CC0-AD5B-3557A7102B2B}"/>
    <cellStyle name="40% - Accent1 6 5 3" xfId="5672" xr:uid="{93DAB0D1-0F4B-4002-A7ED-DFA188464FE4}"/>
    <cellStyle name="40% - Accent1 6 5 3 2" xfId="29441" xr:uid="{D623A50A-73AC-47C9-A027-780A6B92A5A4}"/>
    <cellStyle name="40% - Accent1 6 5 4" xfId="29439" xr:uid="{D814AAA3-0F66-46DF-B491-FEB58C3DDD4E}"/>
    <cellStyle name="40% - Accent1 6 5_Table RoGS.NHAPI25 - 3" xfId="5673" xr:uid="{0A365D85-E080-4A22-BEB0-A3D68CFC8A1C}"/>
    <cellStyle name="40% - Accent1 6 6" xfId="5674" xr:uid="{D395CF94-D878-4C77-A2BD-11F83FA8FDCC}"/>
    <cellStyle name="40% - Accent1 6 6 2" xfId="29442" xr:uid="{BBC6F712-DEC1-40C3-A5FE-B3BFB7FCFFC3}"/>
    <cellStyle name="40% - Accent1 6 7" xfId="5675" xr:uid="{DA4890F8-564D-4447-8532-224A1CABA614}"/>
    <cellStyle name="40% - Accent1 6 7 2" xfId="29443" xr:uid="{BC58E251-54F2-40AE-B2A8-B7E90A35F2E2}"/>
    <cellStyle name="40% - Accent1 6 8" xfId="29396" xr:uid="{02ADF70C-64FC-4E7F-A49F-DEB004219B41}"/>
    <cellStyle name="40% - Accent1 6_Table RoGS.NHAPI25 - 3" xfId="5676" xr:uid="{84551724-F61B-4A36-925E-FC26FC473B8F}"/>
    <cellStyle name="40% - Accent1 7" xfId="5677" xr:uid="{30A4916F-73A0-404D-A23C-790AD2FE7020}"/>
    <cellStyle name="40% - Accent1 7 2" xfId="5678" xr:uid="{00B8276A-5D7E-4A7B-B72A-853977E0CC72}"/>
    <cellStyle name="40% - Accent1 7 2 2" xfId="5679" xr:uid="{07595EB3-1A0A-479F-A82E-549C9EA66E4A}"/>
    <cellStyle name="40% - Accent1 7 2 2 2" xfId="5680" xr:uid="{0AEED299-926F-43DB-BB9E-44DB52942F3A}"/>
    <cellStyle name="40% - Accent1 7 2 2 2 2" xfId="5681" xr:uid="{9AEA05FB-1552-4F1F-9232-20586106D64A}"/>
    <cellStyle name="40% - Accent1 7 2 2 2 2 2" xfId="5682" xr:uid="{EF5AB60F-7A17-4360-99DE-EA6E74F9C08F}"/>
    <cellStyle name="40% - Accent1 7 2 2 2 2 2 2" xfId="29449" xr:uid="{52F93ABB-D3CA-4B1E-91DA-CAD3D266A032}"/>
    <cellStyle name="40% - Accent1 7 2 2 2 2 3" xfId="5683" xr:uid="{2E012351-B435-4F66-A346-5EB6B1591FD7}"/>
    <cellStyle name="40% - Accent1 7 2 2 2 2 3 2" xfId="29450" xr:uid="{4DCCAE2F-9C30-4304-AB25-A421DF10E2C6}"/>
    <cellStyle name="40% - Accent1 7 2 2 2 2 4" xfId="29448" xr:uid="{BEC3F529-78E3-402E-9756-6F383C29EE00}"/>
    <cellStyle name="40% - Accent1 7 2 2 2 2_Table RoGS.NHAPI25 - 3" xfId="5684" xr:uid="{AC2300C0-E5E3-4142-96FD-907B33699BDF}"/>
    <cellStyle name="40% - Accent1 7 2 2 2 3" xfId="5685" xr:uid="{4F7C30E9-B420-4C89-A0ED-ED1384239815}"/>
    <cellStyle name="40% - Accent1 7 2 2 2 3 2" xfId="29451" xr:uid="{49CA9BF6-0C3D-453C-B62E-52BAE2B96A9F}"/>
    <cellStyle name="40% - Accent1 7 2 2 2 4" xfId="5686" xr:uid="{4EA36427-6583-4DB6-9462-0DB8E2B1B96C}"/>
    <cellStyle name="40% - Accent1 7 2 2 2 4 2" xfId="29452" xr:uid="{ACB14CF9-CA72-4084-BF6E-F4E8EA17CF1D}"/>
    <cellStyle name="40% - Accent1 7 2 2 2 5" xfId="29447" xr:uid="{0F601F7F-C5A0-4DA8-A3F2-3F2DE5CD0939}"/>
    <cellStyle name="40% - Accent1 7 2 2 2_Table RoGS.NHAPI25 - 3" xfId="5687" xr:uid="{9FC72188-6428-431E-8D62-4B750EA28370}"/>
    <cellStyle name="40% - Accent1 7 2 2 3" xfId="5688" xr:uid="{3EB286D9-9EDD-4755-BC6E-219CBB7E62B4}"/>
    <cellStyle name="40% - Accent1 7 2 2 3 2" xfId="5689" xr:uid="{707E06C7-A7B1-4EB2-8100-92D5AF181F23}"/>
    <cellStyle name="40% - Accent1 7 2 2 3 2 2" xfId="29454" xr:uid="{73655165-FC46-4EFD-8D93-CFE0858C6D1A}"/>
    <cellStyle name="40% - Accent1 7 2 2 3 3" xfId="5690" xr:uid="{D704E0C3-BF29-41EB-AAF9-F980BC32D22F}"/>
    <cellStyle name="40% - Accent1 7 2 2 3 3 2" xfId="29455" xr:uid="{EB185A44-2A21-4592-8FFF-0F00DC0756B2}"/>
    <cellStyle name="40% - Accent1 7 2 2 3 4" xfId="29453" xr:uid="{924B2783-56C1-46E8-ABFE-18D74EAA3076}"/>
    <cellStyle name="40% - Accent1 7 2 2 3_Table RoGS.NHAPI25 - 3" xfId="5691" xr:uid="{31F32930-5746-460B-9854-A35DDC533E1C}"/>
    <cellStyle name="40% - Accent1 7 2 2 4" xfId="5692" xr:uid="{C444C8F7-ADF6-4D03-B5CD-F6F64CEBEFFA}"/>
    <cellStyle name="40% - Accent1 7 2 2 4 2" xfId="29456" xr:uid="{37F77C47-AB04-47EE-B5F6-8EC6C8EE56FF}"/>
    <cellStyle name="40% - Accent1 7 2 2 5" xfId="5693" xr:uid="{1CD9647F-94AB-4573-887B-890705A51198}"/>
    <cellStyle name="40% - Accent1 7 2 2 5 2" xfId="29457" xr:uid="{38DAD873-6652-4A2D-BB5A-9641FA7AB9D5}"/>
    <cellStyle name="40% - Accent1 7 2 2 6" xfId="29446" xr:uid="{7DE50EDC-025B-4B46-B0AE-C50D958E5127}"/>
    <cellStyle name="40% - Accent1 7 2 2_Table RoGS.NHAPI25 - 3" xfId="5694" xr:uid="{860D5874-8E54-4ADB-9AD7-5372E43C3894}"/>
    <cellStyle name="40% - Accent1 7 2 3" xfId="5695" xr:uid="{B51621C9-3613-4E13-A390-9EC31937858C}"/>
    <cellStyle name="40% - Accent1 7 2 3 2" xfId="5696" xr:uid="{09C0340F-F022-4D46-A46E-3EE76A036FF7}"/>
    <cellStyle name="40% - Accent1 7 2 3 2 2" xfId="5697" xr:uid="{15915A6B-EDB2-4343-B6D3-9223F3938775}"/>
    <cellStyle name="40% - Accent1 7 2 3 2 2 2" xfId="29460" xr:uid="{5B9AAADA-D48C-419C-9E11-1F0535A11D22}"/>
    <cellStyle name="40% - Accent1 7 2 3 2 3" xfId="5698" xr:uid="{4E274E9A-E2B3-46D8-B72D-CE1CCE8401AA}"/>
    <cellStyle name="40% - Accent1 7 2 3 2 3 2" xfId="29461" xr:uid="{06C56610-771A-4C62-BCC2-BED5F8667B5E}"/>
    <cellStyle name="40% - Accent1 7 2 3 2 4" xfId="29459" xr:uid="{5CACB4D4-826E-4DF8-BA9B-D33B6ED24C33}"/>
    <cellStyle name="40% - Accent1 7 2 3 2_Table RoGS.NHAPI25 - 3" xfId="5699" xr:uid="{885FC18E-FBD8-4FED-8FF5-BD7FB299D3A0}"/>
    <cellStyle name="40% - Accent1 7 2 3 3" xfId="5700" xr:uid="{C50B79BD-0BE2-4E62-8D5F-E29F72663010}"/>
    <cellStyle name="40% - Accent1 7 2 3 3 2" xfId="29462" xr:uid="{EACE4F4A-F8C8-414F-9FE9-8EDA5354814A}"/>
    <cellStyle name="40% - Accent1 7 2 3 4" xfId="5701" xr:uid="{F9EFC775-3D9D-4973-9DE7-21BF04BAD063}"/>
    <cellStyle name="40% - Accent1 7 2 3 4 2" xfId="29463" xr:uid="{B02E0276-124A-4A8D-A732-A60B08BA6E9B}"/>
    <cellStyle name="40% - Accent1 7 2 3 5" xfId="29458" xr:uid="{3F9EFAFA-D790-4AA2-986E-0F0B05A70F1B}"/>
    <cellStyle name="40% - Accent1 7 2 3_Table RoGS.NHAPI25 - 3" xfId="5702" xr:uid="{BE2E32F4-EBAF-4661-80CB-0BA0FAE87C6E}"/>
    <cellStyle name="40% - Accent1 7 2 4" xfId="5703" xr:uid="{4FFD40C2-5BA3-4A35-B135-5D7F0F803205}"/>
    <cellStyle name="40% - Accent1 7 2 4 2" xfId="5704" xr:uid="{339A3C23-2996-4103-9B44-77DAB234B9C6}"/>
    <cellStyle name="40% - Accent1 7 2 4 2 2" xfId="29465" xr:uid="{EC9D8C57-CE59-4551-B094-888A9AE6C073}"/>
    <cellStyle name="40% - Accent1 7 2 4 3" xfId="5705" xr:uid="{08F02C34-35F7-4EE6-8A58-E5FDA0E625ED}"/>
    <cellStyle name="40% - Accent1 7 2 4 3 2" xfId="29466" xr:uid="{97115C77-F22E-45EF-A1CA-28EC435B63C2}"/>
    <cellStyle name="40% - Accent1 7 2 4 4" xfId="29464" xr:uid="{2B0605B5-6D5E-4A38-A6E3-79F61CD43668}"/>
    <cellStyle name="40% - Accent1 7 2 4_Table RoGS.NHAPI25 - 3" xfId="5706" xr:uid="{712FD194-2313-4C6E-8C74-EF9ECCF70992}"/>
    <cellStyle name="40% - Accent1 7 2 5" xfId="5707" xr:uid="{4394940C-2529-4797-92A9-3AE76D7DA7AA}"/>
    <cellStyle name="40% - Accent1 7 2 5 2" xfId="29467" xr:uid="{654EC963-C68F-4CEF-A951-F847637B8080}"/>
    <cellStyle name="40% - Accent1 7 2 6" xfId="5708" xr:uid="{4F81F62E-340C-43F7-91E7-04894BEA061D}"/>
    <cellStyle name="40% - Accent1 7 2 6 2" xfId="29468" xr:uid="{9CB39905-53E0-476F-8C58-DB28D2CBAD8A}"/>
    <cellStyle name="40% - Accent1 7 2 7" xfId="29445" xr:uid="{6106FC8E-FC60-447C-B4F4-4A28560B8DC0}"/>
    <cellStyle name="40% - Accent1 7 2_Table RoGS.NHAPI25 - 3" xfId="5709" xr:uid="{04CC9CE4-9EEA-46C2-AF22-A3BE8649A343}"/>
    <cellStyle name="40% - Accent1 7 3" xfId="5710" xr:uid="{F7E5E079-64E0-46B8-8031-8E6347B479F6}"/>
    <cellStyle name="40% - Accent1 7 3 2" xfId="5711" xr:uid="{1F69C890-C079-4CBC-A33E-4EBBB3EA17EB}"/>
    <cellStyle name="40% - Accent1 7 3 2 2" xfId="5712" xr:uid="{5F3F926C-7E67-479F-B6E6-5272712BCE39}"/>
    <cellStyle name="40% - Accent1 7 3 2 2 2" xfId="5713" xr:uid="{E1B03D18-00B4-4B71-B9D8-545DCFF323B7}"/>
    <cellStyle name="40% - Accent1 7 3 2 2 2 2" xfId="29472" xr:uid="{E6EE963A-897A-4B4F-9347-F5BED5C5AFE0}"/>
    <cellStyle name="40% - Accent1 7 3 2 2 3" xfId="5714" xr:uid="{B1B144B3-732A-4B31-9880-809C2064E82B}"/>
    <cellStyle name="40% - Accent1 7 3 2 2 3 2" xfId="29473" xr:uid="{66894766-C48A-4A36-8461-65A8779A651E}"/>
    <cellStyle name="40% - Accent1 7 3 2 2 4" xfId="29471" xr:uid="{E254FBC6-240C-4C6F-B1B0-B7070701D633}"/>
    <cellStyle name="40% - Accent1 7 3 2 2_Table RoGS.NHAPI25 - 3" xfId="5715" xr:uid="{814BA510-ECAE-4CF5-95A4-0CCD111FCD64}"/>
    <cellStyle name="40% - Accent1 7 3 2 3" xfId="5716" xr:uid="{92270CE8-E70A-4A38-A6F1-2F7BC195553D}"/>
    <cellStyle name="40% - Accent1 7 3 2 3 2" xfId="29474" xr:uid="{6A9B8C84-9267-4FAF-84DC-00C939A82E97}"/>
    <cellStyle name="40% - Accent1 7 3 2 4" xfId="5717" xr:uid="{B98CCC65-AAC5-49C2-A2C4-CA931FE7380B}"/>
    <cellStyle name="40% - Accent1 7 3 2 4 2" xfId="29475" xr:uid="{F25950A3-B172-4D71-9C2A-BE81EB166E90}"/>
    <cellStyle name="40% - Accent1 7 3 2 5" xfId="29470" xr:uid="{D95837DD-329C-4CF4-A626-592E75221D10}"/>
    <cellStyle name="40% - Accent1 7 3 2_Table RoGS.NHAPI25 - 3" xfId="5718" xr:uid="{40AA4228-A048-4076-9CC7-3EB8B493AC6C}"/>
    <cellStyle name="40% - Accent1 7 3 3" xfId="5719" xr:uid="{9FFE2949-31AD-43BF-B86B-DA98D33CC7C7}"/>
    <cellStyle name="40% - Accent1 7 3 3 2" xfId="5720" xr:uid="{D353C2F7-1F24-445E-85BD-3D8B618AF544}"/>
    <cellStyle name="40% - Accent1 7 3 3 2 2" xfId="29477" xr:uid="{B2F3D19C-0F52-45D7-9181-8D7AF17F5462}"/>
    <cellStyle name="40% - Accent1 7 3 3 3" xfId="5721" xr:uid="{D622DED0-B805-4871-A6BA-CACBD30EAC64}"/>
    <cellStyle name="40% - Accent1 7 3 3 3 2" xfId="29478" xr:uid="{A929D209-52C6-43DD-9196-1906B64A2F25}"/>
    <cellStyle name="40% - Accent1 7 3 3 4" xfId="29476" xr:uid="{BCC9459C-38EE-47E2-9FDF-AF2D0D4E21AA}"/>
    <cellStyle name="40% - Accent1 7 3 3_Table RoGS.NHAPI25 - 3" xfId="5722" xr:uid="{445BBA41-7CA1-49F5-A74D-668E177D164E}"/>
    <cellStyle name="40% - Accent1 7 3 4" xfId="5723" xr:uid="{A314AB46-707D-47C2-80FA-7393070FAF46}"/>
    <cellStyle name="40% - Accent1 7 3 4 2" xfId="29479" xr:uid="{012E88D8-1C49-41A9-A55A-92601CACCE88}"/>
    <cellStyle name="40% - Accent1 7 3 5" xfId="5724" xr:uid="{94D7ACF3-B754-42B2-99F9-E5E38A2EF64D}"/>
    <cellStyle name="40% - Accent1 7 3 5 2" xfId="29480" xr:uid="{4B72CD90-8547-4097-A6BD-4DBDDA83DC1D}"/>
    <cellStyle name="40% - Accent1 7 3 6" xfId="29469" xr:uid="{95DA2FD6-CA55-42D3-B60A-F8556906856B}"/>
    <cellStyle name="40% - Accent1 7 3_Table RoGS.NHAPI25 - 3" xfId="5725" xr:uid="{89E6FA32-0B99-4833-8B04-6396DB596B93}"/>
    <cellStyle name="40% - Accent1 7 4" xfId="5726" xr:uid="{B26ECEE3-AFAD-4E14-A453-0D2CA718A7AD}"/>
    <cellStyle name="40% - Accent1 7 4 2" xfId="5727" xr:uid="{A7814409-AC14-4B08-A275-281149B1D2F8}"/>
    <cellStyle name="40% - Accent1 7 4 2 2" xfId="5728" xr:uid="{E286D8CA-1156-48C7-85E4-7E1E12CE6B68}"/>
    <cellStyle name="40% - Accent1 7 4 2 2 2" xfId="29483" xr:uid="{F783FD99-2A5E-4B96-9BF2-A45E236B203D}"/>
    <cellStyle name="40% - Accent1 7 4 2 3" xfId="5729" xr:uid="{B30C0160-2588-4F5C-919E-54D4E72252EF}"/>
    <cellStyle name="40% - Accent1 7 4 2 3 2" xfId="29484" xr:uid="{77CAD7E8-39E4-4677-9AAF-E5FE96A13276}"/>
    <cellStyle name="40% - Accent1 7 4 2 4" xfId="29482" xr:uid="{DE32D702-EEC3-4D89-83BE-9135C5EF0C30}"/>
    <cellStyle name="40% - Accent1 7 4 2_Table RoGS.NHAPI25 - 3" xfId="5730" xr:uid="{DA8BB4F6-A899-400A-AAFC-3DF68422E765}"/>
    <cellStyle name="40% - Accent1 7 4 3" xfId="5731" xr:uid="{7B9D81BB-DE27-4CE1-85F4-10E1319E373E}"/>
    <cellStyle name="40% - Accent1 7 4 3 2" xfId="29485" xr:uid="{8F6D6304-4C7C-4C90-8757-B4C708815494}"/>
    <cellStyle name="40% - Accent1 7 4 4" xfId="5732" xr:uid="{DB853566-D1BC-454F-BE3D-E3CEA45CBA9D}"/>
    <cellStyle name="40% - Accent1 7 4 4 2" xfId="29486" xr:uid="{73EE6449-3898-4EAB-B2BA-B90612A8193D}"/>
    <cellStyle name="40% - Accent1 7 4 5" xfId="29481" xr:uid="{2291DF22-87A6-4865-9071-17F8B3D0E192}"/>
    <cellStyle name="40% - Accent1 7 4_Table RoGS.NHAPI25 - 3" xfId="5733" xr:uid="{D90FF744-11DF-435A-A12C-066CFDE6D282}"/>
    <cellStyle name="40% - Accent1 7 5" xfId="5734" xr:uid="{9868D04F-1F56-49F5-91D4-9AB8B8ADCD67}"/>
    <cellStyle name="40% - Accent1 7 5 2" xfId="5735" xr:uid="{A205DF20-A9FA-4D6E-94BC-9D69D48317C4}"/>
    <cellStyle name="40% - Accent1 7 5 2 2" xfId="29488" xr:uid="{D6D3FED6-A56A-4C47-A850-E4D3E04E462F}"/>
    <cellStyle name="40% - Accent1 7 5 3" xfId="5736" xr:uid="{E7886830-3EFF-4EE0-8C27-B854526BF6B5}"/>
    <cellStyle name="40% - Accent1 7 5 3 2" xfId="29489" xr:uid="{D5FA1212-89EC-42FF-AFA8-4D04E1B3C803}"/>
    <cellStyle name="40% - Accent1 7 5 4" xfId="5737" xr:uid="{2A453CC9-A13D-4A93-858F-4B98DA3BB2AF}"/>
    <cellStyle name="40% - Accent1 7 5 5" xfId="29487" xr:uid="{B1D79A2E-8E92-41AF-8099-4A1465387DCC}"/>
    <cellStyle name="40% - Accent1 7 5_Table RoGS.NHAPI25 - 3" xfId="5738" xr:uid="{A58D7499-8D5D-48A9-93FA-9442E522DB6B}"/>
    <cellStyle name="40% - Accent1 7 6" xfId="5739" xr:uid="{8344ED02-9FAF-4400-964B-450B4177EF13}"/>
    <cellStyle name="40% - Accent1 7 6 2" xfId="29490" xr:uid="{05ADDD54-21C6-49FB-A1AA-BD80A2460D81}"/>
    <cellStyle name="40% - Accent1 7 7" xfId="5740" xr:uid="{490F37E4-5081-4551-BE95-761C8986006D}"/>
    <cellStyle name="40% - Accent1 7 7 2" xfId="29491" xr:uid="{786F076B-7487-4E9D-8269-70C527D47736}"/>
    <cellStyle name="40% - Accent1 7 8" xfId="29444" xr:uid="{D6D0AC19-27CF-40BE-BF6E-0DFA9283F829}"/>
    <cellStyle name="40% - Accent1 7_Table RoGS.NHAPI25 - 3" xfId="5741" xr:uid="{F7F93405-9908-4CD7-A7AB-748358D4526D}"/>
    <cellStyle name="40% - Accent1 8" xfId="5742" xr:uid="{3DFC2ECE-61BA-4383-9F37-43A5C7D00531}"/>
    <cellStyle name="40% - Accent1 8 2" xfId="5743" xr:uid="{0379CE93-39CF-4FCD-A7CA-A925D21C3820}"/>
    <cellStyle name="40% - Accent1 8 2 2" xfId="5744" xr:uid="{CCBAF3BA-0ACB-4AC9-844E-1E2F43D11E37}"/>
    <cellStyle name="40% - Accent1 8 2 2 2" xfId="5745" xr:uid="{DBF960C4-59AC-41C0-9B59-B605E4D71971}"/>
    <cellStyle name="40% - Accent1 8 2 2 2 2" xfId="5746" xr:uid="{00B41ADD-234A-403B-86BE-0F7BBE68E570}"/>
    <cellStyle name="40% - Accent1 8 2 2 2 2 2" xfId="29496" xr:uid="{DAB76441-E20D-453A-8E96-B01B4D9C4FB3}"/>
    <cellStyle name="40% - Accent1 8 2 2 2 3" xfId="5747" xr:uid="{ABBC9236-9DA4-42C7-A41F-69998557E852}"/>
    <cellStyle name="40% - Accent1 8 2 2 2 3 2" xfId="29497" xr:uid="{412D5BB9-1D1D-43DA-92F9-DCD9C271DDC2}"/>
    <cellStyle name="40% - Accent1 8 2 2 2 4" xfId="29495" xr:uid="{227859B1-27E6-4BBE-932F-91B35DA30993}"/>
    <cellStyle name="40% - Accent1 8 2 2 2_Table RoGS.NHAPI25 - 3" xfId="5748" xr:uid="{25C70545-3232-4AAE-9C46-EC4493C15694}"/>
    <cellStyle name="40% - Accent1 8 2 2 3" xfId="5749" xr:uid="{6331CD82-00D6-4C64-818C-46E3EDC8E98F}"/>
    <cellStyle name="40% - Accent1 8 2 2 3 2" xfId="29498" xr:uid="{0E474478-629B-4ED9-83E0-5E9A55851F2C}"/>
    <cellStyle name="40% - Accent1 8 2 2 4" xfId="5750" xr:uid="{7C9A88FE-14B3-4F53-9332-FAE184495C12}"/>
    <cellStyle name="40% - Accent1 8 2 2 4 2" xfId="29499" xr:uid="{7C46A3F9-5F0E-4DF7-BBFA-67FDD77468C7}"/>
    <cellStyle name="40% - Accent1 8 2 2 5" xfId="5751" xr:uid="{392B032A-7C0C-4F83-A210-416F2FB0DC17}"/>
    <cellStyle name="40% - Accent1 8 2 2 5 2" xfId="29500" xr:uid="{5E7D902B-EC60-4A10-88CA-2F0922117F0D}"/>
    <cellStyle name="40% - Accent1 8 2 2 6" xfId="29494" xr:uid="{DDC7D754-5BF9-455F-968F-77A428994671}"/>
    <cellStyle name="40% - Accent1 8 2 2_Table RoGS.NHAPI25 - 3" xfId="5752" xr:uid="{34E7EF46-47F1-4BFB-A955-07FFAFC15B4D}"/>
    <cellStyle name="40% - Accent1 8 2 3" xfId="5753" xr:uid="{412C8FF7-D043-46C3-8347-0AC041805A34}"/>
    <cellStyle name="40% - Accent1 8 2 3 2" xfId="5754" xr:uid="{AE62E2BB-B25D-40CC-B7CB-0E7E4746F727}"/>
    <cellStyle name="40% - Accent1 8 2 3 2 2" xfId="29502" xr:uid="{72DAC16B-210D-4446-B1FF-66DE25243EAD}"/>
    <cellStyle name="40% - Accent1 8 2 3 3" xfId="5755" xr:uid="{68B6BCD2-31E8-4D86-81FF-7475DE254D7D}"/>
    <cellStyle name="40% - Accent1 8 2 3 3 2" xfId="29503" xr:uid="{1D9E03C1-4A55-46C0-9B7D-EB57B4015975}"/>
    <cellStyle name="40% - Accent1 8 2 3 4" xfId="29501" xr:uid="{BE65CCBF-377D-41AA-988A-695976999BEB}"/>
    <cellStyle name="40% - Accent1 8 2 3_Table RoGS.NHAPI25 - 3" xfId="5756" xr:uid="{615A7D48-1A7F-4F09-AFC9-2C2B4DEB5917}"/>
    <cellStyle name="40% - Accent1 8 2 4" xfId="5757" xr:uid="{B9CB8E5C-660F-4C85-B8BC-116353569664}"/>
    <cellStyle name="40% - Accent1 8 2 4 2" xfId="29504" xr:uid="{0FACB8F9-27E2-453B-933E-8C39DA0DB1E0}"/>
    <cellStyle name="40% - Accent1 8 2 5" xfId="5758" xr:uid="{25690BB2-E2AD-4868-B060-CBF9D342B8AE}"/>
    <cellStyle name="40% - Accent1 8 2 5 2" xfId="29505" xr:uid="{C3347205-91FB-45EF-AD39-09318586122E}"/>
    <cellStyle name="40% - Accent1 8 2 6" xfId="5759" xr:uid="{252FE3D7-4DDC-446B-93DC-0B1B7AF88F8D}"/>
    <cellStyle name="40% - Accent1 8 2 6 2" xfId="29506" xr:uid="{573D208C-1FA0-4A7C-97D2-3C794DFC3AAA}"/>
    <cellStyle name="40% - Accent1 8 2 7" xfId="5760" xr:uid="{02C0A589-1D6C-45A9-B479-FBA08BE8DD4B}"/>
    <cellStyle name="40% - Accent1 8 2 7 2" xfId="29507" xr:uid="{EC888994-9C35-4767-9A77-54E4288BFEE1}"/>
    <cellStyle name="40% - Accent1 8 2 8" xfId="29493" xr:uid="{E48F3B73-F7EE-4FA1-B50A-87C6DA59672A}"/>
    <cellStyle name="40% - Accent1 8 2_Table RoGS.NHAPI25 - 3" xfId="5761" xr:uid="{61881D0D-1221-41D6-936E-BDBAE33BF95B}"/>
    <cellStyle name="40% - Accent1 8 3" xfId="5762" xr:uid="{B8487AEA-9750-4717-AE6A-5752BC45A4E0}"/>
    <cellStyle name="40% - Accent1 8 3 2" xfId="5763" xr:uid="{D6A0AF7F-4DE6-4461-AAA8-883F0DB584AE}"/>
    <cellStyle name="40% - Accent1 8 3 2 2" xfId="5764" xr:uid="{EE598EEA-B5AC-4501-A10B-0927515A22A9}"/>
    <cellStyle name="40% - Accent1 8 3 2 2 2" xfId="29510" xr:uid="{287CDE3F-AF5A-40C7-87E2-07AAEEF2B5A4}"/>
    <cellStyle name="40% - Accent1 8 3 2 3" xfId="5765" xr:uid="{1CA0EE93-C87C-4CC1-AA4E-282ECC940B64}"/>
    <cellStyle name="40% - Accent1 8 3 2 3 2" xfId="29511" xr:uid="{E1626652-F641-4514-A2BF-373B75C4A37B}"/>
    <cellStyle name="40% - Accent1 8 3 2 4" xfId="29509" xr:uid="{B8793EA4-F09D-4DFA-8EF9-5C5B116DCE76}"/>
    <cellStyle name="40% - Accent1 8 3 2_Table RoGS.NHAPI25 - 3" xfId="5766" xr:uid="{8EC3E244-2011-4CC0-9058-8F40D49031A8}"/>
    <cellStyle name="40% - Accent1 8 3 3" xfId="5767" xr:uid="{33EEF474-4887-4D56-B4DA-A46959870FD8}"/>
    <cellStyle name="40% - Accent1 8 3 3 2" xfId="29512" xr:uid="{0FB7FD6F-FECC-449A-BAB4-07769FA0B158}"/>
    <cellStyle name="40% - Accent1 8 3 4" xfId="5768" xr:uid="{C270B4CA-329F-40D7-BC8E-FBF5153E8F70}"/>
    <cellStyle name="40% - Accent1 8 3 4 2" xfId="29513" xr:uid="{29E4C64B-A82F-4A8E-9F68-1E6395A47FEF}"/>
    <cellStyle name="40% - Accent1 8 3 5" xfId="5769" xr:uid="{A593E855-4E60-4BB7-91FD-162B15BD52EC}"/>
    <cellStyle name="40% - Accent1 8 3 5 2" xfId="29514" xr:uid="{0999845B-E660-44CE-B7B8-57E9CE4F04DA}"/>
    <cellStyle name="40% - Accent1 8 3 6" xfId="29508" xr:uid="{7E410464-BDCD-4C79-9CB5-C06B1F8D2632}"/>
    <cellStyle name="40% - Accent1 8 3_Table RoGS.NHAPI25 - 3" xfId="5770" xr:uid="{AD194ABA-7838-4A36-ADF3-4C10A4B0856C}"/>
    <cellStyle name="40% - Accent1 8 4" xfId="5771" xr:uid="{C45968AE-A5DB-4815-AF7D-39B270289EC3}"/>
    <cellStyle name="40% - Accent1 8 4 2" xfId="5772" xr:uid="{0E7611CB-8950-48F9-BC78-44913BBBD7D8}"/>
    <cellStyle name="40% - Accent1 8 4 2 2" xfId="29516" xr:uid="{4FBEACA5-2E11-41AD-B8C6-1CF0E9554837}"/>
    <cellStyle name="40% - Accent1 8 4 3" xfId="5773" xr:uid="{F4C7E384-4F19-4871-BEB3-975870CFD2C1}"/>
    <cellStyle name="40% - Accent1 8 4 3 2" xfId="29517" xr:uid="{1B7F18E0-BB5D-436D-9A5E-7B293CBFF239}"/>
    <cellStyle name="40% - Accent1 8 4 4" xfId="29515" xr:uid="{4C24439D-85DB-4963-9C6E-6EE70A1BD9B1}"/>
    <cellStyle name="40% - Accent1 8 4_Table RoGS.NHAPI25 - 3" xfId="5774" xr:uid="{E9E47742-2771-4AFE-A437-51B221169D2F}"/>
    <cellStyle name="40% - Accent1 8 5" xfId="5775" xr:uid="{880BE8B2-87DE-4A1C-B162-6CFE5B8AFBF9}"/>
    <cellStyle name="40% - Accent1 8 5 2" xfId="29518" xr:uid="{DC15CCDB-85CB-4359-B89C-7A9D97D733B2}"/>
    <cellStyle name="40% - Accent1 8 6" xfId="5776" xr:uid="{57D73B57-C6BA-4C5B-B2CE-447C4CB2A796}"/>
    <cellStyle name="40% - Accent1 8 6 2" xfId="29519" xr:uid="{A1B6CEF1-14C9-4BEE-B051-0E0E8FD579A0}"/>
    <cellStyle name="40% - Accent1 8 7" xfId="5777" xr:uid="{EA2C49E7-0F64-464C-8F09-1A3A942BB752}"/>
    <cellStyle name="40% - Accent1 8 7 2" xfId="29520" xr:uid="{3CF092CD-FE10-4350-8AB6-5AD52891E59B}"/>
    <cellStyle name="40% - Accent1 8 8" xfId="5778" xr:uid="{B8DDA944-C3E7-457B-8209-0687E516AD33}"/>
    <cellStyle name="40% - Accent1 8 8 2" xfId="29521" xr:uid="{6AE019CF-D886-49A0-9E6C-806D4DF865F1}"/>
    <cellStyle name="40% - Accent1 8 9" xfId="29492" xr:uid="{C81BBA44-07BC-496F-A626-DDCB92FB576D}"/>
    <cellStyle name="40% - Accent1 8_Table RoGS.NHAPI25 - 3" xfId="5779" xr:uid="{23A018D7-5C4E-4798-9E9F-345D1B01FD04}"/>
    <cellStyle name="40% - Accent1 9" xfId="5780" xr:uid="{EB114E69-E933-4682-BD8C-0C8D118C3D0E}"/>
    <cellStyle name="40% - Accent1 9 2" xfId="5781" xr:uid="{EBB82663-0AD5-432D-819D-6C717752B4B3}"/>
    <cellStyle name="40% - Accent1 9 2 2" xfId="5782" xr:uid="{B30AF80B-8864-4839-8780-64E4FB875C17}"/>
    <cellStyle name="40% - Accent1 9 2 2 2" xfId="5783" xr:uid="{7D347A65-9190-4E7B-B5E2-D20FBF6B0CAE}"/>
    <cellStyle name="40% - Accent1 9 2 2 2 2" xfId="5784" xr:uid="{57FAD131-ACE9-46E7-A702-96113F6FE956}"/>
    <cellStyle name="40% - Accent1 9 2 2 2 2 2" xfId="29526" xr:uid="{54FB6A7D-506A-4300-AE73-7A3F2D6CC555}"/>
    <cellStyle name="40% - Accent1 9 2 2 2 3" xfId="5785" xr:uid="{D93DCB47-2957-457E-8272-58894DA00045}"/>
    <cellStyle name="40% - Accent1 9 2 2 2 3 2" xfId="29527" xr:uid="{5ECFF8D9-2940-4EC7-8838-E0618F3A558E}"/>
    <cellStyle name="40% - Accent1 9 2 2 2 4" xfId="29525" xr:uid="{F820AA87-B46C-448D-A111-7CA8AA1ED973}"/>
    <cellStyle name="40% - Accent1 9 2 2 2_Table RoGS.NHAPI25 - 3" xfId="5786" xr:uid="{FFADCBA2-662E-4728-92D4-17C6DFA7EBFE}"/>
    <cellStyle name="40% - Accent1 9 2 2 3" xfId="5787" xr:uid="{716341A2-027E-4D74-86A7-B9D7C4100A4B}"/>
    <cellStyle name="40% - Accent1 9 2 2 3 2" xfId="29528" xr:uid="{2B5A9F03-3ABD-4E7C-AECD-68D4A511A8C5}"/>
    <cellStyle name="40% - Accent1 9 2 2 4" xfId="5788" xr:uid="{9CB73E1C-8F09-4199-9011-256D71136605}"/>
    <cellStyle name="40% - Accent1 9 2 2 4 2" xfId="29529" xr:uid="{5D646B01-482D-4877-8DE7-E2ABBDBA341B}"/>
    <cellStyle name="40% - Accent1 9 2 2 5" xfId="5789" xr:uid="{8629AC46-A90E-4CDD-8180-BA7A10B11A18}"/>
    <cellStyle name="40% - Accent1 9 2 2 5 2" xfId="29530" xr:uid="{1C421E16-CDD8-49A0-8644-755EAAFC936C}"/>
    <cellStyle name="40% - Accent1 9 2 2 6" xfId="29524" xr:uid="{6D48CC18-0C7F-46FC-9232-C401C8CDB515}"/>
    <cellStyle name="40% - Accent1 9 2 2_Table RoGS.NHAPI25 - 3" xfId="5790" xr:uid="{9250257F-EBD8-409E-9A1A-C138A761C562}"/>
    <cellStyle name="40% - Accent1 9 2 3" xfId="5791" xr:uid="{946BDCBD-0134-4900-B5EE-3261AC3927E8}"/>
    <cellStyle name="40% - Accent1 9 2 3 2" xfId="5792" xr:uid="{B6F55409-3DC4-4462-8A48-A96E0E39EFA9}"/>
    <cellStyle name="40% - Accent1 9 2 3 2 2" xfId="29532" xr:uid="{FED010E1-24B0-491F-92D7-48677743D3A6}"/>
    <cellStyle name="40% - Accent1 9 2 3 3" xfId="5793" xr:uid="{81D33D74-74E3-45B7-97EA-F089E157E1C6}"/>
    <cellStyle name="40% - Accent1 9 2 3 3 2" xfId="29533" xr:uid="{F2AB4570-3DFD-4EC1-9479-FA1BBA4B5FE2}"/>
    <cellStyle name="40% - Accent1 9 2 3 4" xfId="29531" xr:uid="{8BEF7EB2-D635-4481-92F2-8FCC0942B069}"/>
    <cellStyle name="40% - Accent1 9 2 3_Table RoGS.NHAPI25 - 3" xfId="5794" xr:uid="{4EF5CD68-CD0B-4890-BDA9-653B65CD4057}"/>
    <cellStyle name="40% - Accent1 9 2 4" xfId="5795" xr:uid="{85DACF77-09EA-4A5F-B80D-5460A37E4B45}"/>
    <cellStyle name="40% - Accent1 9 2 4 2" xfId="29534" xr:uid="{E0FFF235-996B-4359-B604-2347172EAEB9}"/>
    <cellStyle name="40% - Accent1 9 2 5" xfId="5796" xr:uid="{FB5E9E52-CFB4-45EA-B609-9CF7029E6E70}"/>
    <cellStyle name="40% - Accent1 9 2 5 2" xfId="29535" xr:uid="{27FB7B8F-38C2-4CEA-86AB-E9BB9045171E}"/>
    <cellStyle name="40% - Accent1 9 2 6" xfId="5797" xr:uid="{DD9F2D3C-495D-41CB-BA2D-E4435466572C}"/>
    <cellStyle name="40% - Accent1 9 2 6 2" xfId="29536" xr:uid="{B9805E13-5265-467E-8BD3-4484165FE154}"/>
    <cellStyle name="40% - Accent1 9 2 7" xfId="29523" xr:uid="{C02AB316-FABD-49AD-AB0B-88EAAFA9D6A4}"/>
    <cellStyle name="40% - Accent1 9 2_Table RoGS.NHAPI25 - 3" xfId="5798" xr:uid="{170C63E9-3547-4DCF-9933-E590715FE251}"/>
    <cellStyle name="40% - Accent1 9 3" xfId="5799" xr:uid="{FB1988E8-D8EC-4220-8956-EDC2F9B480DD}"/>
    <cellStyle name="40% - Accent1 9 3 2" xfId="5800" xr:uid="{81DA2105-2D0F-4966-A45B-D46708AD896C}"/>
    <cellStyle name="40% - Accent1 9 3 2 2" xfId="5801" xr:uid="{E7CE56C5-818C-4545-BABF-2614664808EA}"/>
    <cellStyle name="40% - Accent1 9 3 2 2 2" xfId="29539" xr:uid="{0ECAF59A-8D10-4180-879A-1641B826DF4D}"/>
    <cellStyle name="40% - Accent1 9 3 2 3" xfId="5802" xr:uid="{91656676-94A6-4905-A586-6FED84E0431A}"/>
    <cellStyle name="40% - Accent1 9 3 2 3 2" xfId="29540" xr:uid="{FE0B16FE-1CF1-42E0-B822-1EEB67375051}"/>
    <cellStyle name="40% - Accent1 9 3 2 4" xfId="29538" xr:uid="{0E0A3214-49C0-44C4-9AB4-3BF79D3A9762}"/>
    <cellStyle name="40% - Accent1 9 3 2_Table RoGS.NHAPI25 - 3" xfId="5803" xr:uid="{73595890-79E0-4709-8775-A560AB6E1CF5}"/>
    <cellStyle name="40% - Accent1 9 3 3" xfId="5804" xr:uid="{2F348FFD-346F-45CB-B05B-E79A0FB3E15C}"/>
    <cellStyle name="40% - Accent1 9 3 3 2" xfId="29541" xr:uid="{262043D8-6AEE-48E8-A907-18C2CB25E286}"/>
    <cellStyle name="40% - Accent1 9 3 4" xfId="5805" xr:uid="{A0E1F084-CF3A-4F3A-BEDF-AA7BE42D958C}"/>
    <cellStyle name="40% - Accent1 9 3 4 2" xfId="29542" xr:uid="{F98D090A-3FE6-4B9A-86A5-DD856931A0ED}"/>
    <cellStyle name="40% - Accent1 9 3 5" xfId="5806" xr:uid="{5D87B92A-1B89-4FAB-A08F-BA2B5E1E550B}"/>
    <cellStyle name="40% - Accent1 9 3 5 2" xfId="29543" xr:uid="{13447F11-DB91-424B-8ED7-6FE1874EE169}"/>
    <cellStyle name="40% - Accent1 9 3 6" xfId="29537" xr:uid="{80227FE6-A386-4190-826D-9FFEEBC03527}"/>
    <cellStyle name="40% - Accent1 9 3_Table RoGS.NHAPI25 - 3" xfId="5807" xr:uid="{0AEED8C6-77D8-434A-8A67-43F9F2DAE6DD}"/>
    <cellStyle name="40% - Accent1 9 4" xfId="5808" xr:uid="{2A9B0E26-C70F-4907-9BF0-F9DFBD93F3D9}"/>
    <cellStyle name="40% - Accent1 9 4 2" xfId="5809" xr:uid="{B48333A6-7761-46C0-994F-E033201C8F0E}"/>
    <cellStyle name="40% - Accent1 9 4 2 2" xfId="29545" xr:uid="{4EA65F74-17E8-43A6-A3DC-6FC0751884B9}"/>
    <cellStyle name="40% - Accent1 9 4 3" xfId="5810" xr:uid="{93CBA9DB-FE0D-43C0-8672-3367B882B156}"/>
    <cellStyle name="40% - Accent1 9 4 3 2" xfId="29546" xr:uid="{CDC8A935-7E82-4349-83A4-CB905BD6CB49}"/>
    <cellStyle name="40% - Accent1 9 4 4" xfId="29544" xr:uid="{A7767CCC-8B2E-4B90-A7B0-60268FD0F17C}"/>
    <cellStyle name="40% - Accent1 9 4_Table RoGS.NHAPI25 - 3" xfId="5811" xr:uid="{37A82534-5A6D-43D3-A9F4-6914506DCC14}"/>
    <cellStyle name="40% - Accent1 9 5" xfId="5812" xr:uid="{77BF1B01-D7F4-4D13-B18F-9B5EF3B06838}"/>
    <cellStyle name="40% - Accent1 9 5 2" xfId="29547" xr:uid="{8A957B13-E7A8-4D06-AADC-B84302E0DE7E}"/>
    <cellStyle name="40% - Accent1 9 6" xfId="5813" xr:uid="{DEC3C9BF-A04D-4F2D-9FDB-FD67D3C17BB1}"/>
    <cellStyle name="40% - Accent1 9 6 2" xfId="29548" xr:uid="{834871B0-644D-4C99-8568-EFEDC540C2E5}"/>
    <cellStyle name="40% - Accent1 9 7" xfId="5814" xr:uid="{8E26ED75-D027-48E0-9BAB-C4C20AE96EFE}"/>
    <cellStyle name="40% - Accent1 9 7 2" xfId="29549" xr:uid="{347CF48D-DF05-4F56-8FAF-A912F0483F1D}"/>
    <cellStyle name="40% - Accent1 9 8" xfId="5815" xr:uid="{98033B23-5FA2-491F-816E-57233C67C3FE}"/>
    <cellStyle name="40% - Accent1 9 8 2" xfId="29550" xr:uid="{76033D9E-F652-4BAB-919E-47ABC4BF206E}"/>
    <cellStyle name="40% - Accent1 9 9" xfId="29522" xr:uid="{44F65AA8-FE91-4330-96F2-16685D077AD4}"/>
    <cellStyle name="40% - Accent1 9_Table RoGS.NHAPI25 - 3" xfId="5816" xr:uid="{75AEA1BC-A0B1-4DB9-A84C-89AFF2818DFE}"/>
    <cellStyle name="40% - Accent2" xfId="33" builtinId="35" customBuiltin="1"/>
    <cellStyle name="40% - Accent2 10" xfId="5817" xr:uid="{6932756A-1589-438F-876F-5DF3BBCE9ED5}"/>
    <cellStyle name="40% - Accent2 10 2" xfId="5818" xr:uid="{0E84693E-5AC6-43BB-816B-43E0402DE7B3}"/>
    <cellStyle name="40% - Accent2 10 2 2" xfId="5819" xr:uid="{883DE013-7EFA-4D0B-A455-FE86AFDB2D66}"/>
    <cellStyle name="40% - Accent2 10 2 2 2" xfId="5820" xr:uid="{75F10684-1E1F-430D-8B9B-116F190EAA86}"/>
    <cellStyle name="40% - Accent2 10 2 2 2 2" xfId="5821" xr:uid="{4DF57BF0-7E0C-40E7-9760-DC4578DD0448}"/>
    <cellStyle name="40% - Accent2 10 2 2 2 2 2" xfId="29555" xr:uid="{CF13092B-C485-4249-A0E3-963892F6F7D7}"/>
    <cellStyle name="40% - Accent2 10 2 2 2 3" xfId="5822" xr:uid="{F4769B19-1574-4A3E-A937-2A884646CE61}"/>
    <cellStyle name="40% - Accent2 10 2 2 2 3 2" xfId="29556" xr:uid="{008D0854-38B4-4CD4-9203-BF7E043F0725}"/>
    <cellStyle name="40% - Accent2 10 2 2 2 4" xfId="29554" xr:uid="{084F6D1D-9739-4E8C-9C97-8A76A5A3A628}"/>
    <cellStyle name="40% - Accent2 10 2 2 2_Table RoGS.NHAPI25 - 3" xfId="5823" xr:uid="{5A44F242-7A3A-4A3F-B964-FC81CE696706}"/>
    <cellStyle name="40% - Accent2 10 2 2 3" xfId="5824" xr:uid="{352982D1-765F-487E-9E24-5FC2C04E9CC1}"/>
    <cellStyle name="40% - Accent2 10 2 2 3 2" xfId="29557" xr:uid="{383B05AA-6477-47C7-A649-530D86C4E00C}"/>
    <cellStyle name="40% - Accent2 10 2 2 4" xfId="5825" xr:uid="{10D695E6-F20A-455A-B2FE-FC1930B41BE6}"/>
    <cellStyle name="40% - Accent2 10 2 2 4 2" xfId="29558" xr:uid="{B7891563-AFFB-4E3A-A4CE-BDA85F8E462A}"/>
    <cellStyle name="40% - Accent2 10 2 2 5" xfId="29553" xr:uid="{55AE21B9-6351-4E40-A98A-89759EF4D77F}"/>
    <cellStyle name="40% - Accent2 10 2 2_Table RoGS.NHAPI25 - 3" xfId="5826" xr:uid="{62602F12-4C87-4AC6-AFE0-8B5971DAC71C}"/>
    <cellStyle name="40% - Accent2 10 2 3" xfId="5827" xr:uid="{F569E084-61A5-40F9-BA18-E908DE6B7324}"/>
    <cellStyle name="40% - Accent2 10 2 3 2" xfId="5828" xr:uid="{4A7C0AAC-EE70-47D3-9DC1-5F79E7F3FCAB}"/>
    <cellStyle name="40% - Accent2 10 2 3 2 2" xfId="29560" xr:uid="{644955FC-F249-4664-A9CD-273A2EA85254}"/>
    <cellStyle name="40% - Accent2 10 2 3 3" xfId="5829" xr:uid="{C53A8B95-232E-44B1-A0B7-04F475FC67BD}"/>
    <cellStyle name="40% - Accent2 10 2 3 3 2" xfId="29561" xr:uid="{6964B688-A0CB-4AFA-910A-7ED6B214C008}"/>
    <cellStyle name="40% - Accent2 10 2 3 4" xfId="29559" xr:uid="{C01BDA62-B59D-47A7-B016-746AC8017D2A}"/>
    <cellStyle name="40% - Accent2 10 2 3_Table RoGS.NHAPI25 - 3" xfId="5830" xr:uid="{A55B4CE3-5514-49C3-BAA7-BCEF57493893}"/>
    <cellStyle name="40% - Accent2 10 2 4" xfId="5831" xr:uid="{86B798F2-6EF7-4E6F-93F4-7029511462D3}"/>
    <cellStyle name="40% - Accent2 10 2 4 2" xfId="29562" xr:uid="{48D8EF1F-8DC0-46A4-87EE-0ACDED4CD152}"/>
    <cellStyle name="40% - Accent2 10 2 5" xfId="5832" xr:uid="{C43EE7A3-C1BA-4D8C-81ED-7E3F1FC936CD}"/>
    <cellStyle name="40% - Accent2 10 2 5 2" xfId="29563" xr:uid="{554E056F-9F00-4201-A69D-F9F5CC573B33}"/>
    <cellStyle name="40% - Accent2 10 2 6" xfId="29552" xr:uid="{1948FBD2-56AF-4F0E-8974-DED095CBF46B}"/>
    <cellStyle name="40% - Accent2 10 2_Table RoGS.NHAPI25 - 3" xfId="5833" xr:uid="{9FFA616E-7BB6-4223-8AC9-98489390F156}"/>
    <cellStyle name="40% - Accent2 10 3" xfId="5834" xr:uid="{3C42B874-ED8B-4C60-BDEF-2A4639B7BC8B}"/>
    <cellStyle name="40% - Accent2 10 3 2" xfId="5835" xr:uid="{5B4FB53C-C8BA-4BD1-AD01-BBA8C763DA4C}"/>
    <cellStyle name="40% - Accent2 10 3 2 2" xfId="5836" xr:uid="{59E8173D-09DD-475A-BFDE-22E3467C577B}"/>
    <cellStyle name="40% - Accent2 10 3 2 2 2" xfId="29566" xr:uid="{CA9E0046-D220-4FDD-AD21-598E31C3EBD5}"/>
    <cellStyle name="40% - Accent2 10 3 2 3" xfId="5837" xr:uid="{7E321391-0C93-417A-9CF8-7C932312DD2F}"/>
    <cellStyle name="40% - Accent2 10 3 2 3 2" xfId="29567" xr:uid="{D3FE06C7-B9B9-4196-B39E-0F74D239A879}"/>
    <cellStyle name="40% - Accent2 10 3 2 4" xfId="29565" xr:uid="{694CFAEA-A1B8-4D97-B794-CE69D163E4F2}"/>
    <cellStyle name="40% - Accent2 10 3 2_Table RoGS.NHAPI25 - 3" xfId="5838" xr:uid="{D1AAC140-ED57-455E-9E21-159998F5F46C}"/>
    <cellStyle name="40% - Accent2 10 3 3" xfId="5839" xr:uid="{7E06624A-8FF8-44E8-A7E8-0A49BB3A741E}"/>
    <cellStyle name="40% - Accent2 10 3 3 2" xfId="29568" xr:uid="{C401F461-B0C4-4781-A7C5-EC3AA8924BA0}"/>
    <cellStyle name="40% - Accent2 10 3 4" xfId="5840" xr:uid="{5CE9199D-29D5-4B99-BDCB-4137967ED704}"/>
    <cellStyle name="40% - Accent2 10 3 4 2" xfId="29569" xr:uid="{59FBD443-C287-4CBF-B84B-9D008BCEC155}"/>
    <cellStyle name="40% - Accent2 10 3 5" xfId="29564" xr:uid="{7FF1BF95-A7B1-476B-B84B-BAAFB51998D2}"/>
    <cellStyle name="40% - Accent2 10 3_Table RoGS.NHAPI25 - 3" xfId="5841" xr:uid="{CEA6368B-FA5D-4855-BFC0-5E67399955B5}"/>
    <cellStyle name="40% - Accent2 10 4" xfId="5842" xr:uid="{04C0C141-F722-48FB-93F7-73CD65BA2D39}"/>
    <cellStyle name="40% - Accent2 10 4 2" xfId="5843" xr:uid="{FE7B92E9-2AF1-462C-AACF-58A82C2D12C8}"/>
    <cellStyle name="40% - Accent2 10 4 2 2" xfId="29571" xr:uid="{C597FA18-111F-48ED-97F0-50EBE037BDAD}"/>
    <cellStyle name="40% - Accent2 10 4 3" xfId="5844" xr:uid="{B19AF4BC-A0ED-4058-9182-E719D29AD88A}"/>
    <cellStyle name="40% - Accent2 10 4 3 2" xfId="29572" xr:uid="{FDDEB769-D6ED-49D5-80B8-E13AFADDAB0A}"/>
    <cellStyle name="40% - Accent2 10 4 4" xfId="29570" xr:uid="{9BCFC446-BAB1-4B04-9C6B-3467791D964E}"/>
    <cellStyle name="40% - Accent2 10 4_Table RoGS.NHAPI25 - 3" xfId="5845" xr:uid="{47CADA1B-58CE-4A32-9B03-E883F772B8DA}"/>
    <cellStyle name="40% - Accent2 10 5" xfId="5846" xr:uid="{C2652474-A53F-4208-B0DF-4F5B6BC850B5}"/>
    <cellStyle name="40% - Accent2 10 5 2" xfId="29573" xr:uid="{AFEC61B0-1C5D-4252-9A56-2A3A7DE4180A}"/>
    <cellStyle name="40% - Accent2 10 6" xfId="5847" xr:uid="{C55F86BF-711E-4281-94A5-70271D651099}"/>
    <cellStyle name="40% - Accent2 10 6 2" xfId="29574" xr:uid="{A632E3A0-0AED-4CF7-BEB0-D3AAF21DDAD2}"/>
    <cellStyle name="40% - Accent2 10 7" xfId="5848" xr:uid="{B2409E0F-62D0-4081-8C71-EE26FF87F2A5}"/>
    <cellStyle name="40% - Accent2 10 7 2" xfId="29575" xr:uid="{FB3B9620-81C5-45DD-8DA5-8754C2682BB4}"/>
    <cellStyle name="40% - Accent2 10 8" xfId="5849" xr:uid="{9F71C78C-E97E-407F-B406-EBD1C082564B}"/>
    <cellStyle name="40% - Accent2 10 9" xfId="29551" xr:uid="{7600035E-8864-4B7B-98EF-979434F95B48}"/>
    <cellStyle name="40% - Accent2 10_Table RoGS.NHAPI25 - 3" xfId="5850" xr:uid="{03FD5BA8-C047-4051-BC44-C3A714D8D93C}"/>
    <cellStyle name="40% - Accent2 11" xfId="5851" xr:uid="{BC18D13B-FF2A-463F-A0B7-9D5DB9235E3F}"/>
    <cellStyle name="40% - Accent2 11 2" xfId="5852" xr:uid="{D8697F47-DF7C-479D-BD3A-4AE3F9E0858E}"/>
    <cellStyle name="40% - Accent2 11 2 2" xfId="5853" xr:uid="{380E6B63-EBD2-48E9-AF7E-7DB70BBCE80B}"/>
    <cellStyle name="40% - Accent2 11 2 2 2" xfId="5854" xr:uid="{CF7290A6-485C-401E-BB93-56B907891E86}"/>
    <cellStyle name="40% - Accent2 11 2 2 2 2" xfId="29579" xr:uid="{1158AFF1-0767-44AA-8AB7-FFCE931EC2EB}"/>
    <cellStyle name="40% - Accent2 11 2 2 3" xfId="5855" xr:uid="{7DE07956-D4DE-4FD7-84EF-A37EDC887A17}"/>
    <cellStyle name="40% - Accent2 11 2 2 3 2" xfId="29580" xr:uid="{02EB2693-E929-4267-9502-E0122DBBD419}"/>
    <cellStyle name="40% - Accent2 11 2 2 4" xfId="29578" xr:uid="{2737633B-AF68-42A5-9463-0BCDE3ACDF43}"/>
    <cellStyle name="40% - Accent2 11 2 2_Table RoGS.NHAPI25 - 3" xfId="5856" xr:uid="{FBB63CDA-EECB-4CF6-9B56-2667A2801090}"/>
    <cellStyle name="40% - Accent2 11 2 3" xfId="5857" xr:uid="{8785AA26-2975-4D8D-A591-87E6A211BBB2}"/>
    <cellStyle name="40% - Accent2 11 2 3 2" xfId="29581" xr:uid="{08A08AD7-AB10-4A0F-ACC4-4AFC5A9A1506}"/>
    <cellStyle name="40% - Accent2 11 2 4" xfId="5858" xr:uid="{12C1C601-3722-4342-B327-D896167B8FA5}"/>
    <cellStyle name="40% - Accent2 11 2 4 2" xfId="29582" xr:uid="{75BADCE8-6CFD-41E3-8531-7F2403224A90}"/>
    <cellStyle name="40% - Accent2 11 2 5" xfId="29577" xr:uid="{8CFF39E1-F205-4A5F-BC77-CC31A1B97E6C}"/>
    <cellStyle name="40% - Accent2 11 2_Table RoGS.NHAPI25 - 3" xfId="5859" xr:uid="{58EEF3EE-0DFD-4474-8647-FC14AC8C59EE}"/>
    <cellStyle name="40% - Accent2 11 3" xfId="5860" xr:uid="{656CE0CD-F430-4C03-ADF4-8BF2D47C42D9}"/>
    <cellStyle name="40% - Accent2 11 3 2" xfId="5861" xr:uid="{D329AEC6-BA15-4B26-9C1F-FD7E274B9FF5}"/>
    <cellStyle name="40% - Accent2 11 3 2 2" xfId="29584" xr:uid="{D34199D9-6BF7-450C-9673-0E94408F57D7}"/>
    <cellStyle name="40% - Accent2 11 3 3" xfId="5862" xr:uid="{41B59938-2ED3-4E7C-BA3A-10542FF27733}"/>
    <cellStyle name="40% - Accent2 11 3 3 2" xfId="29585" xr:uid="{CF4C43FC-43A0-4ED5-9CE2-8601A2DB9BE3}"/>
    <cellStyle name="40% - Accent2 11 3 4" xfId="29583" xr:uid="{187238CC-1618-4B43-BAEA-04A69C99E7BD}"/>
    <cellStyle name="40% - Accent2 11 3_Table RoGS.NHAPI25 - 3" xfId="5863" xr:uid="{7FD69ED0-E804-4431-8530-97BB1780257F}"/>
    <cellStyle name="40% - Accent2 11 4" xfId="5864" xr:uid="{2EA9D5B4-7B95-433E-AC39-831D68E0345F}"/>
    <cellStyle name="40% - Accent2 11 4 2" xfId="29586" xr:uid="{5E927DB8-0D97-4E87-8C29-6B466255947E}"/>
    <cellStyle name="40% - Accent2 11 5" xfId="5865" xr:uid="{58F9128F-E058-422E-BFD7-C677C4E9E3B0}"/>
    <cellStyle name="40% - Accent2 11 5 2" xfId="29587" xr:uid="{88434FF2-45C3-4726-BDF0-2763E52B9BFE}"/>
    <cellStyle name="40% - Accent2 11 6" xfId="29576" xr:uid="{02608996-B8EB-4DBA-92D6-CA9A3D39196B}"/>
    <cellStyle name="40% - Accent2 11_Table RoGS.NHAPI25 - 3" xfId="5866" xr:uid="{74D114A5-DC19-4A0F-96A2-5FB17F6C0C25}"/>
    <cellStyle name="40% - Accent2 12" xfId="5867" xr:uid="{47DB5E96-3835-4C95-96AC-29537E5CB85D}"/>
    <cellStyle name="40% - Accent2 12 2" xfId="5868" xr:uid="{EE9FEDC7-5300-44A0-82E5-767EE4C7884F}"/>
    <cellStyle name="40% - Accent2 12 2 2" xfId="5869" xr:uid="{B2B49B2C-1431-4D96-B727-081C13F8321F}"/>
    <cellStyle name="40% - Accent2 12 2 2 2" xfId="5870" xr:uid="{962D6624-BEAC-4B12-BF90-2FA294A394AE}"/>
    <cellStyle name="40% - Accent2 12 2 2 2 2" xfId="29591" xr:uid="{D128BC79-D49F-47BD-9D33-2742FDF8C7CF}"/>
    <cellStyle name="40% - Accent2 12 2 2 3" xfId="5871" xr:uid="{6988CCA4-9A2E-4BC5-8000-0025C55071C4}"/>
    <cellStyle name="40% - Accent2 12 2 2 3 2" xfId="29592" xr:uid="{808F6A5C-8985-4FB6-A211-D3A3AC930EE7}"/>
    <cellStyle name="40% - Accent2 12 2 2 4" xfId="29590" xr:uid="{4EFF220D-E396-49B0-BA26-CA9839A113F7}"/>
    <cellStyle name="40% - Accent2 12 2 2_Table RoGS.NHAPI25 - 3" xfId="5872" xr:uid="{98D29FC1-3981-47BF-85CB-53BF9E1AF46E}"/>
    <cellStyle name="40% - Accent2 12 2 3" xfId="5873" xr:uid="{62AB2B07-7030-403E-8F91-D99E03E44319}"/>
    <cellStyle name="40% - Accent2 12 2 3 2" xfId="29593" xr:uid="{1AC67A64-8E99-4657-B94E-19024C998588}"/>
    <cellStyle name="40% - Accent2 12 2 4" xfId="5874" xr:uid="{E8709AF8-EA9A-4470-B6AF-FD2CCCBBA009}"/>
    <cellStyle name="40% - Accent2 12 2 4 2" xfId="29594" xr:uid="{B701E20A-0301-4F56-AEA2-65CFE54CB83F}"/>
    <cellStyle name="40% - Accent2 12 2 5" xfId="29589" xr:uid="{F04A9306-8676-4B73-967F-8C54E4F4ECD4}"/>
    <cellStyle name="40% - Accent2 12 2_Table RoGS.NHAPI25 - 3" xfId="5875" xr:uid="{E0DDE9EE-B53E-4110-A409-1226DDD19BD7}"/>
    <cellStyle name="40% - Accent2 12 3" xfId="5876" xr:uid="{6FDFDC6B-37CA-4C69-9443-CE8AD075E890}"/>
    <cellStyle name="40% - Accent2 12 3 2" xfId="5877" xr:uid="{F708EAE4-D2C5-466B-BD2E-5468E8A1B85A}"/>
    <cellStyle name="40% - Accent2 12 3 2 2" xfId="29596" xr:uid="{31326BB1-8018-4AEE-B55A-4BB82E8FC5D6}"/>
    <cellStyle name="40% - Accent2 12 3 3" xfId="5878" xr:uid="{C86EDB01-DFDE-4461-8C6C-BA3F031022F5}"/>
    <cellStyle name="40% - Accent2 12 3 3 2" xfId="29597" xr:uid="{195422FE-9433-47BE-BA21-4E40CE0CFC30}"/>
    <cellStyle name="40% - Accent2 12 3 4" xfId="29595" xr:uid="{3593B940-FDE9-4AB7-AA35-F1945CA9C167}"/>
    <cellStyle name="40% - Accent2 12 3_Table RoGS.NHAPI25 - 3" xfId="5879" xr:uid="{0E1546FA-74E5-4532-AAC6-3CE2A6BC127B}"/>
    <cellStyle name="40% - Accent2 12 4" xfId="5880" xr:uid="{FAFCEB93-4BE9-445E-9D71-F5DCF73E8AD2}"/>
    <cellStyle name="40% - Accent2 12 4 2" xfId="29598" xr:uid="{5E56F116-9C18-4EEF-B393-FE0F879A3B3E}"/>
    <cellStyle name="40% - Accent2 12 5" xfId="5881" xr:uid="{C90160FA-9298-4DC9-B473-32F6329E16E9}"/>
    <cellStyle name="40% - Accent2 12 5 2" xfId="29599" xr:uid="{3F7BC3E1-A1D4-4D3E-9F55-68BF927AC857}"/>
    <cellStyle name="40% - Accent2 12 6" xfId="29588" xr:uid="{AAF41EC7-E549-4B28-8DCB-68202BA75C18}"/>
    <cellStyle name="40% - Accent2 12_Table RoGS.NHAPI25 - 3" xfId="5882" xr:uid="{C4ADFDDB-04D6-44DB-B292-575162EE9E89}"/>
    <cellStyle name="40% - Accent2 13" xfId="5883" xr:uid="{B1DFC1D6-DB06-45EC-8383-6FB1C106BE59}"/>
    <cellStyle name="40% - Accent2 13 2" xfId="5884" xr:uid="{107E5C7E-9B78-448A-980B-1740D2404521}"/>
    <cellStyle name="40% - Accent2 13 2 2" xfId="5885" xr:uid="{188A1AD5-F3DE-463B-AC01-736B1C7308B3}"/>
    <cellStyle name="40% - Accent2 13 2 2 2" xfId="29602" xr:uid="{12DF5BA8-4DC3-4020-A0D3-B36289B0D935}"/>
    <cellStyle name="40% - Accent2 13 2 3" xfId="5886" xr:uid="{76DFAAA5-B434-4B97-9944-A90892BACA40}"/>
    <cellStyle name="40% - Accent2 13 2 3 2" xfId="29603" xr:uid="{E69C06BD-E356-4DF8-BF4D-D72CBBBD6239}"/>
    <cellStyle name="40% - Accent2 13 2 4" xfId="29601" xr:uid="{27863707-073B-47D1-951E-9D0A9784DFBB}"/>
    <cellStyle name="40% - Accent2 13 2_Table RoGS.NHAPI25 - 3" xfId="5887" xr:uid="{E5F2423C-31D4-4E0A-879F-7D91A58D6FDA}"/>
    <cellStyle name="40% - Accent2 13 3" xfId="5888" xr:uid="{40DDE472-16C8-4E35-BD73-2BC3E540FE55}"/>
    <cellStyle name="40% - Accent2 13 3 2" xfId="29604" xr:uid="{55EC9E0D-DE87-4078-B6BF-1749D113CDF0}"/>
    <cellStyle name="40% - Accent2 13 4" xfId="5889" xr:uid="{8EE629A5-F1A5-4277-B774-79A4F92128E7}"/>
    <cellStyle name="40% - Accent2 13 4 2" xfId="29605" xr:uid="{BEFFE88C-92BD-453C-AD59-926C9C71BB42}"/>
    <cellStyle name="40% - Accent2 13 5" xfId="29600" xr:uid="{AB1A92BE-B5A8-449E-BAFF-27ECABE31FAB}"/>
    <cellStyle name="40% - Accent2 13_Table RoGS.NHAPI25 - 3" xfId="5890" xr:uid="{42F4F8C1-77BB-46E6-8F38-5EE50332A2BA}"/>
    <cellStyle name="40% - Accent2 14" xfId="5891" xr:uid="{6BE75F63-1755-4B14-8800-4342D8FEB4ED}"/>
    <cellStyle name="40% - Accent2 14 2" xfId="5892" xr:uid="{38D6EC49-0990-44C6-9C2A-9E9C293124CA}"/>
    <cellStyle name="40% - Accent2 14 2 2" xfId="5893" xr:uid="{B5234E51-4BBA-4F19-8538-3978A7F577F8}"/>
    <cellStyle name="40% - Accent2 14 2 2 2" xfId="29608" xr:uid="{974C8F0D-82B6-4699-8253-F58A1C18DB7C}"/>
    <cellStyle name="40% - Accent2 14 2 3" xfId="5894" xr:uid="{06731678-4708-4817-8B44-B6632B444490}"/>
    <cellStyle name="40% - Accent2 14 2 3 2" xfId="29609" xr:uid="{2511F938-CA4E-4529-9A26-8F5A7211C8F4}"/>
    <cellStyle name="40% - Accent2 14 2 4" xfId="29607" xr:uid="{7D2F03D1-0694-49AA-9C74-E1018A98C220}"/>
    <cellStyle name="40% - Accent2 14 2_Table RoGS.NHAPI25 - 3" xfId="5895" xr:uid="{E204E32D-54B3-488F-9F66-19127A3B6BFA}"/>
    <cellStyle name="40% - Accent2 14 3" xfId="5896" xr:uid="{786D911F-A133-4C73-9194-6A0FEFC701BE}"/>
    <cellStyle name="40% - Accent2 14 3 2" xfId="29610" xr:uid="{D3A95E32-29E8-4EB0-999C-BEF91605978F}"/>
    <cellStyle name="40% - Accent2 14 4" xfId="5897" xr:uid="{BC51DC86-516B-4754-9DA0-E426DFD94126}"/>
    <cellStyle name="40% - Accent2 14 4 2" xfId="29611" xr:uid="{B115342D-F692-474A-9327-C7977F869A41}"/>
    <cellStyle name="40% - Accent2 14 5" xfId="29606" xr:uid="{9FFB22DA-C1E1-4A9C-867D-27D11D2CA41D}"/>
    <cellStyle name="40% - Accent2 14_Table RoGS.NHAPI25 - 3" xfId="5898" xr:uid="{E865E1C5-BB73-4D66-BE33-E95AFFD79087}"/>
    <cellStyle name="40% - Accent2 15" xfId="5899" xr:uid="{5CF6BC1B-896F-4DE4-8B24-13A0A5C5A49C}"/>
    <cellStyle name="40% - Accent2 15 2" xfId="5900" xr:uid="{5479432E-AE6A-4784-B7D1-A584C9AE0829}"/>
    <cellStyle name="40% - Accent2 15 2 2" xfId="5901" xr:uid="{B180F5E8-DDD7-472F-8826-5E92FAC592D3}"/>
    <cellStyle name="40% - Accent2 15 2 2 2" xfId="29614" xr:uid="{7FBFB5E7-65D4-4A83-A3B7-86B96B2206D0}"/>
    <cellStyle name="40% - Accent2 15 2 3" xfId="5902" xr:uid="{D30170C2-B509-4107-9BAD-FEA0406FFB16}"/>
    <cellStyle name="40% - Accent2 15 2 3 2" xfId="29615" xr:uid="{328DC3D6-9B96-442D-A1F5-0E61DBEC7BAF}"/>
    <cellStyle name="40% - Accent2 15 2 4" xfId="29613" xr:uid="{374D87D8-2B82-4319-8691-B35A056AFEFD}"/>
    <cellStyle name="40% - Accent2 15 2_Table RoGS.NHAPI25 - 3" xfId="5903" xr:uid="{14241826-5677-44FA-8EAE-579B5833299B}"/>
    <cellStyle name="40% - Accent2 15 3" xfId="5904" xr:uid="{19BAB051-1D90-4796-BDCE-7124B5CAF88D}"/>
    <cellStyle name="40% - Accent2 15 3 2" xfId="29616" xr:uid="{71A983E0-FC77-4C05-8ECA-F300629BC5BF}"/>
    <cellStyle name="40% - Accent2 15 4" xfId="5905" xr:uid="{E9335688-665B-4E8C-922B-BB45C7E641AC}"/>
    <cellStyle name="40% - Accent2 15 4 2" xfId="29617" xr:uid="{A75D3C26-5494-4382-9C04-CAAC72B4BAF1}"/>
    <cellStyle name="40% - Accent2 15 5" xfId="29612" xr:uid="{C550D575-382A-41D4-8A6F-B54F0EEE550F}"/>
    <cellStyle name="40% - Accent2 15_Table RoGS.NHAPI25 - 3" xfId="5906" xr:uid="{CA72B1AD-F191-4CEF-A8AA-DFB5255CE4B4}"/>
    <cellStyle name="40% - Accent2 16" xfId="5907" xr:uid="{FADCAFA3-5A6E-4BF7-B0FC-791AD9D1680A}"/>
    <cellStyle name="40% - Accent2 16 2" xfId="5908" xr:uid="{D266521F-CAAF-4116-A7F1-8328B3930B39}"/>
    <cellStyle name="40% - Accent2 16 2 2" xfId="5909" xr:uid="{FD3319AC-0C9C-4E51-A831-B95CE8235094}"/>
    <cellStyle name="40% - Accent2 16 2 2 2" xfId="29620" xr:uid="{5AEDC0B2-2D05-40BB-9CB7-F3CB0D6B2EA7}"/>
    <cellStyle name="40% - Accent2 16 2 3" xfId="5910" xr:uid="{4A578A92-732D-472F-AEB1-8A9D19091EDC}"/>
    <cellStyle name="40% - Accent2 16 2 3 2" xfId="29621" xr:uid="{B1D14880-7250-4804-8413-ED2D021E2D76}"/>
    <cellStyle name="40% - Accent2 16 2 4" xfId="29619" xr:uid="{B7700BA5-B566-476A-A6A4-BE93D448E1EA}"/>
    <cellStyle name="40% - Accent2 16 2_Table RoGS.NHAPI25 - 3" xfId="5911" xr:uid="{D6959077-7E99-4D94-8818-AFAAC621B808}"/>
    <cellStyle name="40% - Accent2 16 3" xfId="5912" xr:uid="{564BC506-D807-4472-B42D-06378CC00BC5}"/>
    <cellStyle name="40% - Accent2 16 3 2" xfId="29622" xr:uid="{79AD79E2-CC27-46D9-8A84-A59FA26FD37F}"/>
    <cellStyle name="40% - Accent2 16 4" xfId="5913" xr:uid="{86F28A2F-A628-4C98-9550-6C8A1B0E6ED4}"/>
    <cellStyle name="40% - Accent2 16 4 2" xfId="29623" xr:uid="{6101A073-E0A2-48DB-88F0-22A30DAE0541}"/>
    <cellStyle name="40% - Accent2 16 5" xfId="29618" xr:uid="{08314B53-830F-4A9E-BCAA-D76326798D10}"/>
    <cellStyle name="40% - Accent2 16_Table RoGS.NHAPI25 - 3" xfId="5914" xr:uid="{9507A306-225C-43DF-9A5E-53DB86AC61D8}"/>
    <cellStyle name="40% - Accent2 17" xfId="5915" xr:uid="{9F0AA9CD-6D53-48D2-B19A-8BAE0D4EAF08}"/>
    <cellStyle name="40% - Accent2 17 2" xfId="5916" xr:uid="{AB867C29-D942-4CAF-AD2F-A5BC3CFC6276}"/>
    <cellStyle name="40% - Accent2 17 2 2" xfId="29625" xr:uid="{1CC17E4B-F80A-42C5-AD22-6262BD81CA24}"/>
    <cellStyle name="40% - Accent2 17 3" xfId="5917" xr:uid="{B77EBF57-30FE-4BE0-930C-51D184CFD596}"/>
    <cellStyle name="40% - Accent2 17 3 2" xfId="29626" xr:uid="{9F697BFA-8F9D-4D44-B4B0-FD816915AE10}"/>
    <cellStyle name="40% - Accent2 17 4" xfId="29624" xr:uid="{9AFE1843-D994-4776-836D-53CC38F9EDD7}"/>
    <cellStyle name="40% - Accent2 17_Table RoGS.NHAPI25 - 3" xfId="5918" xr:uid="{2FD24307-9708-4B88-95A2-F2187671BA3A}"/>
    <cellStyle name="40% - Accent2 18" xfId="5919" xr:uid="{6BBF83C0-7124-491C-A21F-242739CF0E00}"/>
    <cellStyle name="40% - Accent2 18 2" xfId="5920" xr:uid="{88AD40C7-7574-4CBF-959C-4490E86D1642}"/>
    <cellStyle name="40% - Accent2 18 2 2" xfId="29628" xr:uid="{7C0B6A4A-BAAE-4826-9534-564AB62A29B4}"/>
    <cellStyle name="40% - Accent2 18 3" xfId="5921" xr:uid="{248A8159-974E-4753-A3A2-A1A32D6DB2D8}"/>
    <cellStyle name="40% - Accent2 18 3 2" xfId="29629" xr:uid="{EC132E78-66E1-4FCC-8319-65B30F3092E9}"/>
    <cellStyle name="40% - Accent2 18 4" xfId="29627" xr:uid="{92D0C0AA-CB9B-48FD-8443-280CBF5950F1}"/>
    <cellStyle name="40% - Accent2 18_Table RoGS.NHAPI25 - 3" xfId="5922" xr:uid="{84E59338-A994-4349-A2CF-3A8BA65CCA06}"/>
    <cellStyle name="40% - Accent2 19" xfId="5923" xr:uid="{22D8B825-5436-4980-BD32-427F90A7493D}"/>
    <cellStyle name="40% - Accent2 19 2" xfId="29630" xr:uid="{F7650C44-B4C3-466D-870E-9887C579FC2E}"/>
    <cellStyle name="40% - Accent2 2" xfId="5924" xr:uid="{6B795D34-437E-4FCB-B4D7-5DB2AB5F3409}"/>
    <cellStyle name="40% - Accent2 2 2" xfId="5925" xr:uid="{011CA696-A003-4872-B987-1E408F9769E7}"/>
    <cellStyle name="40% - Accent2 2 2 10" xfId="5926" xr:uid="{ED1CECFC-4B40-4BF6-B370-B6ADCA658FD4}"/>
    <cellStyle name="40% - Accent2 2 2 10 2" xfId="29631" xr:uid="{584C9732-69C6-4A22-A9AE-0C6447403FE4}"/>
    <cellStyle name="40% - Accent2 2 2 2" xfId="5927" xr:uid="{81DEE432-DDBB-4005-BEB4-845F0C8541CC}"/>
    <cellStyle name="40% - Accent2 2 2 2 2" xfId="5928" xr:uid="{E64DDE10-3EB4-4903-A8EF-7D5243A86E39}"/>
    <cellStyle name="40% - Accent2 2 2 2 2 2" xfId="5929" xr:uid="{3D01FE3F-3A34-4404-A662-0C1453BA1A53}"/>
    <cellStyle name="40% - Accent2 2 2 2 2 2 2" xfId="5930" xr:uid="{2F799D25-A4FD-4E5F-8BE8-16224AF8DA2D}"/>
    <cellStyle name="40% - Accent2 2 2 2 2 2 2 2" xfId="5931" xr:uid="{EFBC9F0A-D04E-49CC-80A7-C33A81F4D7F1}"/>
    <cellStyle name="40% - Accent2 2 2 2 2 2 2 2 2" xfId="5932" xr:uid="{D1D45E0D-78FF-4DF8-A086-066D3B367D5C}"/>
    <cellStyle name="40% - Accent2 2 2 2 2 2 2 2 2 2" xfId="29636" xr:uid="{0EC70FDC-A589-42AF-81CF-4F2EBE48D2B4}"/>
    <cellStyle name="40% - Accent2 2 2 2 2 2 2 2 3" xfId="5933" xr:uid="{237D4E20-4780-4A8E-BE63-8FC235533B9F}"/>
    <cellStyle name="40% - Accent2 2 2 2 2 2 2 2 3 2" xfId="29637" xr:uid="{22C7ADB1-3D3B-4C90-96D2-61EA17A51933}"/>
    <cellStyle name="40% - Accent2 2 2 2 2 2 2 2 4" xfId="29635" xr:uid="{20B83AB0-81C8-4E7A-A9A7-3D0F26BF97A1}"/>
    <cellStyle name="40% - Accent2 2 2 2 2 2 2 2_Table RoGS.NHAPI25 - 3" xfId="5934" xr:uid="{8F28FD2C-FB4E-4A74-B6F2-E323C98B1CA3}"/>
    <cellStyle name="40% - Accent2 2 2 2 2 2 2 3" xfId="5935" xr:uid="{D1480895-905A-418E-8873-39B63E99A91E}"/>
    <cellStyle name="40% - Accent2 2 2 2 2 2 2 3 2" xfId="29638" xr:uid="{A11F40B8-CC43-4000-9A8B-AA38273D52C1}"/>
    <cellStyle name="40% - Accent2 2 2 2 2 2 2 4" xfId="5936" xr:uid="{084D9F34-65D1-4479-B923-BEF777A8B290}"/>
    <cellStyle name="40% - Accent2 2 2 2 2 2 2 4 2" xfId="29639" xr:uid="{4B0E4738-4C81-49CE-8B03-C5CE6165942E}"/>
    <cellStyle name="40% - Accent2 2 2 2 2 2 2 5" xfId="29634" xr:uid="{AFB6AE15-5D20-48F8-BEB3-6BB65BE060CF}"/>
    <cellStyle name="40% - Accent2 2 2 2 2 2 2_Table RoGS.NHAPI25 - 3" xfId="5937" xr:uid="{B8E1CB74-7D6C-4C0D-B10A-57C3C731FBA9}"/>
    <cellStyle name="40% - Accent2 2 2 2 2 2 3" xfId="5938" xr:uid="{6064E605-1A59-4AD1-A7D3-ADBCC12D660E}"/>
    <cellStyle name="40% - Accent2 2 2 2 2 2 3 2" xfId="5939" xr:uid="{B41A1211-E9B7-468A-8524-FEC8D60075A5}"/>
    <cellStyle name="40% - Accent2 2 2 2 2 2 3 2 2" xfId="29641" xr:uid="{F3C4EDBD-A8E3-4E95-8B54-3CCEA7AD673D}"/>
    <cellStyle name="40% - Accent2 2 2 2 2 2 3 3" xfId="5940" xr:uid="{FA3C7316-5C08-4A04-91CB-3F7131D697FC}"/>
    <cellStyle name="40% - Accent2 2 2 2 2 2 3 3 2" xfId="29642" xr:uid="{A13F4CC2-09F4-44B6-90F6-D76B4947B67E}"/>
    <cellStyle name="40% - Accent2 2 2 2 2 2 3 4" xfId="29640" xr:uid="{558C01F2-9A45-41CF-AA65-6DB0999D672E}"/>
    <cellStyle name="40% - Accent2 2 2 2 2 2 3_Table RoGS.NHAPI25 - 3" xfId="5941" xr:uid="{BDFDFDCB-EE52-468D-A185-95F7A4E652DC}"/>
    <cellStyle name="40% - Accent2 2 2 2 2 2 4" xfId="5942" xr:uid="{9B2C7E40-7B43-4590-9027-6967EF419C6C}"/>
    <cellStyle name="40% - Accent2 2 2 2 2 2 4 2" xfId="29643" xr:uid="{7978BE16-5A87-4994-85AD-308E8D3E6599}"/>
    <cellStyle name="40% - Accent2 2 2 2 2 2 5" xfId="5943" xr:uid="{7C5C29C9-E00F-46B2-98F2-E9C00E87D295}"/>
    <cellStyle name="40% - Accent2 2 2 2 2 2 5 2" xfId="29644" xr:uid="{18820288-A046-4D09-8B28-EDA498637135}"/>
    <cellStyle name="40% - Accent2 2 2 2 2 2 6" xfId="29633" xr:uid="{E147B7AA-AAF3-4E1A-99CD-7E401D071FFB}"/>
    <cellStyle name="40% - Accent2 2 2 2 2 2_Table AA.27" xfId="5944" xr:uid="{38B08E75-F693-4345-9184-FF9961490C1C}"/>
    <cellStyle name="40% - Accent2 2 2 2 2 3" xfId="5945" xr:uid="{A7119EAD-8EA4-4FB9-B1FB-50DE0AFE3831}"/>
    <cellStyle name="40% - Accent2 2 2 2 2 3 2" xfId="5946" xr:uid="{FF5E3D40-5697-45E3-A035-B13034007ABA}"/>
    <cellStyle name="40% - Accent2 2 2 2 2 3 2 2" xfId="5947" xr:uid="{E08FC03D-F479-4390-9ED9-D47CCA99EE1B}"/>
    <cellStyle name="40% - Accent2 2 2 2 2 3 2 2 2" xfId="29647" xr:uid="{20093E4C-43DA-4EF1-AD43-25F8BA186CB6}"/>
    <cellStyle name="40% - Accent2 2 2 2 2 3 2 3" xfId="5948" xr:uid="{A9597921-38D4-4853-ABB7-667D82DCB099}"/>
    <cellStyle name="40% - Accent2 2 2 2 2 3 2 3 2" xfId="29648" xr:uid="{9624DAF0-45FA-4D17-AB62-33B8774A6809}"/>
    <cellStyle name="40% - Accent2 2 2 2 2 3 2 4" xfId="29646" xr:uid="{43F7590C-5ED2-4958-9B1F-7AFF2F87E3DC}"/>
    <cellStyle name="40% - Accent2 2 2 2 2 3 2_Table RoGS.NHAPI25 - 3" xfId="5949" xr:uid="{E6849728-FD18-4637-AB37-9309646E742E}"/>
    <cellStyle name="40% - Accent2 2 2 2 2 3 3" xfId="5950" xr:uid="{AABA641C-8E5A-4ABD-825F-05310CB91D01}"/>
    <cellStyle name="40% - Accent2 2 2 2 2 3 3 2" xfId="29649" xr:uid="{C396C6E3-DEFD-4C69-BB34-114985CD4F84}"/>
    <cellStyle name="40% - Accent2 2 2 2 2 3 4" xfId="5951" xr:uid="{4FBE0AC6-4235-45FA-9C83-B1AAA94D7C74}"/>
    <cellStyle name="40% - Accent2 2 2 2 2 3 4 2" xfId="29650" xr:uid="{C7779FD0-710A-45B2-8D2A-FCD319E31CC1}"/>
    <cellStyle name="40% - Accent2 2 2 2 2 3 5" xfId="29645" xr:uid="{E788AF29-8A34-4795-BD75-678DC16434CA}"/>
    <cellStyle name="40% - Accent2 2 2 2 2 3_Table RoGS.NHAPI25 - 3" xfId="5952" xr:uid="{360FE546-2783-4E72-A592-4A5C77FB4D14}"/>
    <cellStyle name="40% - Accent2 2 2 2 2 4" xfId="5953" xr:uid="{4EB1B514-B0D1-444D-927E-CFE6565380F8}"/>
    <cellStyle name="40% - Accent2 2 2 2 2 4 2" xfId="5954" xr:uid="{636BCB38-D409-4143-B7AB-49802CE737BC}"/>
    <cellStyle name="40% - Accent2 2 2 2 2 4 2 2" xfId="29652" xr:uid="{B0614268-585E-4EA5-8B7D-B169599A6D34}"/>
    <cellStyle name="40% - Accent2 2 2 2 2 4 3" xfId="5955" xr:uid="{6BCE1E55-282E-4890-9597-A54C028B3045}"/>
    <cellStyle name="40% - Accent2 2 2 2 2 4 3 2" xfId="29653" xr:uid="{E1ED0614-DCAC-4377-95B9-03A41B1A934B}"/>
    <cellStyle name="40% - Accent2 2 2 2 2 4 4" xfId="29651" xr:uid="{108ADC5C-6739-4E47-8B99-B47BF093EB97}"/>
    <cellStyle name="40% - Accent2 2 2 2 2 4_Table RoGS.NHAPI25 - 3" xfId="5956" xr:uid="{51AF15FD-48B6-468A-B737-618B0B9714C4}"/>
    <cellStyle name="40% - Accent2 2 2 2 2 5" xfId="5957" xr:uid="{E64DBA05-940B-4063-916C-68629769A331}"/>
    <cellStyle name="40% - Accent2 2 2 2 2 5 2" xfId="29654" xr:uid="{559F6472-22C9-4F96-9D3B-A4A2C335B36E}"/>
    <cellStyle name="40% - Accent2 2 2 2 2 6" xfId="5958" xr:uid="{CF82C286-931A-43DD-9AB8-C6A8B48B641C}"/>
    <cellStyle name="40% - Accent2 2 2 2 2 6 2" xfId="29655" xr:uid="{0C36D395-0A92-4C8A-A2F7-192FCF4D1D31}"/>
    <cellStyle name="40% - Accent2 2 2 2 2 7" xfId="29632" xr:uid="{6A53E7E6-B79A-4D98-8F06-EB510E5E93F9}"/>
    <cellStyle name="40% - Accent2 2 2 2 2_Table AA.27" xfId="5959" xr:uid="{D6390EF6-F86E-4B5D-8E27-3F548A24EEEA}"/>
    <cellStyle name="40% - Accent2 2 2 2 3" xfId="5960" xr:uid="{FC012E41-FEDD-42AC-8FA7-A2FD337E54F9}"/>
    <cellStyle name="40% - Accent2 2 2 2 3 2" xfId="5961" xr:uid="{3D2E897E-A922-4D8F-84ED-9721E024B461}"/>
    <cellStyle name="40% - Accent2 2 2 2 3 2 2" xfId="5962" xr:uid="{2346BC4A-F3FA-455A-A840-8ADCF1B3BC13}"/>
    <cellStyle name="40% - Accent2 2 2 2 3 2 2 2" xfId="5963" xr:uid="{0C2B766C-E40B-4B16-862B-B8E180690F3C}"/>
    <cellStyle name="40% - Accent2 2 2 2 3 2 2 2 2" xfId="29659" xr:uid="{44BD7C71-5A54-4620-9A70-DD3EF147984D}"/>
    <cellStyle name="40% - Accent2 2 2 2 3 2 2 3" xfId="5964" xr:uid="{E2C5827C-378E-4646-BD5F-9D1D84EF28B0}"/>
    <cellStyle name="40% - Accent2 2 2 2 3 2 2 3 2" xfId="29660" xr:uid="{7F0E3105-4534-46AB-AAF5-F47A49E16C27}"/>
    <cellStyle name="40% - Accent2 2 2 2 3 2 2 4" xfId="29658" xr:uid="{EAEB06AB-EA4A-4FDB-876F-5ECC6A97C5EC}"/>
    <cellStyle name="40% - Accent2 2 2 2 3 2 2_Table RoGS.NHAPI25 - 3" xfId="5965" xr:uid="{D3CC77ED-5AF4-408F-904F-1928C758921C}"/>
    <cellStyle name="40% - Accent2 2 2 2 3 2 3" xfId="5966" xr:uid="{4B6618F2-FA78-40C4-BB01-D831B2A9948E}"/>
    <cellStyle name="40% - Accent2 2 2 2 3 2 3 2" xfId="29661" xr:uid="{68CD0F49-DA7B-4555-9D3E-4A030FD3BB5A}"/>
    <cellStyle name="40% - Accent2 2 2 2 3 2 4" xfId="5967" xr:uid="{95711A30-6F18-4AFF-AD06-3FFE695E96D1}"/>
    <cellStyle name="40% - Accent2 2 2 2 3 2 4 2" xfId="29662" xr:uid="{A5D72E24-9262-4E9E-AF01-3AC955CE045C}"/>
    <cellStyle name="40% - Accent2 2 2 2 3 2 5" xfId="29657" xr:uid="{AEEF9B21-842E-4FAF-93E5-1C28FC0B8032}"/>
    <cellStyle name="40% - Accent2 2 2 2 3 2_Table RoGS.NHAPI25 - 3" xfId="5968" xr:uid="{34031012-67CB-4594-B6D6-571AA282EE64}"/>
    <cellStyle name="40% - Accent2 2 2 2 3 3" xfId="5969" xr:uid="{C26B8C82-884D-476E-81E9-4C0BF40C3839}"/>
    <cellStyle name="40% - Accent2 2 2 2 3 3 2" xfId="5970" xr:uid="{A6527D91-99E0-49DD-82CD-1B3425F80116}"/>
    <cellStyle name="40% - Accent2 2 2 2 3 3 2 2" xfId="29664" xr:uid="{D4EBFC60-2B0E-46B0-8A3C-A14257DED01E}"/>
    <cellStyle name="40% - Accent2 2 2 2 3 3 3" xfId="5971" xr:uid="{25FB70B8-5C4F-4529-AC9B-7FC815AD850F}"/>
    <cellStyle name="40% - Accent2 2 2 2 3 3 3 2" xfId="29665" xr:uid="{BF4C16DB-FB54-43FD-A07A-B17319E0FAF2}"/>
    <cellStyle name="40% - Accent2 2 2 2 3 3 4" xfId="29663" xr:uid="{E8628E3A-9CE3-4D4D-833F-2F1C9556F9E0}"/>
    <cellStyle name="40% - Accent2 2 2 2 3 3_Table RoGS.NHAPI25 - 3" xfId="5972" xr:uid="{1CCDFCE6-0B69-4CC6-AF9F-F55B28D2C099}"/>
    <cellStyle name="40% - Accent2 2 2 2 3 4" xfId="5973" xr:uid="{98D13CB9-15C7-434A-9FF7-D757D2F08E92}"/>
    <cellStyle name="40% - Accent2 2 2 2 3 4 2" xfId="29666" xr:uid="{EAC64142-6E47-4255-8B35-FF297E825BC7}"/>
    <cellStyle name="40% - Accent2 2 2 2 3 5" xfId="5974" xr:uid="{F791AAEC-E691-4A2B-AC3D-A245A3047A06}"/>
    <cellStyle name="40% - Accent2 2 2 2 3 5 2" xfId="29667" xr:uid="{FE01CE25-94E1-41C2-ADB4-B07CD4466555}"/>
    <cellStyle name="40% - Accent2 2 2 2 3 6" xfId="29656" xr:uid="{E72A29C3-F2FB-42B6-A888-1D6F57369B23}"/>
    <cellStyle name="40% - Accent2 2 2 2 3_Table AA.27" xfId="5975" xr:uid="{591B7E32-A65E-4F8A-9D70-23F8D630A32F}"/>
    <cellStyle name="40% - Accent2 2 2 2 4" xfId="5976" xr:uid="{E890A1E7-238C-4258-9487-F9E88CF7C99C}"/>
    <cellStyle name="40% - Accent2 2 2 2 4 2" xfId="5977" xr:uid="{3350E819-089E-4FCF-9932-A59A78C871AC}"/>
    <cellStyle name="40% - Accent2 2 2 2 4 2 2" xfId="5978" xr:uid="{6A876748-9367-44D3-ACF2-5C506FFEE6E4}"/>
    <cellStyle name="40% - Accent2 2 2 2 4 2 2 2" xfId="29670" xr:uid="{F595F567-A64A-43D0-8D08-A5EE5C1A2129}"/>
    <cellStyle name="40% - Accent2 2 2 2 4 2 3" xfId="5979" xr:uid="{4B38FB23-70E7-41D4-B0DB-81490BEE800B}"/>
    <cellStyle name="40% - Accent2 2 2 2 4 2 3 2" xfId="29671" xr:uid="{6D3524FF-7ED3-4C65-95A5-656CB1F534ED}"/>
    <cellStyle name="40% - Accent2 2 2 2 4 2 4" xfId="29669" xr:uid="{8D0EBEAF-8575-4A41-BF81-E9FF475FB624}"/>
    <cellStyle name="40% - Accent2 2 2 2 4 2_Table RoGS.NHAPI25 - 3" xfId="5980" xr:uid="{02FF4764-ECA1-46CC-9495-70C8178F9FB0}"/>
    <cellStyle name="40% - Accent2 2 2 2 4 3" xfId="5981" xr:uid="{7A5CCAA2-BEC0-4300-923C-0D24381A4D4E}"/>
    <cellStyle name="40% - Accent2 2 2 2 4 3 2" xfId="29672" xr:uid="{C3CE7963-2EC9-49D2-89BC-9CAD5C101B1A}"/>
    <cellStyle name="40% - Accent2 2 2 2 4 4" xfId="5982" xr:uid="{1475B1F5-4718-41C2-AA97-205E36464927}"/>
    <cellStyle name="40% - Accent2 2 2 2 4 4 2" xfId="29673" xr:uid="{84C0F2EB-7EDE-48E3-BB6C-DCA0C9C55088}"/>
    <cellStyle name="40% - Accent2 2 2 2 4 5" xfId="29668" xr:uid="{A9D809BE-CD57-470A-A4A1-4B1475D03834}"/>
    <cellStyle name="40% - Accent2 2 2 2 4_Table RoGS.NHAPI25 - 3" xfId="5983" xr:uid="{06C4A01A-80A1-44C8-BF1E-F8932B7A905C}"/>
    <cellStyle name="40% - Accent2 2 2 2 5" xfId="5984" xr:uid="{E3EE4E0C-FEB9-46A9-A05C-E51F1463D80B}"/>
    <cellStyle name="40% - Accent2 2 2 2 5 2" xfId="5985" xr:uid="{4F64F893-48A1-46BD-AC5A-4E14CF2052F9}"/>
    <cellStyle name="40% - Accent2 2 2 2 5 2 2" xfId="29675" xr:uid="{EE2C0A72-39A0-40FC-98BF-9387B66DB35E}"/>
    <cellStyle name="40% - Accent2 2 2 2 5 3" xfId="5986" xr:uid="{EEA0FE63-1CFF-4DBC-BBB6-636F1A3C538B}"/>
    <cellStyle name="40% - Accent2 2 2 2 5 3 2" xfId="29676" xr:uid="{43F9628C-19F3-460C-A19E-02638C8CC7E0}"/>
    <cellStyle name="40% - Accent2 2 2 2 5 4" xfId="29674" xr:uid="{45288189-3CA4-4F6D-83AA-92D88ADCD34B}"/>
    <cellStyle name="40% - Accent2 2 2 2 5_Table RoGS.NHAPI25 - 3" xfId="5987" xr:uid="{0A4E60C7-D55C-4CD9-8BB4-6EAFF8CA31EB}"/>
    <cellStyle name="40% - Accent2 2 2 2_Table AA.27" xfId="5988" xr:uid="{1EF5D733-0257-4B63-84C4-86A8C4D5CBDC}"/>
    <cellStyle name="40% - Accent2 2 2 3" xfId="5989" xr:uid="{63683A25-FDFB-4EBD-A00F-DECCC11097B2}"/>
    <cellStyle name="40% - Accent2 2 2 3 2" xfId="5990" xr:uid="{1CEA85FD-6F18-46AF-A0C1-254939E58C9D}"/>
    <cellStyle name="40% - Accent2 2 2 3 2 2" xfId="5991" xr:uid="{061D3DBF-0F34-495C-AAF2-8C34C45EBAED}"/>
    <cellStyle name="40% - Accent2 2 2 3 2 2 2" xfId="5992" xr:uid="{E78672ED-5A7C-4038-AABD-48B0E1B640F4}"/>
    <cellStyle name="40% - Accent2 2 2 3 2 2 2 2" xfId="5993" xr:uid="{7EC41E81-D36C-4B3F-B1A6-9051282EDB7E}"/>
    <cellStyle name="40% - Accent2 2 2 3 2 2 2 2 2" xfId="29681" xr:uid="{E33291F5-AFF1-4672-A0E8-C9ADA82D5869}"/>
    <cellStyle name="40% - Accent2 2 2 3 2 2 2 3" xfId="5994" xr:uid="{4D33193D-8B5E-4798-B400-B94FBBD8BC4A}"/>
    <cellStyle name="40% - Accent2 2 2 3 2 2 2 3 2" xfId="29682" xr:uid="{3E00FF74-8B2A-4180-BA45-4E587BD36BF0}"/>
    <cellStyle name="40% - Accent2 2 2 3 2 2 2 4" xfId="29680" xr:uid="{842AD8DB-0FDB-4E8D-97E1-F3F56DC6B710}"/>
    <cellStyle name="40% - Accent2 2 2 3 2 2 2_Table RoGS.NHAPI25 - 3" xfId="5995" xr:uid="{DB075936-F81A-4AC5-92C0-AB33F627BFC5}"/>
    <cellStyle name="40% - Accent2 2 2 3 2 2 3" xfId="5996" xr:uid="{E0B42182-9506-41E3-B0B2-DF8E7D3B7B8E}"/>
    <cellStyle name="40% - Accent2 2 2 3 2 2 3 2" xfId="29683" xr:uid="{1CDFCF21-65AD-4408-9F28-DAD58098D6F7}"/>
    <cellStyle name="40% - Accent2 2 2 3 2 2 4" xfId="5997" xr:uid="{E4E58B21-8509-4C37-B825-71DF0C83B078}"/>
    <cellStyle name="40% - Accent2 2 2 3 2 2 4 2" xfId="29684" xr:uid="{B349F3E5-4625-40D3-B76A-5D1E572F9C96}"/>
    <cellStyle name="40% - Accent2 2 2 3 2 2 5" xfId="29679" xr:uid="{A3502E72-FC30-475D-8B5C-568DF51B2369}"/>
    <cellStyle name="40% - Accent2 2 2 3 2 2_Table RoGS.NHAPI25 - 3" xfId="5998" xr:uid="{72FB7AD9-FE1A-42A7-8FAC-78A33C9D1341}"/>
    <cellStyle name="40% - Accent2 2 2 3 2 3" xfId="5999" xr:uid="{0386AF9A-10B1-42CD-A25A-82201A63F2D1}"/>
    <cellStyle name="40% - Accent2 2 2 3 2 3 2" xfId="6000" xr:uid="{9765D2B3-D4DF-44D6-B84B-DEE6BC1EEDB9}"/>
    <cellStyle name="40% - Accent2 2 2 3 2 3 2 2" xfId="29686" xr:uid="{E76D3C4B-30D8-426F-8758-AD09D9B8A59E}"/>
    <cellStyle name="40% - Accent2 2 2 3 2 3 3" xfId="6001" xr:uid="{CCDB90AD-9E8F-400B-A716-55471E577792}"/>
    <cellStyle name="40% - Accent2 2 2 3 2 3 3 2" xfId="29687" xr:uid="{F21DE9FC-2AA0-4250-99F0-9C995BA30592}"/>
    <cellStyle name="40% - Accent2 2 2 3 2 3 4" xfId="29685" xr:uid="{F0228D01-087C-4478-97F9-7A5B8FFCF73D}"/>
    <cellStyle name="40% - Accent2 2 2 3 2 3_Table RoGS.NHAPI25 - 3" xfId="6002" xr:uid="{123C4BB4-8F23-49F5-900D-1467C21F5099}"/>
    <cellStyle name="40% - Accent2 2 2 3 2 4" xfId="6003" xr:uid="{E79EA3D5-9ECA-4310-89E8-8451667CF0F8}"/>
    <cellStyle name="40% - Accent2 2 2 3 2 4 2" xfId="29688" xr:uid="{6E5EF343-1704-4F67-9491-75F754CF1F31}"/>
    <cellStyle name="40% - Accent2 2 2 3 2 5" xfId="6004" xr:uid="{94102E08-4E39-4F7E-8E1A-50C363FAEA95}"/>
    <cellStyle name="40% - Accent2 2 2 3 2 5 2" xfId="29689" xr:uid="{8106DB85-1A60-4A75-B8F0-54DC1D600CC3}"/>
    <cellStyle name="40% - Accent2 2 2 3 2 6" xfId="29678" xr:uid="{1FA7E666-ED29-4CC6-9126-10D44E5BAFFA}"/>
    <cellStyle name="40% - Accent2 2 2 3 2_Table AA.27" xfId="6005" xr:uid="{CC398B8B-04C6-41AC-90F7-C8FCA3A9881F}"/>
    <cellStyle name="40% - Accent2 2 2 3 3" xfId="6006" xr:uid="{7DD2259F-24C8-49DD-9A08-1D9DF919FC3D}"/>
    <cellStyle name="40% - Accent2 2 2 3 3 2" xfId="6007" xr:uid="{D7FB08EB-1108-4465-91D9-C2027FB056D4}"/>
    <cellStyle name="40% - Accent2 2 2 3 3 2 2" xfId="6008" xr:uid="{2402694A-8442-46E1-BFFC-709BD483B111}"/>
    <cellStyle name="40% - Accent2 2 2 3 3 2 2 2" xfId="29692" xr:uid="{460661F7-2E14-4ED0-A2A1-535CA949CE64}"/>
    <cellStyle name="40% - Accent2 2 2 3 3 2 3" xfId="6009" xr:uid="{3FC08B63-FF05-48A5-B840-1B6B0AF206B7}"/>
    <cellStyle name="40% - Accent2 2 2 3 3 2 3 2" xfId="29693" xr:uid="{99460056-9753-42FB-8176-68512C730970}"/>
    <cellStyle name="40% - Accent2 2 2 3 3 2 4" xfId="29691" xr:uid="{E7265D97-C5AA-4D20-96DD-FCE75560FD5B}"/>
    <cellStyle name="40% - Accent2 2 2 3 3 2_Table RoGS.NHAPI25 - 3" xfId="6010" xr:uid="{E452B88A-A131-4D0B-A5DE-2141C754F71B}"/>
    <cellStyle name="40% - Accent2 2 2 3 3 3" xfId="6011" xr:uid="{2DAF6B53-2129-4DD5-A655-113C06FAB3FE}"/>
    <cellStyle name="40% - Accent2 2 2 3 3 3 2" xfId="29694" xr:uid="{68C4FE0D-7887-4D30-A86A-56C49EC22988}"/>
    <cellStyle name="40% - Accent2 2 2 3 3 4" xfId="6012" xr:uid="{5ACE735D-3C0C-4B4C-B617-3F47F1F4E790}"/>
    <cellStyle name="40% - Accent2 2 2 3 3 4 2" xfId="29695" xr:uid="{21346D87-7C23-461B-9565-6D0DAA85B124}"/>
    <cellStyle name="40% - Accent2 2 2 3 3 5" xfId="29690" xr:uid="{5B482AA7-DA4B-40F8-A568-0D0A1484772E}"/>
    <cellStyle name="40% - Accent2 2 2 3 3_Table RoGS.NHAPI25 - 3" xfId="6013" xr:uid="{58FA01BE-FC9E-4747-A492-6D494BA7D0F5}"/>
    <cellStyle name="40% - Accent2 2 2 3 4" xfId="6014" xr:uid="{3F61C7B9-2AD2-4AE6-8727-C994DC367472}"/>
    <cellStyle name="40% - Accent2 2 2 3 4 2" xfId="6015" xr:uid="{CE3FBAF1-AB73-4002-B851-A30378D6E134}"/>
    <cellStyle name="40% - Accent2 2 2 3 4 2 2" xfId="29697" xr:uid="{AC427521-71CC-4507-981B-3AD4C65FDD97}"/>
    <cellStyle name="40% - Accent2 2 2 3 4 3" xfId="6016" xr:uid="{84B602F0-E7BB-43DA-A004-E175433665B6}"/>
    <cellStyle name="40% - Accent2 2 2 3 4 3 2" xfId="29698" xr:uid="{56567A15-5B8F-4E30-8C00-2B3F9C726B13}"/>
    <cellStyle name="40% - Accent2 2 2 3 4 4" xfId="29696" xr:uid="{7C241247-2588-4158-9F7E-F002697C505F}"/>
    <cellStyle name="40% - Accent2 2 2 3 4_Table RoGS.NHAPI25 - 3" xfId="6017" xr:uid="{2E4DACBE-A8B8-4DB3-9DBC-FCD6EA1AF3A0}"/>
    <cellStyle name="40% - Accent2 2 2 3 5" xfId="6018" xr:uid="{861C9D6D-9C07-40F1-B03E-E6115650E4E2}"/>
    <cellStyle name="40% - Accent2 2 2 3 5 2" xfId="29699" xr:uid="{75DCE600-AC93-4744-8155-31F139BD9C46}"/>
    <cellStyle name="40% - Accent2 2 2 3 6" xfId="6019" xr:uid="{F572281E-DA11-43A3-B1CC-B62EDF3DE1C8}"/>
    <cellStyle name="40% - Accent2 2 2 3 6 2" xfId="29700" xr:uid="{E845EEA6-C539-4568-85FF-9CED3209F4D7}"/>
    <cellStyle name="40% - Accent2 2 2 3 7" xfId="29677" xr:uid="{E9D9CD20-541D-4182-957D-78B7CB1AE4C0}"/>
    <cellStyle name="40% - Accent2 2 2 3_Table AA.27" xfId="6020" xr:uid="{7BC54B45-4E2B-4C3C-A43E-B1D8F3C28B21}"/>
    <cellStyle name="40% - Accent2 2 2 4" xfId="6021" xr:uid="{E0139D72-E0F9-4E72-AFAD-56111A20B525}"/>
    <cellStyle name="40% - Accent2 2 2 4 2" xfId="6022" xr:uid="{51F1AD27-8487-4250-959B-19841206EA35}"/>
    <cellStyle name="40% - Accent2 2 2 4 2 2" xfId="6023" xr:uid="{90552CDD-3121-4305-8905-65D7FECD6584}"/>
    <cellStyle name="40% - Accent2 2 2 4 2 2 2" xfId="6024" xr:uid="{BFAFAD61-39BB-4653-98C7-31819D78BDDD}"/>
    <cellStyle name="40% - Accent2 2 2 4 2 2 2 2" xfId="29704" xr:uid="{09670829-1E2D-47CE-B04E-AB84A1C7EDC0}"/>
    <cellStyle name="40% - Accent2 2 2 4 2 2 3" xfId="6025" xr:uid="{5BDEBFFB-A402-477F-8D3E-641CE47EC3EE}"/>
    <cellStyle name="40% - Accent2 2 2 4 2 2 3 2" xfId="29705" xr:uid="{751C011C-FB7F-4E79-8435-70A6F345A229}"/>
    <cellStyle name="40% - Accent2 2 2 4 2 2 4" xfId="29703" xr:uid="{20566BD4-80DC-400E-ADC6-60C79D3F20DB}"/>
    <cellStyle name="40% - Accent2 2 2 4 2 2_Table RoGS.NHAPI25 - 3" xfId="6026" xr:uid="{9514A4E5-E099-4B07-83DC-8A852A05777C}"/>
    <cellStyle name="40% - Accent2 2 2 4 2 3" xfId="6027" xr:uid="{40A96458-860B-4782-9D59-1C5300CED916}"/>
    <cellStyle name="40% - Accent2 2 2 4 2 3 2" xfId="29706" xr:uid="{82FB3995-A932-43A0-8116-33676D226057}"/>
    <cellStyle name="40% - Accent2 2 2 4 2 4" xfId="6028" xr:uid="{600A92BD-8C2A-4882-94B5-0B016894525C}"/>
    <cellStyle name="40% - Accent2 2 2 4 2 4 2" xfId="29707" xr:uid="{AC0535D0-D7FB-40C8-AB6B-B6E8D2BC0E74}"/>
    <cellStyle name="40% - Accent2 2 2 4 2 5" xfId="29702" xr:uid="{15871843-0D9D-4DA0-B46D-07DC1B1D0220}"/>
    <cellStyle name="40% - Accent2 2 2 4 2_Table RoGS.NHAPI25 - 3" xfId="6029" xr:uid="{044BA191-E553-47EB-A0B3-A79507A61857}"/>
    <cellStyle name="40% - Accent2 2 2 4 3" xfId="6030" xr:uid="{956C3918-26AF-4D32-8B75-617E59F72EBC}"/>
    <cellStyle name="40% - Accent2 2 2 4 3 2" xfId="6031" xr:uid="{E3F52451-31FD-4066-A169-0D3C6C85FD1B}"/>
    <cellStyle name="40% - Accent2 2 2 4 3 2 2" xfId="29709" xr:uid="{4B4EAC4B-B425-4B09-9FFD-02CEEFD65D09}"/>
    <cellStyle name="40% - Accent2 2 2 4 3 3" xfId="6032" xr:uid="{00790592-2563-4056-B997-19A98CD215C6}"/>
    <cellStyle name="40% - Accent2 2 2 4 3 3 2" xfId="29710" xr:uid="{BED6D9AF-9C08-4116-8003-5EF43C028FBB}"/>
    <cellStyle name="40% - Accent2 2 2 4 3 4" xfId="6033" xr:uid="{1594A23D-C7D0-4C89-A80C-BD4BC499C92B}"/>
    <cellStyle name="40% - Accent2 2 2 4 3 4 2" xfId="29711" xr:uid="{6292024B-C9C4-4D37-A04D-3B773EA40B3F}"/>
    <cellStyle name="40% - Accent2 2 2 4 3 5" xfId="29708" xr:uid="{EA6B8867-5A59-4B11-AD23-CBB7E947FC4B}"/>
    <cellStyle name="40% - Accent2 2 2 4 3_Table RoGS.NHAPI25 - 3" xfId="6034" xr:uid="{6F106B73-4F8F-42F0-A3B7-933BDE562A04}"/>
    <cellStyle name="40% - Accent2 2 2 4 4" xfId="6035" xr:uid="{2CF0FD4A-FC2D-484C-8635-F032C6CA387D}"/>
    <cellStyle name="40% - Accent2 2 2 4 4 2" xfId="29712" xr:uid="{CA7422A6-6C6E-4FB3-A04F-3AA74DFA6C2A}"/>
    <cellStyle name="40% - Accent2 2 2 4 5" xfId="6036" xr:uid="{0FEF302C-5D18-409B-B3A8-6474D4518060}"/>
    <cellStyle name="40% - Accent2 2 2 4 5 2" xfId="29713" xr:uid="{BDDCFCE6-D824-406E-927F-3532FA489319}"/>
    <cellStyle name="40% - Accent2 2 2 4 6" xfId="6037" xr:uid="{E06C1023-A8E7-4BEB-832F-9701BD8AF731}"/>
    <cellStyle name="40% - Accent2 2 2 4 6 2" xfId="29714" xr:uid="{A6D0E736-C663-48A1-9302-03711B650CC4}"/>
    <cellStyle name="40% - Accent2 2 2 4 7" xfId="29701" xr:uid="{68764E64-B691-4E07-BF82-2F6E7113D9F0}"/>
    <cellStyle name="40% - Accent2 2 2 4_Table AA.27" xfId="6038" xr:uid="{A9E30AE6-8F56-433E-8C5D-CDB816187E25}"/>
    <cellStyle name="40% - Accent2 2 2 5" xfId="6039" xr:uid="{25607539-BD8B-49F1-8BBA-61B4667BE72A}"/>
    <cellStyle name="40% - Accent2 2 2 5 2" xfId="6040" xr:uid="{4E8BCD26-B745-4AC1-8076-9D83BE63C562}"/>
    <cellStyle name="40% - Accent2 2 2 5 2 2" xfId="6041" xr:uid="{15D115D9-A3E5-4CDB-82CB-107C5293CE17}"/>
    <cellStyle name="40% - Accent2 2 2 5 2 2 2" xfId="29717" xr:uid="{1E0D4C99-DF32-42F7-8AE0-80348E80ED69}"/>
    <cellStyle name="40% - Accent2 2 2 5 2 3" xfId="6042" xr:uid="{AF54EF5C-8915-45C2-ABAC-F35FBA893057}"/>
    <cellStyle name="40% - Accent2 2 2 5 2 3 2" xfId="29718" xr:uid="{67BFB6A2-C430-42E3-A6AA-B04CD2E11101}"/>
    <cellStyle name="40% - Accent2 2 2 5 2 4" xfId="6043" xr:uid="{13DFE2C9-94CB-4D6A-B2D8-347A62A944D6}"/>
    <cellStyle name="40% - Accent2 2 2 5 2 4 2" xfId="29719" xr:uid="{971D63F8-1F0F-420B-889E-0CADD79BE138}"/>
    <cellStyle name="40% - Accent2 2 2 5 2 5" xfId="29716" xr:uid="{6C2BF6B0-0AF9-4674-9BB6-6C72B4A7F37F}"/>
    <cellStyle name="40% - Accent2 2 2 5 2_Table RoGS.NHAPI25 - 3" xfId="6044" xr:uid="{DBE575F1-2890-4F04-80D6-D67C576AD2D4}"/>
    <cellStyle name="40% - Accent2 2 2 5 3" xfId="6045" xr:uid="{99AD2D9B-17E1-47F3-B269-9D577C7E9AFF}"/>
    <cellStyle name="40% - Accent2 2 2 5 3 2" xfId="6046" xr:uid="{608CCB04-ADA1-4547-9AF7-02758F1F34C1}"/>
    <cellStyle name="40% - Accent2 2 2 5 3 2 2" xfId="29721" xr:uid="{6FB04778-8EC8-4504-ACE7-BA971E5649C4}"/>
    <cellStyle name="40% - Accent2 2 2 5 3 3" xfId="29720" xr:uid="{4F4A50FC-5EDE-499D-81EE-4E17502A4C80}"/>
    <cellStyle name="40% - Accent2 2 2 5 3_Table RoGS.NHAPI25 - 3" xfId="6047" xr:uid="{5ED5ABAD-7B05-4065-9980-894FA8ECB327}"/>
    <cellStyle name="40% - Accent2 2 2 5 4" xfId="6048" xr:uid="{06059081-41FF-4B3A-8D00-C08D740DEAC5}"/>
    <cellStyle name="40% - Accent2 2 2 5 4 2" xfId="29722" xr:uid="{64E28441-723F-44B5-86D5-FEFDDDCC2411}"/>
    <cellStyle name="40% - Accent2 2 2 5 5" xfId="6049" xr:uid="{2F990CC3-6DB8-4543-A196-D9AB2E1CD22F}"/>
    <cellStyle name="40% - Accent2 2 2 5 5 2" xfId="29723" xr:uid="{711607EC-D14D-4DDB-8E3B-E880520228B4}"/>
    <cellStyle name="40% - Accent2 2 2 5 6" xfId="6050" xr:uid="{45291137-E165-45F3-A81A-1FA723881F9B}"/>
    <cellStyle name="40% - Accent2 2 2 5 6 2" xfId="29724" xr:uid="{D4B10F4E-F366-4335-BC94-4C8E5D63414F}"/>
    <cellStyle name="40% - Accent2 2 2 5 7" xfId="29715" xr:uid="{0862EBE9-5210-4A16-A949-C962883B47B9}"/>
    <cellStyle name="40% - Accent2 2 2 5_Table RoGS.NHAPI25 - 3" xfId="6051" xr:uid="{F8B45A33-ED94-4F1A-B56A-7FEC9514D747}"/>
    <cellStyle name="40% - Accent2 2 2 6" xfId="6052" xr:uid="{1C4376A0-788B-4380-9521-5D671DEDDF09}"/>
    <cellStyle name="40% - Accent2 2 2 6 2" xfId="6053" xr:uid="{45C47F30-47B6-4A21-A384-58566DD8B3E4}"/>
    <cellStyle name="40% - Accent2 2 2 6 2 2" xfId="6054" xr:uid="{21F54F8A-9376-4819-B1F5-DE7C1BD67155}"/>
    <cellStyle name="40% - Accent2 2 2 6 2 2 2" xfId="29727" xr:uid="{CE7DED8F-8BA4-4C5E-AC6B-8FBCA22CAFC5}"/>
    <cellStyle name="40% - Accent2 2 2 6 2 3" xfId="6055" xr:uid="{DCA9B29B-F24A-4324-BEB5-D142FD954C8B}"/>
    <cellStyle name="40% - Accent2 2 2 6 2 3 2" xfId="29728" xr:uid="{3A495465-D081-4BF5-A344-E2605173401A}"/>
    <cellStyle name="40% - Accent2 2 2 6 2 4" xfId="6056" xr:uid="{E528635E-868D-4549-8039-3C3E8C56FAFA}"/>
    <cellStyle name="40% - Accent2 2 2 6 2 4 2" xfId="29729" xr:uid="{D2E829A0-480B-4CF1-97B6-010541120EB9}"/>
    <cellStyle name="40% - Accent2 2 2 6 2 5" xfId="29726" xr:uid="{13DD7D06-6594-46CD-8C23-F48F4191A8E5}"/>
    <cellStyle name="40% - Accent2 2 2 6 2_Table RoGS.NHAPI25 - 3" xfId="6057" xr:uid="{8D482405-6CA6-4165-81A7-910CED59894E}"/>
    <cellStyle name="40% - Accent2 2 2 6 3" xfId="6058" xr:uid="{5B797FF9-3D78-4F81-BD85-9603BBD3AFFB}"/>
    <cellStyle name="40% - Accent2 2 2 6 3 2" xfId="6059" xr:uid="{CA5C0E8B-2C88-4EA9-AE46-F033414653B3}"/>
    <cellStyle name="40% - Accent2 2 2 6 3 2 2" xfId="29731" xr:uid="{2356A0CB-ECB7-4818-AD37-1297C60E8D3E}"/>
    <cellStyle name="40% - Accent2 2 2 6 3 3" xfId="29730" xr:uid="{ED9677C9-55EE-410B-804D-DD9BD63F0F67}"/>
    <cellStyle name="40% - Accent2 2 2 6 3_Table RoGS.NHAPI25 - 3" xfId="6060" xr:uid="{213EA6EE-8C27-45A8-8AA9-ED07933465EC}"/>
    <cellStyle name="40% - Accent2 2 2 6 4" xfId="6061" xr:uid="{79F5B4AE-7CBE-48C1-B11D-EEC6708A222B}"/>
    <cellStyle name="40% - Accent2 2 2 6 4 2" xfId="29732" xr:uid="{95FEE28F-183F-4E39-B1DE-9033CFA683A1}"/>
    <cellStyle name="40% - Accent2 2 2 6 5" xfId="6062" xr:uid="{8D0D1754-765C-442A-A062-E48E1F26C796}"/>
    <cellStyle name="40% - Accent2 2 2 6 5 2" xfId="29733" xr:uid="{6B7F0ADB-359F-46B2-A226-2A7444B1D322}"/>
    <cellStyle name="40% - Accent2 2 2 6 6" xfId="6063" xr:uid="{29CD4DD7-E887-48C6-96D3-7D4210A31735}"/>
    <cellStyle name="40% - Accent2 2 2 6 6 2" xfId="29734" xr:uid="{97126851-8576-4300-95C2-8500F03F9E8E}"/>
    <cellStyle name="40% - Accent2 2 2 6 7" xfId="29725" xr:uid="{97D310C1-EDD8-49F0-91AF-8CBE16AD6ADD}"/>
    <cellStyle name="40% - Accent2 2 2 6_Table RoGS.NHAPI25 - 3" xfId="6064" xr:uid="{B18CEBB5-CE64-4F61-BE0D-FFA8E5A9DE2E}"/>
    <cellStyle name="40% - Accent2 2 2 7" xfId="6065" xr:uid="{98283B0F-3C39-492E-98ED-261C35968DFC}"/>
    <cellStyle name="40% - Accent2 2 2 7 2" xfId="6066" xr:uid="{E8B5B122-3ECF-4912-A46D-39DDD8E3791E}"/>
    <cellStyle name="40% - Accent2 2 2 7 2 2" xfId="6067" xr:uid="{5B29EB78-9917-4399-8D8D-3B7808BA832B}"/>
    <cellStyle name="40% - Accent2 2 2 7 2 2 2" xfId="29737" xr:uid="{C039DB01-0BEA-432C-A6EA-7B0CEFFDA811}"/>
    <cellStyle name="40% - Accent2 2 2 7 2 3" xfId="29736" xr:uid="{3F445F97-1161-4EA3-B705-E17346BBAABE}"/>
    <cellStyle name="40% - Accent2 2 2 7 2_Table RoGS.NHAPI25 - 3" xfId="6068" xr:uid="{224CD5A4-D403-4AC1-9B50-44871EB79D35}"/>
    <cellStyle name="40% - Accent2 2 2 7 3" xfId="6069" xr:uid="{3A31DAEA-4785-467E-A3F7-E74CFB2F2DCD}"/>
    <cellStyle name="40% - Accent2 2 2 7 3 2" xfId="6070" xr:uid="{85F68067-1B83-4917-B385-3A99AB48A07C}"/>
    <cellStyle name="40% - Accent2 2 2 7 3 2 2" xfId="29739" xr:uid="{99E24129-B192-4E89-84C8-20A833033A74}"/>
    <cellStyle name="40% - Accent2 2 2 7 3 3" xfId="29738" xr:uid="{86713C41-629C-42A4-9DAE-1A15725B8801}"/>
    <cellStyle name="40% - Accent2 2 2 7 3_Table RoGS.NHAPI25 - 3" xfId="6071" xr:uid="{831B98B1-CFCE-4380-8D35-4EBAC67AEF98}"/>
    <cellStyle name="40% - Accent2 2 2 7 4" xfId="6072" xr:uid="{F4113367-3EFC-4AA0-BBDB-63A1E99235C3}"/>
    <cellStyle name="40% - Accent2 2 2 7 4 2" xfId="29740" xr:uid="{6F4F59E2-F5E7-46C7-8001-A0259D40858B}"/>
    <cellStyle name="40% - Accent2 2 2 7 5" xfId="6073" xr:uid="{807E657C-0195-451B-856A-0E2B75D602AB}"/>
    <cellStyle name="40% - Accent2 2 2 7 5 2" xfId="29741" xr:uid="{A93BCBD8-C58B-48E5-878E-7766C7B557EF}"/>
    <cellStyle name="40% - Accent2 2 2 7 6" xfId="6074" xr:uid="{D71E0B59-709F-4489-B302-0973EC0F2C57}"/>
    <cellStyle name="40% - Accent2 2 2 7 6 2" xfId="29742" xr:uid="{DAD30C7F-0BCB-4330-AED9-2D765CA49CA1}"/>
    <cellStyle name="40% - Accent2 2 2 7 7" xfId="29735" xr:uid="{CE28271C-3EA8-44D0-9F4B-AA6619EB1F3B}"/>
    <cellStyle name="40% - Accent2 2 2 7_Table RoGS.NHAPI25 - 3" xfId="6075" xr:uid="{A90C76E7-6C01-4195-9D94-F54E45477989}"/>
    <cellStyle name="40% - Accent2 2 2 8" xfId="6076" xr:uid="{58336965-B3C9-47C7-A212-B312732826E0}"/>
    <cellStyle name="40% - Accent2 2 2 8 2" xfId="6077" xr:uid="{6B07DBAA-7884-405A-9ECF-16F321342F1F}"/>
    <cellStyle name="40% - Accent2 2 2 8 2 2" xfId="29744" xr:uid="{2AB4C328-B174-444E-802D-084572F66AD7}"/>
    <cellStyle name="40% - Accent2 2 2 8 3" xfId="6078" xr:uid="{F5E8E9AF-904C-430D-BBD1-5884F4F86A9E}"/>
    <cellStyle name="40% - Accent2 2 2 8 3 2" xfId="29745" xr:uid="{DFF38BDC-BF37-47AF-95C8-A647932D84FF}"/>
    <cellStyle name="40% - Accent2 2 2 8 4" xfId="6079" xr:uid="{4B4BC145-EE8D-467D-BF32-6DA365A113FC}"/>
    <cellStyle name="40% - Accent2 2 2 8 5" xfId="29743" xr:uid="{499D9FC3-3D5C-4303-9F60-D98468DD54D4}"/>
    <cellStyle name="40% - Accent2 2 2 8_Table RoGS.NHAPI25 - 3" xfId="6080" xr:uid="{97EA2411-EF66-4279-870B-B7A47FD88260}"/>
    <cellStyle name="40% - Accent2 2 2 9" xfId="6081" xr:uid="{2386A5FD-97A4-4EB7-AA6E-E5E3F2F730C2}"/>
    <cellStyle name="40% - Accent2 2 2_Table RoGS.NHAPI25 - 3" xfId="6082" xr:uid="{2479E1A3-4E12-4922-910F-DAE3D417AA77}"/>
    <cellStyle name="40% - Accent2 2 3" xfId="6083" xr:uid="{0D322D0B-379C-40BF-BDA9-EFD2DDA5B0A1}"/>
    <cellStyle name="40% - Accent2 2 3 2" xfId="6084" xr:uid="{C4DBAF13-85EB-412E-B6F1-4B3A4D3071A2}"/>
    <cellStyle name="40% - Accent2 2 3 2 2" xfId="6085" xr:uid="{800352C7-C4ED-4294-ADD9-1AD7149FBDB5}"/>
    <cellStyle name="40% - Accent2 2 3 2 2 2" xfId="6086" xr:uid="{847C6B09-F529-48EA-A1CD-738D50617480}"/>
    <cellStyle name="40% - Accent2 2 3 2 2 2 2" xfId="29748" xr:uid="{E08FF547-A6BA-4705-9D4D-F07F696CBDCD}"/>
    <cellStyle name="40% - Accent2 2 3 2 2 3" xfId="6087" xr:uid="{BDE37EAD-D806-4DF8-BD78-97EA80B013E5}"/>
    <cellStyle name="40% - Accent2 2 3 2 2 3 2" xfId="29749" xr:uid="{0C5D944A-7E4D-4C38-BB56-24C6774456C2}"/>
    <cellStyle name="40% - Accent2 2 3 2 2 4" xfId="6088" xr:uid="{A0179BB8-1B2B-41BA-A5F4-5B1F2FC4A1E6}"/>
    <cellStyle name="40% - Accent2 2 3 2 2 4 2" xfId="29750" xr:uid="{C0662195-EBEA-4267-BB27-F061F04CF4A1}"/>
    <cellStyle name="40% - Accent2 2 3 2 2 5" xfId="29747" xr:uid="{03B3AEDD-EA16-475E-BD61-0257CFC0ED37}"/>
    <cellStyle name="40% - Accent2 2 3 2 2_Table RoGS.NHAPI25 - 3" xfId="6089" xr:uid="{C1AF3D03-19EC-4F93-A067-6C80A3F90712}"/>
    <cellStyle name="40% - Accent2 2 3 2 3" xfId="6090" xr:uid="{DD53198C-712D-4B42-8C82-54DC90A1E4AB}"/>
    <cellStyle name="40% - Accent2 2 3 2 3 2" xfId="29751" xr:uid="{A5101085-9F03-4929-8854-1B63B28A65C2}"/>
    <cellStyle name="40% - Accent2 2 3 2 4" xfId="6091" xr:uid="{93945960-FEE6-42B9-8931-B744E0490271}"/>
    <cellStyle name="40% - Accent2 2 3 2 4 2" xfId="29752" xr:uid="{EF4DBDC8-A22D-4527-8AF8-4BEBBDB85093}"/>
    <cellStyle name="40% - Accent2 2 3 2 5" xfId="6092" xr:uid="{7AEBBA96-EC99-4EC1-8E58-F3EA56B8DFBF}"/>
    <cellStyle name="40% - Accent2 2 3 2 5 2" xfId="29753" xr:uid="{5098F2A5-1D93-4B58-8925-F16D4C0DF168}"/>
    <cellStyle name="40% - Accent2 2 3 2 6" xfId="29746" xr:uid="{15C5AAC5-068D-48CE-A6D6-14450573E615}"/>
    <cellStyle name="40% - Accent2 2 3 2_Table RoGS.NHAPI25 - 3" xfId="6093" xr:uid="{93385C45-28EC-4FF2-A607-1A3CA24A448F}"/>
    <cellStyle name="40% - Accent2 2 3 3" xfId="6094" xr:uid="{28D88352-0F90-4C95-87BA-175FE4E57E90}"/>
    <cellStyle name="40% - Accent2 2 3 3 2" xfId="6095" xr:uid="{4A740A17-E24A-4855-8AEA-89CE8E1064C2}"/>
    <cellStyle name="40% - Accent2 2 3 3 2 2" xfId="6096" xr:uid="{343AA0E9-4596-4194-A9C1-368A8D895155}"/>
    <cellStyle name="40% - Accent2 2 3 3 2 2 2" xfId="29756" xr:uid="{8DBC218D-F00E-4208-A581-8E4E99D8415D}"/>
    <cellStyle name="40% - Accent2 2 3 3 2 3" xfId="6097" xr:uid="{CE55728B-E453-463C-941F-39E54E07F2D0}"/>
    <cellStyle name="40% - Accent2 2 3 3 2 3 2" xfId="29757" xr:uid="{3DFA972C-9CAB-4AFD-85AB-6B064D3C6518}"/>
    <cellStyle name="40% - Accent2 2 3 3 2 4" xfId="6098" xr:uid="{80B431FA-0324-4E39-91D5-F062C5BB8A9D}"/>
    <cellStyle name="40% - Accent2 2 3 3 2 4 2" xfId="29758" xr:uid="{CA110FE6-413F-494D-B011-4A7913F72292}"/>
    <cellStyle name="40% - Accent2 2 3 3 2 5" xfId="29755" xr:uid="{57687B49-D2A1-44EF-9867-007D7A19B8EB}"/>
    <cellStyle name="40% - Accent2 2 3 3 2_Table RoGS.NHAPI25 - 3" xfId="6099" xr:uid="{D62BD8F6-73A4-43E0-80DB-198B0BE4FFE6}"/>
    <cellStyle name="40% - Accent2 2 3 3 3" xfId="6100" xr:uid="{DBD19A72-C2CB-4A11-B376-DB02836711A4}"/>
    <cellStyle name="40% - Accent2 2 3 3 3 2" xfId="29759" xr:uid="{F102CA5B-36D1-4570-9957-BA437BAEDE13}"/>
    <cellStyle name="40% - Accent2 2 3 3 4" xfId="6101" xr:uid="{B82E7E2E-2275-440F-B5DA-83C537682DE6}"/>
    <cellStyle name="40% - Accent2 2 3 3 4 2" xfId="29760" xr:uid="{F6553FED-97CC-4BEF-86AC-39A35415C049}"/>
    <cellStyle name="40% - Accent2 2 3 3 5" xfId="6102" xr:uid="{76AE9D26-B598-47B7-804F-7A4F0A016871}"/>
    <cellStyle name="40% - Accent2 2 3 3 5 2" xfId="29761" xr:uid="{17CE60FD-1DDE-4E41-AEC9-A1D564EA845D}"/>
    <cellStyle name="40% - Accent2 2 3 3 6" xfId="29754" xr:uid="{25CB5FBF-796F-47C8-9412-695FEA8F51F7}"/>
    <cellStyle name="40% - Accent2 2 3 3_Table RoGS.NHAPI25 - 3" xfId="6103" xr:uid="{76BE54AE-C81E-4C5D-8DED-F7C94D87FE3E}"/>
    <cellStyle name="40% - Accent2 2 3_Table RoGS.NHAPI25 - 3" xfId="6104" xr:uid="{D04706E6-9E29-4E1F-A999-3ADEE3A772A5}"/>
    <cellStyle name="40% - Accent2 2 4" xfId="6105" xr:uid="{9EDB4AB1-F477-40A0-ACCA-9B8A3962ADE1}"/>
    <cellStyle name="40% - Accent2 2 4 2" xfId="6106" xr:uid="{7376687C-CF1D-4E07-A443-AE232CCFA9B7}"/>
    <cellStyle name="40% - Accent2 2 4 2 2" xfId="6107" xr:uid="{00E8FF0D-6124-4AAA-82D4-E94AB0827EFA}"/>
    <cellStyle name="40% - Accent2 2 4 2 2 2" xfId="6108" xr:uid="{C08C15A5-85D9-4ED9-9C00-278A687F6DFD}"/>
    <cellStyle name="40% - Accent2 2 4 2 2 2 2" xfId="29764" xr:uid="{16570967-E599-4E77-B2ED-93694BA5E48C}"/>
    <cellStyle name="40% - Accent2 2 4 2 2 3" xfId="29763" xr:uid="{78598B17-AF68-4002-9420-E86E7816181A}"/>
    <cellStyle name="40% - Accent2 2 4 2 2_Table AA.27" xfId="6109" xr:uid="{B949E822-4229-4652-9830-581FD51123AA}"/>
    <cellStyle name="40% - Accent2 2 4 2 3" xfId="6110" xr:uid="{AA4A65CB-8074-48DF-A53B-B1D41ADBBCDD}"/>
    <cellStyle name="40% - Accent2 2 4 2 3 2" xfId="29765" xr:uid="{1D6E199C-2029-43EC-9BB5-76A03B5B0A9B}"/>
    <cellStyle name="40% - Accent2 2 4 2 4" xfId="29762" xr:uid="{7FBDB39C-4104-4842-A2E4-0CC36AC2BC96}"/>
    <cellStyle name="40% - Accent2 2 4 2_Table AA.27" xfId="6111" xr:uid="{7BDDCFC3-FF6F-4C68-ADE8-89085BD143E7}"/>
    <cellStyle name="40% - Accent2 2 4 3" xfId="6112" xr:uid="{E5B5B9E8-0C89-4EA6-952C-D897355512BC}"/>
    <cellStyle name="40% - Accent2 2 4 3 2" xfId="6113" xr:uid="{C594F51D-D52A-42E6-969B-36B1BC00F385}"/>
    <cellStyle name="40% - Accent2 2 4 3 2 2" xfId="29767" xr:uid="{9B051CA8-DCA0-4A10-8514-1816B5014399}"/>
    <cellStyle name="40% - Accent2 2 4 3 3" xfId="29766" xr:uid="{100B9DED-1448-413D-B0EC-68DADAEA9A6C}"/>
    <cellStyle name="40% - Accent2 2 4 3_Table AA.27" xfId="6114" xr:uid="{BEF306CE-2B60-44BA-87D6-0A17EE7AB625}"/>
    <cellStyle name="40% - Accent2 2 4 4" xfId="6115" xr:uid="{E21A94F7-CC1A-4B1A-90F5-E821BDA8BE1A}"/>
    <cellStyle name="40% - Accent2 2 4 4 2" xfId="29768" xr:uid="{A39EE78F-4960-4E9A-8C18-8BF97BEAE7D2}"/>
    <cellStyle name="40% - Accent2 2 4_Table AA.27" xfId="6116" xr:uid="{B1B9DEC4-7C43-4D4D-A285-A55555C0D9B4}"/>
    <cellStyle name="40% - Accent2 2 5" xfId="6117" xr:uid="{90E6B7D3-EE2C-4152-BB05-8F0AA2CD0F21}"/>
    <cellStyle name="40% - Accent2 2 5 2" xfId="6118" xr:uid="{BC74B91F-470C-403E-B898-2E950E9A6B3F}"/>
    <cellStyle name="40% - Accent2 2 5 2 2" xfId="6119" xr:uid="{E5222BBF-A849-4A59-A941-D965BCE94A4F}"/>
    <cellStyle name="40% - Accent2 2 5 2 2 2" xfId="29771" xr:uid="{52DA5665-F50A-45AE-826F-AC424C3379CE}"/>
    <cellStyle name="40% - Accent2 2 5 2 3" xfId="29770" xr:uid="{FEDC11CD-E0AA-4038-9005-651DA9E0605C}"/>
    <cellStyle name="40% - Accent2 2 5 2_Table AA.27" xfId="6120" xr:uid="{31AC2597-FD8E-4A27-A782-83A0F0E2AAD6}"/>
    <cellStyle name="40% - Accent2 2 5 3" xfId="6121" xr:uid="{B51F23FD-BFB5-4800-B42B-FC25C792A4BC}"/>
    <cellStyle name="40% - Accent2 2 5 3 2" xfId="29772" xr:uid="{2E3C1325-6740-47B4-BAC3-E07C6F784314}"/>
    <cellStyle name="40% - Accent2 2 5 4" xfId="29769" xr:uid="{F6DD5665-EB30-4740-AC84-CE722FA3DD28}"/>
    <cellStyle name="40% - Accent2 2 5_Table AA.27" xfId="6122" xr:uid="{C4148AE8-442A-46ED-8CFB-232CEAF8E2A1}"/>
    <cellStyle name="40% - Accent2 2 6" xfId="6123" xr:uid="{6D6325C5-04A1-4465-AC70-00A97D80CAC2}"/>
    <cellStyle name="40% - Accent2 2 6 2" xfId="6124" xr:uid="{9C9FF30E-C1A9-47E1-A3E7-DD3431C18F69}"/>
    <cellStyle name="40% - Accent2 2 6 2 2" xfId="29774" xr:uid="{B77AE5FD-2624-42EF-8540-DB0251EFCE2F}"/>
    <cellStyle name="40% - Accent2 2 6 3" xfId="29773" xr:uid="{724F7DC3-A153-4B79-9C9E-A461EB04B32B}"/>
    <cellStyle name="40% - Accent2 2 6_Table AA.27" xfId="6125" xr:uid="{02B886C2-9CA8-4754-9EF7-D8BB6F15B670}"/>
    <cellStyle name="40% - Accent2 2_NHA&amp;RoGS tables" xfId="6126" xr:uid="{8AF2EC48-CC12-4691-893E-3465A1FB8316}"/>
    <cellStyle name="40% - Accent2 20" xfId="6127" xr:uid="{81774E14-3E4F-4037-BE1E-6D52B5C029BE}"/>
    <cellStyle name="40% - Accent2 21" xfId="6128" xr:uid="{F797278D-E399-4DCB-8C23-00518B9CA2F5}"/>
    <cellStyle name="40% - Accent2 22" xfId="6129" xr:uid="{F00EF8C1-34BA-4A46-AEFB-88B3BB7298E3}"/>
    <cellStyle name="40% - Accent2 23" xfId="38611" xr:uid="{23C4D707-E7FA-463C-9999-139698F8BD0D}"/>
    <cellStyle name="40% - Accent2 3" xfId="6130" xr:uid="{91B723C5-7BD0-4C61-913C-98F02DFF17C5}"/>
    <cellStyle name="40% - Accent2 3 10" xfId="6131" xr:uid="{8185C0D6-1354-42BD-9B46-1FD60C8A6621}"/>
    <cellStyle name="40% - Accent2 3 10 2" xfId="29775" xr:uid="{A4F1E31E-D20F-46AA-BA22-1527108561F9}"/>
    <cellStyle name="40% - Accent2 3 2" xfId="6132" xr:uid="{CE11B825-D0DA-4578-A504-22E162DAA759}"/>
    <cellStyle name="40% - Accent2 3 2 2" xfId="6133" xr:uid="{85E25086-59B2-4D97-99E7-FBB9A783261A}"/>
    <cellStyle name="40% - Accent2 3 2 2 10" xfId="6134" xr:uid="{55EF2A46-623C-4F79-9797-245D1D80883E}"/>
    <cellStyle name="40% - Accent2 3 2 2 2" xfId="6135" xr:uid="{54ADE895-7CEC-4AAD-82F2-13A3582F5958}"/>
    <cellStyle name="40% - Accent2 3 2 2 2 2" xfId="6136" xr:uid="{53D92BB0-8341-47A0-BD8A-2772E6869356}"/>
    <cellStyle name="40% - Accent2 3 2 2 2 2 2" xfId="29777" xr:uid="{D40B3862-9C7A-4A08-948D-A66F74A5812A}"/>
    <cellStyle name="40% - Accent2 3 2 2 2 3" xfId="6137" xr:uid="{C90C52EC-1B37-47BB-B948-07B8638AF1EE}"/>
    <cellStyle name="40% - Accent2 3 2 2 2 3 2" xfId="29778" xr:uid="{E2951B92-B0BD-424A-9AA8-09DF1333E453}"/>
    <cellStyle name="40% - Accent2 3 2 2 2 4" xfId="29776" xr:uid="{660E1E45-BCF6-4E68-A218-FF135EE08000}"/>
    <cellStyle name="40% - Accent2 3 2 2 2_Table AA.27" xfId="6138" xr:uid="{6C3ED57C-7A6C-4FD2-BC55-0D18EEBB9019}"/>
    <cellStyle name="40% - Accent2 3 2 2 3" xfId="6139" xr:uid="{A4B608D7-5ABC-4F25-BA10-D410AE2DD5B4}"/>
    <cellStyle name="40% - Accent2 3 2 2 3 2" xfId="6140" xr:uid="{60E47F7E-2D30-4355-A3AD-4E2D755D2328}"/>
    <cellStyle name="40% - Accent2 3 2 2 3 2 2" xfId="29779" xr:uid="{BC70C61C-7BE7-47F5-90DD-74D6FC75815E}"/>
    <cellStyle name="40% - Accent2 3 2 2 3_Table AA.27" xfId="6141" xr:uid="{5454D44A-9D98-4444-BEBF-D0A6348D81A9}"/>
    <cellStyle name="40% - Accent2 3 2 2 4" xfId="6142" xr:uid="{645E4D40-0CC8-4D09-B475-2138EE3EE0CA}"/>
    <cellStyle name="40% - Accent2 3 2 2 5" xfId="6143" xr:uid="{317AEFCC-3C33-474F-8C8B-D05343390485}"/>
    <cellStyle name="40% - Accent2 3 2 2 5 2" xfId="29780" xr:uid="{76E81F4D-7509-408A-BD1E-9514EF4C4513}"/>
    <cellStyle name="40% - Accent2 3 2 2 6" xfId="6144" xr:uid="{0B868C21-BCAD-482E-9451-9291C1941B54}"/>
    <cellStyle name="40% - Accent2 3 2 2 6 2" xfId="29781" xr:uid="{F51F10F5-D599-413B-BD97-0C213FF5465F}"/>
    <cellStyle name="40% - Accent2 3 2 2 7" xfId="6145" xr:uid="{DDA4143F-32EF-4FC3-B6FD-CF9C1757EAD2}"/>
    <cellStyle name="40% - Accent2 3 2 2 8" xfId="6146" xr:uid="{7CB73D74-33AE-4EC9-AE54-BFCFEAB0786E}"/>
    <cellStyle name="40% - Accent2 3 2 2 9" xfId="6147" xr:uid="{B173CB0B-E36E-4162-9D57-68F443E871BD}"/>
    <cellStyle name="40% - Accent2 3 2 2_Table AA.27" xfId="6148" xr:uid="{F598B751-4308-4B3E-9CCF-4B19211DF6EC}"/>
    <cellStyle name="40% - Accent2 3 2 3" xfId="6149" xr:uid="{BC163ED2-632E-48C2-8951-F4A62554B381}"/>
    <cellStyle name="40% - Accent2 3 2 3 2" xfId="6150" xr:uid="{4E67E737-67FA-48C0-AE0C-EC228442FED1}"/>
    <cellStyle name="40% - Accent2 3 2 3 2 2" xfId="29783" xr:uid="{BE6363AB-20A6-47BD-BF1A-2C2659AE5A6D}"/>
    <cellStyle name="40% - Accent2 3 2 3 3" xfId="6151" xr:uid="{CC3A1000-3E18-4055-A507-82D3992A73FA}"/>
    <cellStyle name="40% - Accent2 3 2 3 3 2" xfId="29784" xr:uid="{8635C0E0-1E66-4B48-BD09-93A6AB8746EF}"/>
    <cellStyle name="40% - Accent2 3 2 3 4" xfId="29782" xr:uid="{2E26BD3D-F1A3-4FE5-8BD5-A57BD8A17657}"/>
    <cellStyle name="40% - Accent2 3 2 3_Table AA.27" xfId="6152" xr:uid="{38BA30CA-1B88-4B4E-9BB3-AD8BA5E0856D}"/>
    <cellStyle name="40% - Accent2 3 2 4" xfId="6153" xr:uid="{BCA3493B-846B-4656-A06B-03C0A3ACD4E7}"/>
    <cellStyle name="40% - Accent2 3 2 5" xfId="6154" xr:uid="{9E93EF2D-AC88-4B14-8CDE-9B71CB7E8A64}"/>
    <cellStyle name="40% - Accent2 3 2 6" xfId="6155" xr:uid="{AB3453B7-9E2E-4168-A837-0513F331132E}"/>
    <cellStyle name="40% - Accent2 3 2 7" xfId="6156" xr:uid="{E2CF960E-7E1A-44AB-8492-7ED5EC1F38E1}"/>
    <cellStyle name="40% - Accent2 3 2 7 2" xfId="29785" xr:uid="{6004BAD7-93E4-44D4-9507-5B9126DBF439}"/>
    <cellStyle name="40% - Accent2 3 2_Table AA.27" xfId="6157" xr:uid="{57E75128-D6EE-423A-8E0A-BCB314DDA21D}"/>
    <cellStyle name="40% - Accent2 3 3" xfId="6158" xr:uid="{4F6850DF-D2E7-4947-B373-18D87969DC5F}"/>
    <cellStyle name="40% - Accent2 3 3 2" xfId="6159" xr:uid="{B8F2BBF3-4280-4592-8826-046E99BF5564}"/>
    <cellStyle name="40% - Accent2 3 3 2 2" xfId="6160" xr:uid="{2CE07FB7-3FE2-4685-8B37-72F5329AEEA6}"/>
    <cellStyle name="40% - Accent2 3 3 2 2 2" xfId="6161" xr:uid="{2C5111AE-BFEA-4F94-8A56-ECE35C2B57D2}"/>
    <cellStyle name="40% - Accent2 3 3 2 2 2 2" xfId="29789" xr:uid="{6281D46B-BFD1-4611-B76C-E2F03ADA48BF}"/>
    <cellStyle name="40% - Accent2 3 3 2 2 3" xfId="6162" xr:uid="{6B71919C-C86B-4828-8E7A-6A0E0F283FA0}"/>
    <cellStyle name="40% - Accent2 3 3 2 2 3 2" xfId="29790" xr:uid="{A4E6BFDE-5EAE-4F74-9CBC-5A0042539291}"/>
    <cellStyle name="40% - Accent2 3 3 2 2 4" xfId="29788" xr:uid="{12D74242-7B84-4CA4-BD20-3EF8742EF6AF}"/>
    <cellStyle name="40% - Accent2 3 3 2 2_Table AA.27" xfId="6163" xr:uid="{37826D52-CC02-4D9E-8749-03F23BDC9535}"/>
    <cellStyle name="40% - Accent2 3 3 2 3" xfId="6164" xr:uid="{2BF5F8BE-79E9-4417-9230-1A037C64601E}"/>
    <cellStyle name="40% - Accent2 3 3 2 3 2" xfId="6165" xr:uid="{164ED6E8-8C67-411A-8E96-61FCCA3BC806}"/>
    <cellStyle name="40% - Accent2 3 3 2 3 2 2" xfId="29792" xr:uid="{F6EA7EAE-4271-4AB7-A1F6-21FC1C46DF2F}"/>
    <cellStyle name="40% - Accent2 3 3 2 3 3" xfId="29791" xr:uid="{13D55934-DCAF-4798-A0F4-2EC70F33D82E}"/>
    <cellStyle name="40% - Accent2 3 3 2 3_Table AA.27" xfId="6166" xr:uid="{293C04F7-E4AF-4201-B45D-3DC8A129F2E1}"/>
    <cellStyle name="40% - Accent2 3 3 2 4" xfId="6167" xr:uid="{2661798C-AFDE-4912-AAC7-B7045CD8E075}"/>
    <cellStyle name="40% - Accent2 3 3 2 4 2" xfId="29793" xr:uid="{6E4FA46C-5C43-4E1F-A365-FA8163CD126D}"/>
    <cellStyle name="40% - Accent2 3 3 2 5" xfId="6168" xr:uid="{5C1EB3A6-6DB5-4BD6-AAFB-CAF7A57ACD8D}"/>
    <cellStyle name="40% - Accent2 3 3 2 5 2" xfId="29794" xr:uid="{A18D7EF4-A1F5-4052-B8F2-8F048B1555BB}"/>
    <cellStyle name="40% - Accent2 3 3 2 6" xfId="6169" xr:uid="{0B9D24DD-4CA9-405D-B355-033DF1C98189}"/>
    <cellStyle name="40% - Accent2 3 3 2 6 2" xfId="29795" xr:uid="{0691205D-6BFD-48B5-B241-78828A66391A}"/>
    <cellStyle name="40% - Accent2 3 3 2 7" xfId="29787" xr:uid="{AEDE712A-BAEA-42DB-87BD-17F52E9D1A8D}"/>
    <cellStyle name="40% - Accent2 3 3 2_Table AA.27" xfId="6170" xr:uid="{1F9C4ABE-C675-4252-AB29-05007FEEB364}"/>
    <cellStyle name="40% - Accent2 3 3 3" xfId="6171" xr:uid="{F11883FF-11F7-400C-B0C9-0D9917EEE01B}"/>
    <cellStyle name="40% - Accent2 3 3 3 2" xfId="6172" xr:uid="{48289D91-1286-4CC7-8F18-68A1452A36EE}"/>
    <cellStyle name="40% - Accent2 3 3 3 2 2" xfId="29797" xr:uid="{F20977A5-2175-4F39-9463-73A6CC56DF3E}"/>
    <cellStyle name="40% - Accent2 3 3 3 3" xfId="6173" xr:uid="{48ACD1AB-C952-413B-B020-554A33C6F171}"/>
    <cellStyle name="40% - Accent2 3 3 3 3 2" xfId="29798" xr:uid="{87A57E7F-4CCA-46F4-8883-8F06EF928A9A}"/>
    <cellStyle name="40% - Accent2 3 3 3 4" xfId="29796" xr:uid="{4599D44F-5883-4BB9-B581-4DA01BDFAA4F}"/>
    <cellStyle name="40% - Accent2 3 3 3_Table AA.27" xfId="6174" xr:uid="{4932DC25-4B61-4324-866B-E57811F26F9E}"/>
    <cellStyle name="40% - Accent2 3 3 4" xfId="6175" xr:uid="{7887C9B3-941A-4C09-95CA-70ED0233FC8A}"/>
    <cellStyle name="40% - Accent2 3 3 4 2" xfId="6176" xr:uid="{53F1E0DD-30F8-422A-8036-A7F04A997669}"/>
    <cellStyle name="40% - Accent2 3 3 4 2 2" xfId="29800" xr:uid="{067C14CE-2E92-4E83-8DEB-21FF67A37B6A}"/>
    <cellStyle name="40% - Accent2 3 3 4 3" xfId="29799" xr:uid="{AC213DDD-8377-4C77-A76B-734F7039ADF7}"/>
    <cellStyle name="40% - Accent2 3 3 4_Table AA.27" xfId="6177" xr:uid="{FB8DB5CF-55F7-4C31-A30B-24FFD742692C}"/>
    <cellStyle name="40% - Accent2 3 3 5" xfId="6178" xr:uid="{4661ACBB-D432-4C37-B56E-4451435A98C0}"/>
    <cellStyle name="40% - Accent2 3 3 5 2" xfId="29801" xr:uid="{8790525E-FF85-43F8-B385-D111B84F97D5}"/>
    <cellStyle name="40% - Accent2 3 3 6" xfId="6179" xr:uid="{AB9E2D14-0221-401F-9267-47A3F7E658B3}"/>
    <cellStyle name="40% - Accent2 3 3 6 2" xfId="29802" xr:uid="{BAB9D8BA-7BB5-4EDD-8B22-820BCE4F4368}"/>
    <cellStyle name="40% - Accent2 3 3 7" xfId="6180" xr:uid="{607001B2-D38F-402C-986A-124512E1D99D}"/>
    <cellStyle name="40% - Accent2 3 3 7 2" xfId="29803" xr:uid="{73EFF760-A091-414F-B0BD-BEE880FE348D}"/>
    <cellStyle name="40% - Accent2 3 3 8" xfId="29786" xr:uid="{8F38995E-D1DD-4989-8197-87A8B2F7B39B}"/>
    <cellStyle name="40% - Accent2 3 3_Table AA.27" xfId="6181" xr:uid="{2B9D49A0-DBCC-43C9-8E82-AC9F70A21464}"/>
    <cellStyle name="40% - Accent2 3 4" xfId="6182" xr:uid="{2B5E9888-3600-4E99-9747-FC590A9F58E0}"/>
    <cellStyle name="40% - Accent2 3 4 2" xfId="6183" xr:uid="{66FA2CE3-4C56-4DC8-9318-9DD8C0BDBA8E}"/>
    <cellStyle name="40% - Accent2 3 4 2 2" xfId="6184" xr:uid="{0F456C00-9BAA-4400-90CD-EFA1840CB0AB}"/>
    <cellStyle name="40% - Accent2 3 4 2 2 2" xfId="29804" xr:uid="{503F0601-FFF4-4D7C-8CED-5988B6DBF66E}"/>
    <cellStyle name="40% - Accent2 3 4 2 3" xfId="6185" xr:uid="{384A9869-155D-4A25-8582-C2CFBE42E7CD}"/>
    <cellStyle name="40% - Accent2 3 4 2 3 2" xfId="29805" xr:uid="{FDE73AFC-ACB7-4D50-90FF-A70BFD5B6037}"/>
    <cellStyle name="40% - Accent2 3 4 2_Table AA.27" xfId="6186" xr:uid="{7A25E167-1E9E-4BA3-81A1-3875B85F073E}"/>
    <cellStyle name="40% - Accent2 3 4 3" xfId="6187" xr:uid="{26411C11-9B07-4EB3-88E6-D27EF34AC521}"/>
    <cellStyle name="40% - Accent2 3 4 3 2" xfId="6188" xr:uid="{A3C2E46F-7B24-41B1-A4E3-910BAD7DCCA1}"/>
    <cellStyle name="40% - Accent2 3 4 3 2 2" xfId="29807" xr:uid="{845CB233-A873-4F01-891E-F4931291C97B}"/>
    <cellStyle name="40% - Accent2 3 4 3 3" xfId="29806" xr:uid="{2B8CC4A6-135A-4EB0-9431-2D14CA51061B}"/>
    <cellStyle name="40% - Accent2 3 4 3_Table AA.27" xfId="6189" xr:uid="{2E2E4580-FE40-461C-9E22-9F46741BB4B5}"/>
    <cellStyle name="40% - Accent2 3 4 4" xfId="6190" xr:uid="{AB1E6AD2-7829-4476-84FE-D05866BF03D1}"/>
    <cellStyle name="40% - Accent2 3 4 4 2" xfId="29808" xr:uid="{DF137E31-558D-4532-B674-F200374E5860}"/>
    <cellStyle name="40% - Accent2 3 4 5" xfId="6191" xr:uid="{C44FAA23-2C81-4F75-B17C-83ED92E6BB98}"/>
    <cellStyle name="40% - Accent2 3 4 5 2" xfId="29809" xr:uid="{D782890B-D731-4292-87CE-ACB62278E4CC}"/>
    <cellStyle name="40% - Accent2 3 4 6" xfId="6192" xr:uid="{3C39C7AE-44DA-4D87-93FB-65F3EBF213C3}"/>
    <cellStyle name="40% - Accent2 3 4 6 2" xfId="29810" xr:uid="{D2ED3208-BCD5-4FB0-96A0-57E5FB6F7522}"/>
    <cellStyle name="40% - Accent2 3 4_Table AA.27" xfId="6193" xr:uid="{E0E14EBA-0F47-48F7-AA60-183268187F38}"/>
    <cellStyle name="40% - Accent2 3 5" xfId="6194" xr:uid="{48BBB2C3-B5D9-4EDE-B7AC-4C63D911481A}"/>
    <cellStyle name="40% - Accent2 3 5 2" xfId="6195" xr:uid="{77BEBED1-DCE2-4B5A-BD8C-9A6257424922}"/>
    <cellStyle name="40% - Accent2 3 5 2 2" xfId="6196" xr:uid="{1B8E253C-9C0A-45D7-B806-63B388442F50}"/>
    <cellStyle name="40% - Accent2 3 5 2 2 2" xfId="29813" xr:uid="{ACE5F120-DEB3-4687-BCB0-AB88FEF5A854}"/>
    <cellStyle name="40% - Accent2 3 5 2 3" xfId="6197" xr:uid="{7E5727A7-9786-45AD-BC82-F855B119F9BE}"/>
    <cellStyle name="40% - Accent2 3 5 2 3 2" xfId="29814" xr:uid="{FA2E6D25-C435-4E5D-AF2E-8CCFD41BA1C4}"/>
    <cellStyle name="40% - Accent2 3 5 2 4" xfId="29812" xr:uid="{1BE1C73D-55C9-4E52-98BA-8F5BB3A53C50}"/>
    <cellStyle name="40% - Accent2 3 5 2_Table AA.27" xfId="6198" xr:uid="{2DCCAC6C-52FA-4869-BD34-F79DAE020C40}"/>
    <cellStyle name="40% - Accent2 3 5 3" xfId="6199" xr:uid="{DA5D080B-F04D-4E9C-A667-0853A7D6D018}"/>
    <cellStyle name="40% - Accent2 3 5 3 2" xfId="6200" xr:uid="{470C52E5-7BBB-4C81-9532-E8109822CB6C}"/>
    <cellStyle name="40% - Accent2 3 5 3 2 2" xfId="29816" xr:uid="{F29F4F2C-CE14-419B-8AA3-94D8781155D3}"/>
    <cellStyle name="40% - Accent2 3 5 3 3" xfId="29815" xr:uid="{09ED551F-1FB7-4385-9AAE-F805E8903F77}"/>
    <cellStyle name="40% - Accent2 3 5 3_Table AA.27" xfId="6201" xr:uid="{5421CA2F-29DE-4A30-92F4-AD5FA706A085}"/>
    <cellStyle name="40% - Accent2 3 5 4" xfId="6202" xr:uid="{741AC2AB-EB36-48BA-A641-A22CA8B0D27A}"/>
    <cellStyle name="40% - Accent2 3 5 4 2" xfId="29817" xr:uid="{6013A36C-7152-4338-A2CB-0203CE5CCC3F}"/>
    <cellStyle name="40% - Accent2 3 5 5" xfId="6203" xr:uid="{41123E86-EEC7-4586-8400-BCA21BBC5529}"/>
    <cellStyle name="40% - Accent2 3 5 5 2" xfId="29818" xr:uid="{0AD6B68E-3295-42DB-9130-52B0EE82691A}"/>
    <cellStyle name="40% - Accent2 3 5 6" xfId="6204" xr:uid="{0A71C15F-CC93-4881-9862-27054FA651CC}"/>
    <cellStyle name="40% - Accent2 3 5 6 2" xfId="29819" xr:uid="{3012E6A1-2718-4AFD-B48E-9D9DD4058654}"/>
    <cellStyle name="40% - Accent2 3 5 7" xfId="29811" xr:uid="{4447EBD8-B52E-4F33-B80E-EF3E20F71FFE}"/>
    <cellStyle name="40% - Accent2 3 5_Table AA.27" xfId="6205" xr:uid="{00176CE2-DC49-456B-BAEC-C33E114D8B89}"/>
    <cellStyle name="40% - Accent2 3 6" xfId="6206" xr:uid="{8B766A48-70CB-41A1-B020-9C5F8A8CC850}"/>
    <cellStyle name="40% - Accent2 3 6 2" xfId="6207" xr:uid="{459F81BB-A73C-4E05-8277-725204F30217}"/>
    <cellStyle name="40% - Accent2 3 6 2 2" xfId="29821" xr:uid="{D840F7F0-F148-442F-B213-1B031ED239A6}"/>
    <cellStyle name="40% - Accent2 3 6 3" xfId="6208" xr:uid="{D00F583C-4F57-4C3D-9979-16C5AB200DBD}"/>
    <cellStyle name="40% - Accent2 3 6 3 2" xfId="29822" xr:uid="{D148D076-BDB9-4B0B-A6A3-53E6B1437455}"/>
    <cellStyle name="40% - Accent2 3 6 4" xfId="29820" xr:uid="{1F2208B8-A85D-4B8D-BBC5-27898F7C65E4}"/>
    <cellStyle name="40% - Accent2 3 6_Table AA.27" xfId="6209" xr:uid="{CA74324A-8DC2-4B4A-984B-A0E37511C86D}"/>
    <cellStyle name="40% - Accent2 3 7" xfId="6210" xr:uid="{61B1456B-59AB-404D-B45F-984E0543F9A2}"/>
    <cellStyle name="40% - Accent2 3 8" xfId="6211" xr:uid="{9B6C42AB-9654-4A38-8295-4A39715F0ACF}"/>
    <cellStyle name="40% - Accent2 3 9" xfId="6212" xr:uid="{6FA51442-CABD-40A8-AE36-8C016C6A91D4}"/>
    <cellStyle name="40% - Accent2 3 9 2" xfId="6213" xr:uid="{E8FECE0D-AF7E-4C61-8849-D41BF2AB7A68}"/>
    <cellStyle name="40% - Accent2 3 9_Table RoGS.NHAPI25 - 3" xfId="6214" xr:uid="{BAD964D3-4057-4811-BA8F-4AA5E235950E}"/>
    <cellStyle name="40% - Accent2 3_Table AA.27" xfId="6215" xr:uid="{0EEF67D3-EB45-4E61-8805-461CCC62E8B1}"/>
    <cellStyle name="40% - Accent2 4" xfId="6216" xr:uid="{3A9EB396-CD85-460F-B30B-AEC8C53AAD5A}"/>
    <cellStyle name="40% - Accent2 4 2" xfId="6217" xr:uid="{06F49866-6720-4CED-8DB6-ADBC7B44B9B2}"/>
    <cellStyle name="40% - Accent2 4 2 2" xfId="6218" xr:uid="{D73407B3-ED5F-411E-AB4F-F54AD81842BF}"/>
    <cellStyle name="40% - Accent2 4 2 2 2" xfId="6219" xr:uid="{0FB2C10D-6C0A-4A34-9D2A-3B31F4C709F5}"/>
    <cellStyle name="40% - Accent2 4 2 2 2 2" xfId="6220" xr:uid="{6CF70EBF-47E5-4F66-9A40-2A186D15A829}"/>
    <cellStyle name="40% - Accent2 4 2 2 2 2 2" xfId="6221" xr:uid="{019861E8-20F6-44C2-ACA9-DE754B2A3E8B}"/>
    <cellStyle name="40% - Accent2 4 2 2 2 2 2 2" xfId="6222" xr:uid="{F6EF6404-19BD-4595-8280-2820FA4ABC90}"/>
    <cellStyle name="40% - Accent2 4 2 2 2 2 2 2 2" xfId="29828" xr:uid="{20007A34-CCFE-4D72-97E7-182EF98A3483}"/>
    <cellStyle name="40% - Accent2 4 2 2 2 2 2 3" xfId="29827" xr:uid="{361D6D64-6B9B-4277-9986-D3E45992805E}"/>
    <cellStyle name="40% - Accent2 4 2 2 2 2 2_Table RoGS.NHAPI25 - 3" xfId="6223" xr:uid="{B15F2D8C-46EF-452B-BE61-D063520C1956}"/>
    <cellStyle name="40% - Accent2 4 2 2 2 2 3" xfId="6224" xr:uid="{8045B809-0292-428E-AA08-7EC40C8D3CDF}"/>
    <cellStyle name="40% - Accent2 4 2 2 2 2 3 2" xfId="29829" xr:uid="{D4A7CEE4-F7D7-40E7-91B1-BA1385A7A2E4}"/>
    <cellStyle name="40% - Accent2 4 2 2 2 2 4" xfId="29826" xr:uid="{89D31D16-0E3D-45CC-9F9A-2BDDD06C6B62}"/>
    <cellStyle name="40% - Accent2 4 2 2 2 2_Table AA.27" xfId="6225" xr:uid="{66D37231-1098-4019-BD44-2F4B3417E4EB}"/>
    <cellStyle name="40% - Accent2 4 2 2 2 3" xfId="6226" xr:uid="{C30CE40E-7037-43F9-9447-062865167B55}"/>
    <cellStyle name="40% - Accent2 4 2 2 2 3 2" xfId="6227" xr:uid="{27A9284C-307B-4852-938C-C572CB8CF02E}"/>
    <cellStyle name="40% - Accent2 4 2 2 2 3 2 2" xfId="29831" xr:uid="{4980AD22-48A3-4FCE-8FF2-D2E02144DD24}"/>
    <cellStyle name="40% - Accent2 4 2 2 2 3 3" xfId="29830" xr:uid="{4EF5DA46-BEBF-414F-AA72-3BEDB0A59C5D}"/>
    <cellStyle name="40% - Accent2 4 2 2 2 3_Table RoGS.NHAPI25 - 3" xfId="6228" xr:uid="{D9E27928-9F35-4380-848D-A1BF61BEA561}"/>
    <cellStyle name="40% - Accent2 4 2 2 2 4" xfId="6229" xr:uid="{C9BC20E1-71D5-4D3E-8092-635F5B6AE6C3}"/>
    <cellStyle name="40% - Accent2 4 2 2 2 4 2" xfId="29832" xr:uid="{21F83A51-ECD1-472E-AF7E-56A07E4BA1C2}"/>
    <cellStyle name="40% - Accent2 4 2 2 2 5" xfId="29825" xr:uid="{DAFF9569-1F13-4EFA-ACD3-D8D06869D4C1}"/>
    <cellStyle name="40% - Accent2 4 2 2 2_Table AA.27" xfId="6230" xr:uid="{138135B5-3585-49C6-B3B7-9031FF802A6E}"/>
    <cellStyle name="40% - Accent2 4 2 2 3" xfId="6231" xr:uid="{1FF1DDE4-5DEE-4736-A1CF-D3EFBAE2A91C}"/>
    <cellStyle name="40% - Accent2 4 2 2 3 2" xfId="6232" xr:uid="{D7C1F39C-8F88-4FDE-834C-1BFB05B4BB84}"/>
    <cellStyle name="40% - Accent2 4 2 2 3 2 2" xfId="6233" xr:uid="{08D9D460-A47B-42F3-A46F-907E3339393A}"/>
    <cellStyle name="40% - Accent2 4 2 2 3 2 2 2" xfId="29835" xr:uid="{BB3E3555-DCD1-484D-87D6-BC78C41E41B8}"/>
    <cellStyle name="40% - Accent2 4 2 2 3 2 3" xfId="29834" xr:uid="{3551C731-9146-471D-B1A9-8CBA41EBCF09}"/>
    <cellStyle name="40% - Accent2 4 2 2 3 2_Table RoGS.NHAPI25 - 3" xfId="6234" xr:uid="{8AA6B9D5-21F6-401F-8724-EFFE780DE139}"/>
    <cellStyle name="40% - Accent2 4 2 2 3 3" xfId="6235" xr:uid="{208B0089-29D3-4AC0-B70E-EEBCCA47ADB8}"/>
    <cellStyle name="40% - Accent2 4 2 2 3 3 2" xfId="29836" xr:uid="{F61A2993-EA67-4E57-8679-E798215203FF}"/>
    <cellStyle name="40% - Accent2 4 2 2 3 4" xfId="29833" xr:uid="{ACC4B5B5-5FBC-478B-977A-6ADC53EEA50B}"/>
    <cellStyle name="40% - Accent2 4 2 2 3_Table AA.27" xfId="6236" xr:uid="{B5848E2A-9822-452B-9A62-FAD472E4AD8A}"/>
    <cellStyle name="40% - Accent2 4 2 2 4" xfId="6237" xr:uid="{D6B40079-1359-4B78-828B-D6B828B11090}"/>
    <cellStyle name="40% - Accent2 4 2 2 4 2" xfId="6238" xr:uid="{9CF543FB-203D-42C9-A3A7-51BE34BD8ADF}"/>
    <cellStyle name="40% - Accent2 4 2 2 4 2 2" xfId="29838" xr:uid="{0DCC9C1D-A0D9-4BDE-B113-1EACA3F13B95}"/>
    <cellStyle name="40% - Accent2 4 2 2 4 3" xfId="29837" xr:uid="{A190E8FB-7F55-4DB6-AF99-B3FAF8CD6DA8}"/>
    <cellStyle name="40% - Accent2 4 2 2 4_Table RoGS.NHAPI25 - 3" xfId="6239" xr:uid="{6D168F88-A760-49A4-A0BA-12027DFE310D}"/>
    <cellStyle name="40% - Accent2 4 2 2 5" xfId="6240" xr:uid="{3099F250-318B-41B6-BC76-A6A83B7F818B}"/>
    <cellStyle name="40% - Accent2 4 2 2 5 2" xfId="29839" xr:uid="{1E34D2D5-1969-4331-9313-6AACF105EA77}"/>
    <cellStyle name="40% - Accent2 4 2 2 6" xfId="29824" xr:uid="{320136AF-5BDF-4067-B69B-7739AA786B9A}"/>
    <cellStyle name="40% - Accent2 4 2 2_Table AA.27" xfId="6241" xr:uid="{466BA99A-1A67-4774-AF97-4159480F9E78}"/>
    <cellStyle name="40% - Accent2 4 2 3" xfId="6242" xr:uid="{BA3E2BB9-D95E-4F82-A341-04B25ACF8A51}"/>
    <cellStyle name="40% - Accent2 4 2 3 2" xfId="6243" xr:uid="{78CA70C4-3B30-4F82-9EAE-D8BBE20C911E}"/>
    <cellStyle name="40% - Accent2 4 2 3 2 2" xfId="6244" xr:uid="{16F758B0-4E65-48C0-A118-2BD3C6A1427A}"/>
    <cellStyle name="40% - Accent2 4 2 3 2 2 2" xfId="6245" xr:uid="{AC5B5940-B6B2-4160-BE34-861398115717}"/>
    <cellStyle name="40% - Accent2 4 2 3 2 2 2 2" xfId="29843" xr:uid="{CA5EAE6A-B8AC-47FE-82E7-3201D76D4762}"/>
    <cellStyle name="40% - Accent2 4 2 3 2 2 3" xfId="29842" xr:uid="{EDF2148D-6CEE-49AC-BE74-67F10D34CB70}"/>
    <cellStyle name="40% - Accent2 4 2 3 2 2_Table RoGS.NHAPI25 - 3" xfId="6246" xr:uid="{11C39D1A-35D8-4FB3-B8FE-D191EA7535F9}"/>
    <cellStyle name="40% - Accent2 4 2 3 2 3" xfId="6247" xr:uid="{88C7D51F-2E11-4B9B-B0BE-459D23F6CB04}"/>
    <cellStyle name="40% - Accent2 4 2 3 2 3 2" xfId="29844" xr:uid="{056A48CD-0C0D-43F4-9158-33F285497E6A}"/>
    <cellStyle name="40% - Accent2 4 2 3 2 4" xfId="29841" xr:uid="{6BE4A4D5-7836-4C89-B607-7FE881F57D47}"/>
    <cellStyle name="40% - Accent2 4 2 3 2_Table AA.27" xfId="6248" xr:uid="{E106BFC9-0CC1-41BF-AF28-68A39D3C1603}"/>
    <cellStyle name="40% - Accent2 4 2 3 3" xfId="6249" xr:uid="{218B63F9-7DC0-4448-A217-4885C7FE45E6}"/>
    <cellStyle name="40% - Accent2 4 2 3 3 2" xfId="6250" xr:uid="{E8303F86-AB4A-45EC-A898-027CDB91B94D}"/>
    <cellStyle name="40% - Accent2 4 2 3 3 2 2" xfId="29846" xr:uid="{EE945B40-7294-4CA6-AB2E-6DFB6517DA6A}"/>
    <cellStyle name="40% - Accent2 4 2 3 3 3" xfId="29845" xr:uid="{8A978561-C08F-4078-BE4D-31B1A3746CED}"/>
    <cellStyle name="40% - Accent2 4 2 3 3_Table RoGS.NHAPI25 - 3" xfId="6251" xr:uid="{1298D2F7-8676-4C23-9CB3-B56739B5989D}"/>
    <cellStyle name="40% - Accent2 4 2 3 4" xfId="6252" xr:uid="{8FC3FC63-436C-424C-940C-83E00C2ECF31}"/>
    <cellStyle name="40% - Accent2 4 2 3 4 2" xfId="29847" xr:uid="{BC3CE017-15A7-4CF9-87C0-3729DA398CB5}"/>
    <cellStyle name="40% - Accent2 4 2 3 5" xfId="29840" xr:uid="{5530DDE4-2967-4AE0-9D3E-AA6245761CEF}"/>
    <cellStyle name="40% - Accent2 4 2 3_Table AA.27" xfId="6253" xr:uid="{31536BF7-3F02-4050-9ABB-69D94A3CB0F0}"/>
    <cellStyle name="40% - Accent2 4 2 4" xfId="6254" xr:uid="{5290447B-35A8-4F88-A4C1-EE34D12FA709}"/>
    <cellStyle name="40% - Accent2 4 2 4 2" xfId="6255" xr:uid="{6878ED3B-4759-4751-A10B-CB8D0FA10DBF}"/>
    <cellStyle name="40% - Accent2 4 2 4 2 2" xfId="6256" xr:uid="{57D0858F-D5AA-4B6E-B174-D8BA383F168C}"/>
    <cellStyle name="40% - Accent2 4 2 4 2 2 2" xfId="29850" xr:uid="{6C792996-0D6B-428F-8C90-9143952B8318}"/>
    <cellStyle name="40% - Accent2 4 2 4 2 3" xfId="29849" xr:uid="{28152F1E-9D3F-4D0C-B580-55DB723C85D3}"/>
    <cellStyle name="40% - Accent2 4 2 4 2_Table RoGS.NHAPI25 - 3" xfId="6257" xr:uid="{2419682A-79D7-4B3A-9B17-890A41B115E3}"/>
    <cellStyle name="40% - Accent2 4 2 4 3" xfId="6258" xr:uid="{F446E361-118D-41A7-96AB-CA65E5A73BE7}"/>
    <cellStyle name="40% - Accent2 4 2 4 3 2" xfId="29851" xr:uid="{0065DCA4-17B5-4D44-B02D-A5CD61C21A3D}"/>
    <cellStyle name="40% - Accent2 4 2 4 4" xfId="29848" xr:uid="{824D2133-177C-4C63-9380-DD3199E84276}"/>
    <cellStyle name="40% - Accent2 4 2 4_Table AA.27" xfId="6259" xr:uid="{19701983-CDDC-4831-8B58-70828188CDBB}"/>
    <cellStyle name="40% - Accent2 4 2 5" xfId="6260" xr:uid="{0DAF8625-A583-4D0D-961C-B0A04B8F6D9D}"/>
    <cellStyle name="40% - Accent2 4 2 5 2" xfId="6261" xr:uid="{B3526880-4C5B-4F3A-94A4-3D1FECC89142}"/>
    <cellStyle name="40% - Accent2 4 2 5 2 2" xfId="29853" xr:uid="{7A49253B-F84F-4CA2-95EA-D9784782E968}"/>
    <cellStyle name="40% - Accent2 4 2 5 3" xfId="29852" xr:uid="{1E4F1158-0CFC-49B0-9205-EF3F9CA9B432}"/>
    <cellStyle name="40% - Accent2 4 2 5_Table RoGS.NHAPI25 - 3" xfId="6262" xr:uid="{3E1D7A0B-0159-4DF8-9C8D-5B8A435896F7}"/>
    <cellStyle name="40% - Accent2 4 2 6" xfId="6263" xr:uid="{9D09E593-3A84-4F2A-B68D-2BD655D608FF}"/>
    <cellStyle name="40% - Accent2 4 2 6 2" xfId="29854" xr:uid="{FAFE96B2-B2D0-4490-9274-988AE303A40A}"/>
    <cellStyle name="40% - Accent2 4 2 7" xfId="6264" xr:uid="{5BDBBFB5-7D41-4E2B-AA09-9F62C469BBB4}"/>
    <cellStyle name="40% - Accent2 4 2 7 2" xfId="29855" xr:uid="{D8A5A425-85E5-4DE4-BC66-7DB0E0B380F3}"/>
    <cellStyle name="40% - Accent2 4 2 8" xfId="29823" xr:uid="{8C349C8C-CB29-465F-95CA-5CBE3E377E35}"/>
    <cellStyle name="40% - Accent2 4 2_Table AA.27" xfId="6265" xr:uid="{9EDD0A89-7393-470C-BE40-04253DE5D5FF}"/>
    <cellStyle name="40% - Accent2 4 3" xfId="6266" xr:uid="{30B9B1C4-E991-41F8-AAAC-1AD7A580670B}"/>
    <cellStyle name="40% - Accent2 4 3 2" xfId="6267" xr:uid="{0AE97CE5-0F2D-4F1F-BF22-3F14594650DF}"/>
    <cellStyle name="40% - Accent2 4 3 2 2" xfId="6268" xr:uid="{CF768265-65A5-4C57-B82F-86B2FE31D0F6}"/>
    <cellStyle name="40% - Accent2 4 3 2 2 2" xfId="6269" xr:uid="{6583B862-8B87-453E-A0B7-1371B194A6E3}"/>
    <cellStyle name="40% - Accent2 4 3 2 2 2 2" xfId="6270" xr:uid="{611D8729-FC87-4D24-BAE9-B81B9D7A45D9}"/>
    <cellStyle name="40% - Accent2 4 3 2 2 2 2 2" xfId="29860" xr:uid="{18EFECF9-94F9-4FF6-8CC7-FEF47E64CE27}"/>
    <cellStyle name="40% - Accent2 4 3 2 2 2 3" xfId="29859" xr:uid="{9B7FEE8B-F5A7-423A-A7E6-070836405486}"/>
    <cellStyle name="40% - Accent2 4 3 2 2 2_Table RoGS.NHAPI25 - 3" xfId="6271" xr:uid="{57237295-7FF2-4318-A1BF-3F62D455CC9E}"/>
    <cellStyle name="40% - Accent2 4 3 2 2 3" xfId="6272" xr:uid="{D6A381C8-112D-4E85-9B6F-85FB36B8C30E}"/>
    <cellStyle name="40% - Accent2 4 3 2 2 3 2" xfId="29861" xr:uid="{E7B5C751-10D6-47F8-9A75-E8F2D7A28BA2}"/>
    <cellStyle name="40% - Accent2 4 3 2 2 4" xfId="29858" xr:uid="{4D7FEAB7-A697-47C6-8302-4C0284EF4929}"/>
    <cellStyle name="40% - Accent2 4 3 2 2_Table AA.27" xfId="6273" xr:uid="{DF9F1012-6801-4409-A35C-1852972A4D4A}"/>
    <cellStyle name="40% - Accent2 4 3 2 3" xfId="6274" xr:uid="{B236F91B-C2D9-4AE1-95D9-0A1582BC5D85}"/>
    <cellStyle name="40% - Accent2 4 3 2 3 2" xfId="6275" xr:uid="{68A26E8A-68E3-4213-9A45-D0F628BA729A}"/>
    <cellStyle name="40% - Accent2 4 3 2 3 2 2" xfId="29863" xr:uid="{115682D1-70AD-41BA-87F7-C15CF7826E99}"/>
    <cellStyle name="40% - Accent2 4 3 2 3 3" xfId="29862" xr:uid="{5948CBB0-84B6-452F-B468-F8843D682A28}"/>
    <cellStyle name="40% - Accent2 4 3 2 3_Table RoGS.NHAPI25 - 3" xfId="6276" xr:uid="{FB7A6FFA-9B4D-45A9-BC21-A128265793A3}"/>
    <cellStyle name="40% - Accent2 4 3 2 4" xfId="6277" xr:uid="{27BD64B3-16DB-49B7-96C5-ADEC204C1EEA}"/>
    <cellStyle name="40% - Accent2 4 3 2 4 2" xfId="29864" xr:uid="{D0BF155B-5C77-440E-8046-C0F70DF855AF}"/>
    <cellStyle name="40% - Accent2 4 3 2 5" xfId="29857" xr:uid="{962437C8-4CF6-42D4-9768-2D73BC646114}"/>
    <cellStyle name="40% - Accent2 4 3 2_Table AA.27" xfId="6278" xr:uid="{EB11E181-E627-45EE-84B6-D5F2908940FF}"/>
    <cellStyle name="40% - Accent2 4 3 3" xfId="6279" xr:uid="{99A6F199-04BE-4650-96B2-4D289ABF4B0E}"/>
    <cellStyle name="40% - Accent2 4 3 3 2" xfId="6280" xr:uid="{71C6D037-2EA7-42BC-B016-8958ED38E14F}"/>
    <cellStyle name="40% - Accent2 4 3 3 2 2" xfId="6281" xr:uid="{5AF29641-D27F-4A44-94F0-1FB4806E4775}"/>
    <cellStyle name="40% - Accent2 4 3 3 2 2 2" xfId="29867" xr:uid="{7804D961-1122-4A6A-8390-FDC810E370A9}"/>
    <cellStyle name="40% - Accent2 4 3 3 2 3" xfId="29866" xr:uid="{E6F2320B-44ED-44B9-A3F1-DDF7D605AAF9}"/>
    <cellStyle name="40% - Accent2 4 3 3 2_Table RoGS.NHAPI25 - 3" xfId="6282" xr:uid="{7077EFBB-183C-47AE-8648-CD39AD63CC18}"/>
    <cellStyle name="40% - Accent2 4 3 3 3" xfId="6283" xr:uid="{EF751502-23DB-4927-86E0-9EBFFD92991E}"/>
    <cellStyle name="40% - Accent2 4 3 3 3 2" xfId="29868" xr:uid="{211FB0F7-57FC-4DCE-B2FA-8AC12B62CA42}"/>
    <cellStyle name="40% - Accent2 4 3 3 4" xfId="29865" xr:uid="{A7A2D6F4-12CF-47B4-8A06-5E2F97AFBA6B}"/>
    <cellStyle name="40% - Accent2 4 3 3_Table AA.27" xfId="6284" xr:uid="{AD1B76A5-FDF7-407B-BCF0-EAAEF0F74EDA}"/>
    <cellStyle name="40% - Accent2 4 3 4" xfId="6285" xr:uid="{4004F34A-891A-4E11-BAA5-5FEEE5C126C8}"/>
    <cellStyle name="40% - Accent2 4 3 4 2" xfId="6286" xr:uid="{8D67F384-4BE9-4796-82B2-5E29757EF29B}"/>
    <cellStyle name="40% - Accent2 4 3 4 2 2" xfId="29870" xr:uid="{FD16E812-842B-4A21-A8E1-A5071CBB604C}"/>
    <cellStyle name="40% - Accent2 4 3 4 3" xfId="29869" xr:uid="{8948FB99-282C-444C-9F32-57119889DAEF}"/>
    <cellStyle name="40% - Accent2 4 3 4_Table RoGS.NHAPI25 - 3" xfId="6287" xr:uid="{D41DD72D-2614-4484-9393-595E5F0D2B33}"/>
    <cellStyle name="40% - Accent2 4 3 5" xfId="6288" xr:uid="{C4327BFA-B952-45E3-A94C-8855A0AFEDDC}"/>
    <cellStyle name="40% - Accent2 4 3 5 2" xfId="29871" xr:uid="{D94FD4FC-E272-4BF8-903A-806AD4BCABFA}"/>
    <cellStyle name="40% - Accent2 4 3 6" xfId="29856" xr:uid="{20FE8CC5-9F2A-4308-87F3-414D05B4797F}"/>
    <cellStyle name="40% - Accent2 4 3_Table AA.27" xfId="6289" xr:uid="{A8E3B299-574B-494F-A410-2EA6EEC4AE5F}"/>
    <cellStyle name="40% - Accent2 4 4" xfId="6290" xr:uid="{F3F69649-EE4E-49ED-A11C-411343711114}"/>
    <cellStyle name="40% - Accent2 4 4 2" xfId="6291" xr:uid="{B4A2134E-2610-4F13-B78F-DCD56B52E3A8}"/>
    <cellStyle name="40% - Accent2 4 4 2 2" xfId="6292" xr:uid="{C6014189-87A0-4A0E-83B2-52AFC25B08F4}"/>
    <cellStyle name="40% - Accent2 4 4 2 2 2" xfId="6293" xr:uid="{6EF8F3EB-9A1B-4C50-8FAB-B7979BDE2725}"/>
    <cellStyle name="40% - Accent2 4 4 2 2 2 2" xfId="29875" xr:uid="{65C3F499-8809-4AF2-9450-5FC4B5930DC3}"/>
    <cellStyle name="40% - Accent2 4 4 2 2 3" xfId="29874" xr:uid="{1F82111A-6E2E-4ECD-8593-9EFED025151C}"/>
    <cellStyle name="40% - Accent2 4 4 2 2_Table RoGS.NHAPI25 - 3" xfId="6294" xr:uid="{DE7D9303-E469-4E7E-B953-629FBC6D8FA8}"/>
    <cellStyle name="40% - Accent2 4 4 2 3" xfId="6295" xr:uid="{36136951-A8B2-4060-96B2-931FD4B47666}"/>
    <cellStyle name="40% - Accent2 4 4 2 3 2" xfId="29876" xr:uid="{022388C9-1338-4EB0-B331-25B50C893FA8}"/>
    <cellStyle name="40% - Accent2 4 4 2 4" xfId="29873" xr:uid="{95F3100D-B0C9-48A7-854C-615931D5C341}"/>
    <cellStyle name="40% - Accent2 4 4 2_Table AA.27" xfId="6296" xr:uid="{3C40199F-FF7A-47AA-9E9D-D4BD608FBBBC}"/>
    <cellStyle name="40% - Accent2 4 4 3" xfId="6297" xr:uid="{E3E78B05-1E28-4F11-A1B5-D2BF1E77A943}"/>
    <cellStyle name="40% - Accent2 4 4 3 2" xfId="6298" xr:uid="{3C594ADB-4AEB-4EE8-91AF-955B62E9C284}"/>
    <cellStyle name="40% - Accent2 4 4 3 2 2" xfId="29878" xr:uid="{B894EF26-5D09-4286-9736-29B20114C32E}"/>
    <cellStyle name="40% - Accent2 4 4 3 3" xfId="29877" xr:uid="{5F49DEC0-26DE-4D28-93BB-A27C8F00AA92}"/>
    <cellStyle name="40% - Accent2 4 4 3_Table RoGS.NHAPI25 - 3" xfId="6299" xr:uid="{1F700704-0D25-4B60-8287-54C5C4213586}"/>
    <cellStyle name="40% - Accent2 4 4 4" xfId="6300" xr:uid="{796E108B-EE78-450E-A53E-CB712F8BA8BA}"/>
    <cellStyle name="40% - Accent2 4 4 4 2" xfId="29879" xr:uid="{05765DF3-2F62-4546-8AB7-D3E8B95D4F76}"/>
    <cellStyle name="40% - Accent2 4 4 5" xfId="29872" xr:uid="{84D25139-6EEB-47DB-8CB3-4D11CACBBDC6}"/>
    <cellStyle name="40% - Accent2 4 4_Table AA.27" xfId="6301" xr:uid="{CF72D9FB-0DE8-45C5-8197-D6487CC58AE3}"/>
    <cellStyle name="40% - Accent2 4 5" xfId="6302" xr:uid="{FBA9C217-C02E-4BC9-BFDE-914D103225C7}"/>
    <cellStyle name="40% - Accent2 4 5 2" xfId="6303" xr:uid="{EAA7AF3B-9F34-4B58-9DFA-45FD03ADCBEE}"/>
    <cellStyle name="40% - Accent2 4 5 2 2" xfId="6304" xr:uid="{499EB4D1-8881-4CE1-8DD1-D4682A145A90}"/>
    <cellStyle name="40% - Accent2 4 5 2 2 2" xfId="29882" xr:uid="{AB5F3C39-4276-418F-AAD4-96B609E46727}"/>
    <cellStyle name="40% - Accent2 4 5 2 3" xfId="29881" xr:uid="{9B404211-9496-48BC-86AE-0D3DD114063B}"/>
    <cellStyle name="40% - Accent2 4 5 2_Table RoGS.NHAPI25 - 3" xfId="6305" xr:uid="{CCFD4895-D5F7-49D4-83B9-B82429F8AEAE}"/>
    <cellStyle name="40% - Accent2 4 5 3" xfId="6306" xr:uid="{34EA61D5-DEFE-4714-BD91-C4EF624A4429}"/>
    <cellStyle name="40% - Accent2 4 5 3 2" xfId="29883" xr:uid="{591C1435-FB5D-4797-9B1B-760A1CE2930A}"/>
    <cellStyle name="40% - Accent2 4 5 4" xfId="29880" xr:uid="{B0C47AB8-C32A-4CA7-90DD-ED4DEF0AD952}"/>
    <cellStyle name="40% - Accent2 4 5_Table AA.27" xfId="6307" xr:uid="{F85255E0-2764-4689-B6F8-F27BB00ECCC8}"/>
    <cellStyle name="40% - Accent2 4 6" xfId="6308" xr:uid="{331ABBC1-52B2-4918-9B63-7DBC9E858039}"/>
    <cellStyle name="40% - Accent2 4 6 2" xfId="6309" xr:uid="{8B832A0E-6253-45B0-B24F-813FB0F64FE9}"/>
    <cellStyle name="40% - Accent2 4 6 2 2" xfId="29885" xr:uid="{E25B8F5C-57A5-4B44-8E2C-4727BDE50281}"/>
    <cellStyle name="40% - Accent2 4 6 3" xfId="29884" xr:uid="{75CB0C97-4538-43D9-9490-C0B779B08933}"/>
    <cellStyle name="40% - Accent2 4 6_Table RoGS.NHAPI25 - 3" xfId="6310" xr:uid="{AA8E7BFF-291C-46BD-B556-9ED0D063B2D6}"/>
    <cellStyle name="40% - Accent2 4 7" xfId="6311" xr:uid="{B60E3E73-86F5-4860-B1ED-554DCAAEB89F}"/>
    <cellStyle name="40% - Accent2 4 7 2" xfId="6312" xr:uid="{1921E53E-2868-4421-822A-569217173541}"/>
    <cellStyle name="40% - Accent2 4 7 2 2" xfId="29887" xr:uid="{6D53C2EA-C3E2-4566-9646-C029BBA56D4B}"/>
    <cellStyle name="40% - Accent2 4 7 3" xfId="29886" xr:uid="{9EA019E2-B179-426A-8128-2B0FBBF8FC2C}"/>
    <cellStyle name="40% - Accent2 4 7_Table RoGS.NHAPI25 - 3" xfId="6313" xr:uid="{DEC6F7B7-04B5-45CF-8D31-0BB433A34637}"/>
    <cellStyle name="40% - Accent2 4 8" xfId="6314" xr:uid="{D4B88E0A-B9A1-4454-A639-8E24B25C62D2}"/>
    <cellStyle name="40% - Accent2 4_Table AA.27" xfId="6315" xr:uid="{691A1976-484C-436C-A92E-FEA3A44BF264}"/>
    <cellStyle name="40% - Accent2 5" xfId="6316" xr:uid="{7B93E3EE-4754-498F-B547-12AF5A18CB66}"/>
    <cellStyle name="40% - Accent2 5 2" xfId="6317" xr:uid="{A1409E26-A60E-4C2C-98DC-CA3129BE2272}"/>
    <cellStyle name="40% - Accent2 5 2 2" xfId="6318" xr:uid="{7A7BFBAC-B20A-4388-865E-7E3DF56EEC3A}"/>
    <cellStyle name="40% - Accent2 5 2 2 2" xfId="6319" xr:uid="{44F86366-943F-45DD-A348-1F48CD76DFD4}"/>
    <cellStyle name="40% - Accent2 5 2 2 2 2" xfId="6320" xr:uid="{CC137163-A9EB-4FE4-8C15-A987491ABA1F}"/>
    <cellStyle name="40% - Accent2 5 2 2 2 2 2" xfId="6321" xr:uid="{D08B0A01-8B39-4DF5-924C-BD9024453F92}"/>
    <cellStyle name="40% - Accent2 5 2 2 2 2 2 2" xfId="29893" xr:uid="{1FE1196A-723B-45EE-8C18-A8B18EA2A98D}"/>
    <cellStyle name="40% - Accent2 5 2 2 2 2 3" xfId="6322" xr:uid="{5350DCDE-EFCE-4E35-88AB-796FE3150FC7}"/>
    <cellStyle name="40% - Accent2 5 2 2 2 2 3 2" xfId="29894" xr:uid="{3E846A15-05F3-439D-A3B4-35232174DCCD}"/>
    <cellStyle name="40% - Accent2 5 2 2 2 2 4" xfId="29892" xr:uid="{35BAAB3B-DA28-410A-AC67-20D21D94A564}"/>
    <cellStyle name="40% - Accent2 5 2 2 2 2_Table RoGS.NHAPI25 - 3" xfId="6323" xr:uid="{857CA896-1094-4ABB-9A9C-A1295DEEB175}"/>
    <cellStyle name="40% - Accent2 5 2 2 2 3" xfId="6324" xr:uid="{0B0977B8-23EE-405E-9668-A091A68D20DE}"/>
    <cellStyle name="40% - Accent2 5 2 2 2 3 2" xfId="29895" xr:uid="{4CB026F0-A810-471A-8A0B-4D97BFD703E9}"/>
    <cellStyle name="40% - Accent2 5 2 2 2 4" xfId="6325" xr:uid="{C11DE251-2D4A-4575-ADC9-DDAEE2755708}"/>
    <cellStyle name="40% - Accent2 5 2 2 2 4 2" xfId="29896" xr:uid="{5E36C678-1696-4B9C-AE51-0C61C6087538}"/>
    <cellStyle name="40% - Accent2 5 2 2 2 5" xfId="29891" xr:uid="{5C27D172-F4D5-4FC8-9666-FEE7E110409F}"/>
    <cellStyle name="40% - Accent2 5 2 2 2_Table RoGS.NHAPI25 - 3" xfId="6326" xr:uid="{F10F9B8C-DC89-41AB-8967-85D33B0D89E3}"/>
    <cellStyle name="40% - Accent2 5 2 2 3" xfId="6327" xr:uid="{1550204B-F64A-4A30-9823-7C7C76862526}"/>
    <cellStyle name="40% - Accent2 5 2 2 3 2" xfId="6328" xr:uid="{0DDC6F3A-1DE6-4B22-A907-CC4D623E5BF1}"/>
    <cellStyle name="40% - Accent2 5 2 2 3 2 2" xfId="29898" xr:uid="{46B2CE3F-D4CF-4D69-A5AB-78881EF2A806}"/>
    <cellStyle name="40% - Accent2 5 2 2 3 3" xfId="6329" xr:uid="{0E769B2D-4032-48B9-9027-1CF6A01870A1}"/>
    <cellStyle name="40% - Accent2 5 2 2 3 3 2" xfId="29899" xr:uid="{749C34CF-8ABF-458D-AA65-12E5C2C9BFEB}"/>
    <cellStyle name="40% - Accent2 5 2 2 3 4" xfId="29897" xr:uid="{C962A934-A42D-4618-8CB6-997DFB4C65C1}"/>
    <cellStyle name="40% - Accent2 5 2 2 3_Table RoGS.NHAPI25 - 3" xfId="6330" xr:uid="{7AD4A182-A7FA-4EB1-BF08-AD6081AD3DBB}"/>
    <cellStyle name="40% - Accent2 5 2 2 4" xfId="6331" xr:uid="{2FE6B603-D479-42B3-9C8A-36D5E8C5D707}"/>
    <cellStyle name="40% - Accent2 5 2 2 4 2" xfId="29900" xr:uid="{6B693EF9-D9E2-46A3-960F-0E03F84652E2}"/>
    <cellStyle name="40% - Accent2 5 2 2 5" xfId="6332" xr:uid="{CF24EEE2-49D6-4803-A093-6221F2EA2787}"/>
    <cellStyle name="40% - Accent2 5 2 2 5 2" xfId="29901" xr:uid="{0731606F-9373-4592-B268-8576E8AB91EF}"/>
    <cellStyle name="40% - Accent2 5 2 2 6" xfId="29890" xr:uid="{E918A51E-6A1B-46B1-A24F-88E02FBA31CA}"/>
    <cellStyle name="40% - Accent2 5 2 2_Table RoGS.NHAPI25 - 3" xfId="6333" xr:uid="{B9C32989-E670-4BE2-891A-0FDB575C3B58}"/>
    <cellStyle name="40% - Accent2 5 2 3" xfId="6334" xr:uid="{2F685092-696C-40A9-A4B7-A75EB9B8C014}"/>
    <cellStyle name="40% - Accent2 5 2 3 2" xfId="6335" xr:uid="{17CEB1BC-B2FC-4135-A573-B234C20B4F66}"/>
    <cellStyle name="40% - Accent2 5 2 3 2 2" xfId="6336" xr:uid="{0D28CA4F-7B2B-486A-A5B4-CF09B44CFB92}"/>
    <cellStyle name="40% - Accent2 5 2 3 2 2 2" xfId="29904" xr:uid="{733DD0ED-9A7C-45CA-9FAB-69511F5E1ECC}"/>
    <cellStyle name="40% - Accent2 5 2 3 2 3" xfId="6337" xr:uid="{1606BE9A-06E3-4B19-9B6F-805450175F3F}"/>
    <cellStyle name="40% - Accent2 5 2 3 2 3 2" xfId="29905" xr:uid="{A51BA728-2947-41B2-8576-F68D073FA4C2}"/>
    <cellStyle name="40% - Accent2 5 2 3 2 4" xfId="29903" xr:uid="{95A9EC78-3CA1-4D9B-B29D-E64585C85C14}"/>
    <cellStyle name="40% - Accent2 5 2 3 2_Table RoGS.NHAPI25 - 3" xfId="6338" xr:uid="{649DC5A1-791E-43FE-B02E-C901CEAAF364}"/>
    <cellStyle name="40% - Accent2 5 2 3 3" xfId="6339" xr:uid="{F20E9A04-EB7C-4934-8C09-EDBDB7DBBAC3}"/>
    <cellStyle name="40% - Accent2 5 2 3 3 2" xfId="29906" xr:uid="{F2C2F451-3B6B-493E-9043-00A6B3F0DA61}"/>
    <cellStyle name="40% - Accent2 5 2 3 4" xfId="6340" xr:uid="{F5C49DFD-A16D-42F6-B902-EFCEBA3B2C02}"/>
    <cellStyle name="40% - Accent2 5 2 3 4 2" xfId="29907" xr:uid="{CAAD9EC1-FA76-4578-AE9E-A68E55D34917}"/>
    <cellStyle name="40% - Accent2 5 2 3 5" xfId="29902" xr:uid="{B3DC1F29-0E24-4EA2-ABB2-4CE7979F44A5}"/>
    <cellStyle name="40% - Accent2 5 2 3_Table RoGS.NHAPI25 - 3" xfId="6341" xr:uid="{7D95B762-AD2D-475E-9B2F-C2B5A3F12E42}"/>
    <cellStyle name="40% - Accent2 5 2 4" xfId="6342" xr:uid="{D2F52235-4C21-43AD-B62F-EF17D902C95D}"/>
    <cellStyle name="40% - Accent2 5 2 4 2" xfId="6343" xr:uid="{0BE6D993-25FB-44A4-9419-44331B03A48A}"/>
    <cellStyle name="40% - Accent2 5 2 4 2 2" xfId="29909" xr:uid="{87E42431-CA65-4404-BCB1-BE2C0F9E2987}"/>
    <cellStyle name="40% - Accent2 5 2 4 3" xfId="6344" xr:uid="{D3361167-4ABC-4FAA-AFAE-CB3EF953B0D4}"/>
    <cellStyle name="40% - Accent2 5 2 4 3 2" xfId="29910" xr:uid="{FF1B28F0-7477-48C0-BEA9-BF385FDBD1D7}"/>
    <cellStyle name="40% - Accent2 5 2 4 4" xfId="29908" xr:uid="{5E262877-7E88-4B8C-A4E7-8F8F04650390}"/>
    <cellStyle name="40% - Accent2 5 2 4_Table RoGS.NHAPI25 - 3" xfId="6345" xr:uid="{1F3F4EEC-E658-410E-A053-5C61C4DA0000}"/>
    <cellStyle name="40% - Accent2 5 2 5" xfId="6346" xr:uid="{4CBAA376-AA9E-4280-9031-4659C822AF75}"/>
    <cellStyle name="40% - Accent2 5 2 5 2" xfId="29911" xr:uid="{3351B8C6-CFBE-48AD-A80C-1DA4D222EFF3}"/>
    <cellStyle name="40% - Accent2 5 2 6" xfId="6347" xr:uid="{BEE04D2E-8A16-4B57-B735-6C6B1F713B99}"/>
    <cellStyle name="40% - Accent2 5 2 6 2" xfId="29912" xr:uid="{403E012A-B532-40D3-A0ED-8B66BD2BDE46}"/>
    <cellStyle name="40% - Accent2 5 2 7" xfId="29889" xr:uid="{CD9454DA-BFC0-421F-9977-DBFC9D5BABA3}"/>
    <cellStyle name="40% - Accent2 5 2_Table AA.27" xfId="6348" xr:uid="{5007C3A2-7CDE-470B-91FA-DB0F9FB62B25}"/>
    <cellStyle name="40% - Accent2 5 3" xfId="6349" xr:uid="{70BE15DE-1571-4F98-84E7-D5D2B75CC367}"/>
    <cellStyle name="40% - Accent2 5 3 2" xfId="6350" xr:uid="{038914D7-8070-48E6-A6F2-EF805DD1549A}"/>
    <cellStyle name="40% - Accent2 5 3 2 2" xfId="6351" xr:uid="{65914277-DB91-4336-9D4D-8F7F9B2C76C1}"/>
    <cellStyle name="40% - Accent2 5 3 2 2 2" xfId="6352" xr:uid="{1C3A8092-F963-4F40-80F3-AA698600FB7D}"/>
    <cellStyle name="40% - Accent2 5 3 2 2 2 2" xfId="6353" xr:uid="{4B7C9DA6-59F2-4186-A639-DE807B0EEC82}"/>
    <cellStyle name="40% - Accent2 5 3 2 2 2 2 2" xfId="29917" xr:uid="{649EA755-EEB1-4020-9678-CED24C62C711}"/>
    <cellStyle name="40% - Accent2 5 3 2 2 2 3" xfId="6354" xr:uid="{53018A62-F76D-4C63-B0A6-7CB6D691C471}"/>
    <cellStyle name="40% - Accent2 5 3 2 2 2 3 2" xfId="29918" xr:uid="{11EAA57D-A006-4856-83A1-20C78986C332}"/>
    <cellStyle name="40% - Accent2 5 3 2 2 2 4" xfId="29916" xr:uid="{AC410F9C-BFC8-46B0-BB43-0583663A17C4}"/>
    <cellStyle name="40% - Accent2 5 3 2 2 2_Table RoGS.NHAPI25 - 3" xfId="6355" xr:uid="{9E709454-5B1E-407F-80D8-41755BFB3E72}"/>
    <cellStyle name="40% - Accent2 5 3 2 2 3" xfId="6356" xr:uid="{D5D8079C-607E-4313-9178-ABC0078FDA5A}"/>
    <cellStyle name="40% - Accent2 5 3 2 2 3 2" xfId="29919" xr:uid="{D99E1E33-D34A-40CD-AC8F-4CDBD110CAC7}"/>
    <cellStyle name="40% - Accent2 5 3 2 2 4" xfId="6357" xr:uid="{C3D1932B-82C8-4B6B-BFD6-B9B17CC2B9B7}"/>
    <cellStyle name="40% - Accent2 5 3 2 2 4 2" xfId="29920" xr:uid="{EC81AFE5-2D87-4CB9-B222-DE90281B0FE8}"/>
    <cellStyle name="40% - Accent2 5 3 2 2 5" xfId="29915" xr:uid="{9B588144-9690-4E5C-9470-F98DAD66E436}"/>
    <cellStyle name="40% - Accent2 5 3 2 2_Table RoGS.NHAPI25 - 3" xfId="6358" xr:uid="{EF08D16B-7442-46B9-B1E8-5D2800B4F1AB}"/>
    <cellStyle name="40% - Accent2 5 3 2 3" xfId="6359" xr:uid="{FE7562BD-8368-493B-ACF8-F098F3A0CE08}"/>
    <cellStyle name="40% - Accent2 5 3 2 3 2" xfId="6360" xr:uid="{2F670F59-A06A-4514-A8EF-82CC97429489}"/>
    <cellStyle name="40% - Accent2 5 3 2 3 2 2" xfId="29922" xr:uid="{A0D9889B-8526-4C50-BFA1-6F5757D84873}"/>
    <cellStyle name="40% - Accent2 5 3 2 3 3" xfId="6361" xr:uid="{17A2D557-9C6B-4540-B0B8-C98E5F848856}"/>
    <cellStyle name="40% - Accent2 5 3 2 3 3 2" xfId="29923" xr:uid="{BE444347-89B1-4A78-9955-D3E235571648}"/>
    <cellStyle name="40% - Accent2 5 3 2 3 4" xfId="29921" xr:uid="{B083656D-3ACD-41C0-BE21-01C7772AB6FE}"/>
    <cellStyle name="40% - Accent2 5 3 2 3_Table RoGS.NHAPI25 - 3" xfId="6362" xr:uid="{BA06F762-D543-496D-A281-96518034A7ED}"/>
    <cellStyle name="40% - Accent2 5 3 2 4" xfId="6363" xr:uid="{CE445DF1-C024-439C-84D7-DA9384676D2C}"/>
    <cellStyle name="40% - Accent2 5 3 2 4 2" xfId="29924" xr:uid="{EBADB147-6BEC-4BA7-930F-43EF7D51DF0E}"/>
    <cellStyle name="40% - Accent2 5 3 2 5" xfId="6364" xr:uid="{C29F9967-1812-45AB-AEA8-256AF8AACF0B}"/>
    <cellStyle name="40% - Accent2 5 3 2 5 2" xfId="29925" xr:uid="{B24D2484-C285-42C3-8CA6-C812DEB509B4}"/>
    <cellStyle name="40% - Accent2 5 3 2 6" xfId="29914" xr:uid="{683C7EFC-FACA-4848-8D20-426255DF2D4F}"/>
    <cellStyle name="40% - Accent2 5 3 2_Table RoGS.NHAPI25 - 3" xfId="6365" xr:uid="{40599D5B-2D87-4FB5-AF4D-347CD7ADA6AD}"/>
    <cellStyle name="40% - Accent2 5 3 3" xfId="6366" xr:uid="{D8C44CA6-AAA5-4A9C-93EF-008303B6FC61}"/>
    <cellStyle name="40% - Accent2 5 3 3 2" xfId="6367" xr:uid="{384C0CB2-0DF2-40AD-9146-7FA1FF0E312B}"/>
    <cellStyle name="40% - Accent2 5 3 3 2 2" xfId="6368" xr:uid="{E8A556CD-03C4-4853-9321-A29CEE511458}"/>
    <cellStyle name="40% - Accent2 5 3 3 2 2 2" xfId="29928" xr:uid="{589AB02C-6587-4DE9-814B-A164C0B930B4}"/>
    <cellStyle name="40% - Accent2 5 3 3 2 3" xfId="6369" xr:uid="{5BD7779F-2016-4609-95F3-C87433617156}"/>
    <cellStyle name="40% - Accent2 5 3 3 2 3 2" xfId="29929" xr:uid="{1C2ED650-001B-4BF4-9ABE-84BF3811100C}"/>
    <cellStyle name="40% - Accent2 5 3 3 2 4" xfId="29927" xr:uid="{71FBF503-EBA9-4799-A418-CAE41CCA0822}"/>
    <cellStyle name="40% - Accent2 5 3 3 2_Table RoGS.NHAPI25 - 3" xfId="6370" xr:uid="{DC25BE13-541A-419C-A677-C80C6B5806E9}"/>
    <cellStyle name="40% - Accent2 5 3 3 3" xfId="6371" xr:uid="{08C97ADF-2B73-4922-90A1-40644FC09940}"/>
    <cellStyle name="40% - Accent2 5 3 3 3 2" xfId="29930" xr:uid="{55823B33-AE64-44EF-B41F-D8204B3F0385}"/>
    <cellStyle name="40% - Accent2 5 3 3 4" xfId="6372" xr:uid="{44258964-3689-4D97-B2BC-52AF91D34BAD}"/>
    <cellStyle name="40% - Accent2 5 3 3 4 2" xfId="29931" xr:uid="{37846A83-47E4-461B-A1FC-41C0D6D1EAC7}"/>
    <cellStyle name="40% - Accent2 5 3 3 5" xfId="29926" xr:uid="{89417168-47E0-488C-B256-CC3FF90DF332}"/>
    <cellStyle name="40% - Accent2 5 3 3_Table RoGS.NHAPI25 - 3" xfId="6373" xr:uid="{D56C464A-0EE3-42C7-B371-0F233BDC8F61}"/>
    <cellStyle name="40% - Accent2 5 3 4" xfId="6374" xr:uid="{DB744967-1A6A-4238-AF75-0241A6D9DF55}"/>
    <cellStyle name="40% - Accent2 5 3 4 2" xfId="6375" xr:uid="{F0FDB468-9CD5-4103-8505-0CCB3742F641}"/>
    <cellStyle name="40% - Accent2 5 3 4 2 2" xfId="29933" xr:uid="{B8B87C5D-C014-4EB3-B3CD-F404850C2AB6}"/>
    <cellStyle name="40% - Accent2 5 3 4 3" xfId="6376" xr:uid="{75A2FAFA-FAC5-4199-B49A-3DA3B850ABE5}"/>
    <cellStyle name="40% - Accent2 5 3 4 3 2" xfId="29934" xr:uid="{9DCD7CED-2CE3-489A-AFF0-2CB5C9ECD224}"/>
    <cellStyle name="40% - Accent2 5 3 4 4" xfId="29932" xr:uid="{5791B455-57F9-4069-83B1-7CBA9E6765B2}"/>
    <cellStyle name="40% - Accent2 5 3 4_Table RoGS.NHAPI25 - 3" xfId="6377" xr:uid="{DB93F065-B505-4A56-89C0-201411F8C36D}"/>
    <cellStyle name="40% - Accent2 5 3 5" xfId="6378" xr:uid="{62CF298D-4C57-42C2-8162-86479664A78B}"/>
    <cellStyle name="40% - Accent2 5 3 5 2" xfId="29935" xr:uid="{2287B878-5B20-44D4-8BBF-BB298E66447F}"/>
    <cellStyle name="40% - Accent2 5 3 6" xfId="6379" xr:uid="{8D7B1337-A45B-486A-9E5C-6A22052E73C4}"/>
    <cellStyle name="40% - Accent2 5 3 6 2" xfId="29936" xr:uid="{445D4151-417A-47F5-BA75-C33131F05984}"/>
    <cellStyle name="40% - Accent2 5 3 7" xfId="29913" xr:uid="{4206E9B1-0565-4544-A83E-2CE40ADE7A1A}"/>
    <cellStyle name="40% - Accent2 5 3_Table RoGS.NHAPI25 - 3" xfId="6380" xr:uid="{DE90AF26-C3F8-44DA-8297-B3D01AA3E0BA}"/>
    <cellStyle name="40% - Accent2 5 4" xfId="6381" xr:uid="{542D0307-0456-4391-81D1-F705506C5550}"/>
    <cellStyle name="40% - Accent2 5 4 2" xfId="6382" xr:uid="{8C52ED52-FCA9-479C-A286-3A8B469B7329}"/>
    <cellStyle name="40% - Accent2 5 4 2 2" xfId="6383" xr:uid="{E1499E2F-837F-4C13-BF22-A0F28A00AA23}"/>
    <cellStyle name="40% - Accent2 5 4 2 2 2" xfId="6384" xr:uid="{464076FA-A34E-42E7-870A-518B183318C5}"/>
    <cellStyle name="40% - Accent2 5 4 2 2 2 2" xfId="29940" xr:uid="{89D7C2E4-49AC-4A9C-854B-0959428E5777}"/>
    <cellStyle name="40% - Accent2 5 4 2 2 3" xfId="6385" xr:uid="{0C7A7712-466B-4EDA-A7B2-E17A3CDDCCFC}"/>
    <cellStyle name="40% - Accent2 5 4 2 2 3 2" xfId="29941" xr:uid="{25641024-3AD8-4782-AD02-192B455CE980}"/>
    <cellStyle name="40% - Accent2 5 4 2 2 4" xfId="29939" xr:uid="{3EC292B8-8313-4155-8A77-EF4D69765AFE}"/>
    <cellStyle name="40% - Accent2 5 4 2 2_Table RoGS.NHAPI25 - 3" xfId="6386" xr:uid="{48E08073-650B-4D6D-BF1B-549FE37CEC99}"/>
    <cellStyle name="40% - Accent2 5 4 2 3" xfId="6387" xr:uid="{4B0C0C38-8145-413C-A997-E11800D439ED}"/>
    <cellStyle name="40% - Accent2 5 4 2 3 2" xfId="29942" xr:uid="{C07D8952-EB03-41B6-B1AB-0C378640969A}"/>
    <cellStyle name="40% - Accent2 5 4 2 4" xfId="6388" xr:uid="{8E26A1AB-15AD-4FA9-ADEF-F94A17328D5D}"/>
    <cellStyle name="40% - Accent2 5 4 2 4 2" xfId="29943" xr:uid="{3843DD52-00CF-4E4A-A423-647893AA8CA6}"/>
    <cellStyle name="40% - Accent2 5 4 2 5" xfId="29938" xr:uid="{659597F3-29BB-4642-8984-EF2A5DFBDE04}"/>
    <cellStyle name="40% - Accent2 5 4 2_Table RoGS.NHAPI25 - 3" xfId="6389" xr:uid="{38950DA4-4730-4480-B830-417B3C8146EC}"/>
    <cellStyle name="40% - Accent2 5 4 3" xfId="6390" xr:uid="{85B33ED2-E4A8-45A4-9102-DB7F0E791599}"/>
    <cellStyle name="40% - Accent2 5 4 3 2" xfId="6391" xr:uid="{6EE0A446-8FC6-44D0-845B-8F55B93B7BFA}"/>
    <cellStyle name="40% - Accent2 5 4 3 2 2" xfId="29945" xr:uid="{7D5CCE21-2002-4DB6-A365-E93CC15D52BD}"/>
    <cellStyle name="40% - Accent2 5 4 3 3" xfId="6392" xr:uid="{E604406B-8E81-496F-8300-642B4C1A07A3}"/>
    <cellStyle name="40% - Accent2 5 4 3 3 2" xfId="29946" xr:uid="{6FB93303-CFA3-4EE8-B0D7-13AB759F448D}"/>
    <cellStyle name="40% - Accent2 5 4 3 4" xfId="29944" xr:uid="{0F9BEF43-03EB-44F0-A527-E1B5BD035AE2}"/>
    <cellStyle name="40% - Accent2 5 4 3_Table RoGS.NHAPI25 - 3" xfId="6393" xr:uid="{B46A05C8-89A5-401F-8462-EFF922E77C42}"/>
    <cellStyle name="40% - Accent2 5 4 4" xfId="6394" xr:uid="{0F157656-2902-4A8F-A72C-937716E7D381}"/>
    <cellStyle name="40% - Accent2 5 4 4 2" xfId="29947" xr:uid="{A27C09B7-93EA-4B0D-AFB2-48D820687808}"/>
    <cellStyle name="40% - Accent2 5 4 5" xfId="6395" xr:uid="{C598A5B1-36F9-4182-833B-1BC9038454B6}"/>
    <cellStyle name="40% - Accent2 5 4 5 2" xfId="29948" xr:uid="{12C7AA01-8641-4A95-8B1A-94B2AC786F74}"/>
    <cellStyle name="40% - Accent2 5 4 6" xfId="29937" xr:uid="{C5D636A9-3DB2-42C7-809B-3E39A28A59E3}"/>
    <cellStyle name="40% - Accent2 5 4_Table RoGS.NHAPI25 - 3" xfId="6396" xr:uid="{406117BD-046B-4CC2-B135-5C3F52B500B6}"/>
    <cellStyle name="40% - Accent2 5 5" xfId="6397" xr:uid="{CA042701-A374-4513-9615-6049778EEF31}"/>
    <cellStyle name="40% - Accent2 5 5 2" xfId="6398" xr:uid="{9088BDA5-C1D8-4720-B407-FEA1FE8B5CF3}"/>
    <cellStyle name="40% - Accent2 5 5 2 2" xfId="6399" xr:uid="{AD8601D1-874F-4CD5-8D33-750BD578FEC9}"/>
    <cellStyle name="40% - Accent2 5 5 2 2 2" xfId="29951" xr:uid="{7CB1C75B-240B-4BC8-85AF-88186B972725}"/>
    <cellStyle name="40% - Accent2 5 5 2 3" xfId="6400" xr:uid="{62D8BACA-A6B3-4D25-BAB8-0244C805BCE3}"/>
    <cellStyle name="40% - Accent2 5 5 2 3 2" xfId="29952" xr:uid="{021840BC-90B5-4C57-8018-7E7AC1FBA8F4}"/>
    <cellStyle name="40% - Accent2 5 5 2 4" xfId="29950" xr:uid="{97BA5061-1E1C-44BB-9691-8414965D28C3}"/>
    <cellStyle name="40% - Accent2 5 5 2_Table RoGS.NHAPI25 - 3" xfId="6401" xr:uid="{6A947F51-24B0-40EB-9CCB-B564487B7580}"/>
    <cellStyle name="40% - Accent2 5 5 3" xfId="6402" xr:uid="{5EFF5EB5-2F9A-4983-AB7F-D8A7A2CF04C1}"/>
    <cellStyle name="40% - Accent2 5 5 3 2" xfId="29953" xr:uid="{085C7D95-E1CF-4EC1-901D-14E5681E14CE}"/>
    <cellStyle name="40% - Accent2 5 5 4" xfId="6403" xr:uid="{95A15FB3-3379-4487-A663-2D583C6F4FE7}"/>
    <cellStyle name="40% - Accent2 5 5 4 2" xfId="29954" xr:uid="{E2E947C3-4751-4C4F-B5D7-0D0FFE11509A}"/>
    <cellStyle name="40% - Accent2 5 5 5" xfId="29949" xr:uid="{B24AF371-E362-48C8-BF2E-931566D8BF33}"/>
    <cellStyle name="40% - Accent2 5 5_Table RoGS.NHAPI25 - 3" xfId="6404" xr:uid="{48C4B5B5-9052-4FAA-9D56-F27B8FBDC678}"/>
    <cellStyle name="40% - Accent2 5 6" xfId="6405" xr:uid="{1FB06727-E0D9-4EF2-913B-8B5C1235454B}"/>
    <cellStyle name="40% - Accent2 5 6 2" xfId="6406" xr:uid="{0D34EB64-CDEB-4ED0-AACB-EE3E398164D6}"/>
    <cellStyle name="40% - Accent2 5 6 2 2" xfId="29956" xr:uid="{6BBD4027-5D12-4B55-A028-00CBB1BBFCFA}"/>
    <cellStyle name="40% - Accent2 5 6 3" xfId="6407" xr:uid="{3315600F-73B6-4B4C-985B-6F50821B931A}"/>
    <cellStyle name="40% - Accent2 5 6 3 2" xfId="29957" xr:uid="{1F0D933B-7962-4FD7-BC0A-2F0B31DB8866}"/>
    <cellStyle name="40% - Accent2 5 6 4" xfId="6408" xr:uid="{FC184243-3CAC-420F-8C37-BBE9EBAEB79D}"/>
    <cellStyle name="40% - Accent2 5 6 5" xfId="29955" xr:uid="{CE5EFB7E-5354-4795-9AB7-2027E0693C92}"/>
    <cellStyle name="40% - Accent2 5 6_Table RoGS.NHAPI25 - 3" xfId="6409" xr:uid="{7DF2E74F-3B83-4D6B-A7AE-6B7E8CAFD007}"/>
    <cellStyle name="40% - Accent2 5 7" xfId="6410" xr:uid="{E3EB03BF-0358-4588-A434-B2030C9C83FE}"/>
    <cellStyle name="40% - Accent2 5 7 2" xfId="29958" xr:uid="{05D78679-9AAA-4DE3-BFEE-48B69D7F7432}"/>
    <cellStyle name="40% - Accent2 5 8" xfId="6411" xr:uid="{149B650A-5377-4EBD-93FE-74737BBB8A4F}"/>
    <cellStyle name="40% - Accent2 5 8 2" xfId="29959" xr:uid="{CF1FF72A-802C-487B-9BD7-D63F99092C39}"/>
    <cellStyle name="40% - Accent2 5 9" xfId="29888" xr:uid="{9667974F-E3A8-4E2D-9B49-73ED4E6186C3}"/>
    <cellStyle name="40% - Accent2 5_Table AA.27" xfId="6412" xr:uid="{FE9F6CAC-90CC-4388-BD49-812854AA6FEE}"/>
    <cellStyle name="40% - Accent2 6" xfId="6413" xr:uid="{262809F6-4DF0-4E27-8FF4-D9C089CC66D1}"/>
    <cellStyle name="40% - Accent2 6 2" xfId="6414" xr:uid="{BF58C250-FAB6-431B-BB6F-0E6E0885D780}"/>
    <cellStyle name="40% - Accent2 6 2 2" xfId="6415" xr:uid="{5B1C19CA-385E-47B2-9860-3EB6B6D605B4}"/>
    <cellStyle name="40% - Accent2 6 2 2 2" xfId="6416" xr:uid="{412072C6-F9E8-4775-B797-A8F70450C512}"/>
    <cellStyle name="40% - Accent2 6 2 2 2 2" xfId="6417" xr:uid="{9A1A45DF-19BB-44E1-A733-E14CA5994B3B}"/>
    <cellStyle name="40% - Accent2 6 2 2 2 2 2" xfId="6418" xr:uid="{91BEAA56-AE48-4584-80CC-FC10E2329E7B}"/>
    <cellStyle name="40% - Accent2 6 2 2 2 2 2 2" xfId="29965" xr:uid="{38EC8C64-7C0B-455B-8370-54788C2C690E}"/>
    <cellStyle name="40% - Accent2 6 2 2 2 2 3" xfId="6419" xr:uid="{873D243C-D5F5-4942-870E-9CB1A9C4D5F3}"/>
    <cellStyle name="40% - Accent2 6 2 2 2 2 3 2" xfId="29966" xr:uid="{A572CB9F-0B23-4AD9-9A4C-80425C9E9547}"/>
    <cellStyle name="40% - Accent2 6 2 2 2 2 4" xfId="29964" xr:uid="{123B56DB-F1D4-4AD0-BB7B-7DD6DD507787}"/>
    <cellStyle name="40% - Accent2 6 2 2 2 2_Table RoGS.NHAPI25 - 3" xfId="6420" xr:uid="{1C11F564-AB63-4C1F-9BA9-818C5FA785E0}"/>
    <cellStyle name="40% - Accent2 6 2 2 2 3" xfId="6421" xr:uid="{BD771CAA-C9C7-49A9-A870-D0EC9563AEE6}"/>
    <cellStyle name="40% - Accent2 6 2 2 2 3 2" xfId="29967" xr:uid="{5AC580AC-0762-4EF2-87DE-A160777F7726}"/>
    <cellStyle name="40% - Accent2 6 2 2 2 4" xfId="6422" xr:uid="{82F0F5AE-BD20-4A5F-80A7-097FD0E3A5AE}"/>
    <cellStyle name="40% - Accent2 6 2 2 2 4 2" xfId="29968" xr:uid="{4DC2F8BF-B075-442A-9695-4F54DFA60296}"/>
    <cellStyle name="40% - Accent2 6 2 2 2 5" xfId="29963" xr:uid="{498302AA-6F09-4323-A324-59AD375DE98E}"/>
    <cellStyle name="40% - Accent2 6 2 2 2_Table RoGS.NHAPI25 - 3" xfId="6423" xr:uid="{D5D3B969-573D-440B-B4BE-F74DFB73F8F7}"/>
    <cellStyle name="40% - Accent2 6 2 2 3" xfId="6424" xr:uid="{120BD9C1-AB32-4BD0-90BF-6B22CD635597}"/>
    <cellStyle name="40% - Accent2 6 2 2 3 2" xfId="6425" xr:uid="{BC359E9F-A9F9-40CE-8296-DEBA6091A754}"/>
    <cellStyle name="40% - Accent2 6 2 2 3 2 2" xfId="29970" xr:uid="{2FF5AF6B-1D8F-433C-83E8-CDD5EC64DE07}"/>
    <cellStyle name="40% - Accent2 6 2 2 3 3" xfId="6426" xr:uid="{AC537993-CCDF-48BF-8A26-B43D71D5278D}"/>
    <cellStyle name="40% - Accent2 6 2 2 3 3 2" xfId="29971" xr:uid="{9B67A36C-0E02-427C-909C-B93E0D2FA3C8}"/>
    <cellStyle name="40% - Accent2 6 2 2 3 4" xfId="29969" xr:uid="{78E6E836-D4B1-4B7A-B119-0BFF97DD50A5}"/>
    <cellStyle name="40% - Accent2 6 2 2 3_Table RoGS.NHAPI25 - 3" xfId="6427" xr:uid="{39443321-7645-465A-BF7B-552CA1248862}"/>
    <cellStyle name="40% - Accent2 6 2 2 4" xfId="6428" xr:uid="{0B7F1DBE-9A1A-4E92-9C98-6084424B9A62}"/>
    <cellStyle name="40% - Accent2 6 2 2 4 2" xfId="29972" xr:uid="{37058514-A230-4CD5-A0F0-A48E70DB8731}"/>
    <cellStyle name="40% - Accent2 6 2 2 5" xfId="6429" xr:uid="{13D0764E-869B-488E-91AE-F368E8AE2BD4}"/>
    <cellStyle name="40% - Accent2 6 2 2 5 2" xfId="29973" xr:uid="{E296144C-47B0-4316-AB52-DFE0A658F0DB}"/>
    <cellStyle name="40% - Accent2 6 2 2 6" xfId="29962" xr:uid="{2BF2FC42-C80E-4362-97D4-A07DE3000489}"/>
    <cellStyle name="40% - Accent2 6 2 2_Table RoGS.NHAPI25 - 3" xfId="6430" xr:uid="{469792CB-2A86-4A0B-BC26-C12D69A6A7E3}"/>
    <cellStyle name="40% - Accent2 6 2 3" xfId="6431" xr:uid="{26580368-8487-4AC8-8F52-265597108609}"/>
    <cellStyle name="40% - Accent2 6 2 3 2" xfId="6432" xr:uid="{83188AEC-593B-49F4-BA1B-61258ED9F2E3}"/>
    <cellStyle name="40% - Accent2 6 2 3 2 2" xfId="6433" xr:uid="{3F7EB4C3-8946-49A7-92A2-7AC548D91E68}"/>
    <cellStyle name="40% - Accent2 6 2 3 2 2 2" xfId="29976" xr:uid="{15D50E41-8F0B-4178-ABF2-96E799EE4D03}"/>
    <cellStyle name="40% - Accent2 6 2 3 2 3" xfId="6434" xr:uid="{D170924B-F098-44EF-AD8C-54DE085751A7}"/>
    <cellStyle name="40% - Accent2 6 2 3 2 3 2" xfId="29977" xr:uid="{3FF36064-F3E0-4A34-9AF7-E987AA8F2394}"/>
    <cellStyle name="40% - Accent2 6 2 3 2 4" xfId="29975" xr:uid="{402FF546-48AF-46CA-88E1-793B5D708C4D}"/>
    <cellStyle name="40% - Accent2 6 2 3 2_Table RoGS.NHAPI25 - 3" xfId="6435" xr:uid="{7E972687-D0B0-492D-A911-BAF3800CC5FE}"/>
    <cellStyle name="40% - Accent2 6 2 3 3" xfId="6436" xr:uid="{C6E0A48C-B78E-4826-8F33-5FE0033FD8D7}"/>
    <cellStyle name="40% - Accent2 6 2 3 3 2" xfId="29978" xr:uid="{0E5B33E3-31D8-4F47-9F94-9BC92D3095FE}"/>
    <cellStyle name="40% - Accent2 6 2 3 4" xfId="6437" xr:uid="{7C8B2F78-D2F7-47A5-A392-89BDAD4A8980}"/>
    <cellStyle name="40% - Accent2 6 2 3 4 2" xfId="29979" xr:uid="{612D3175-C619-457A-A2F4-E0442BB15A2D}"/>
    <cellStyle name="40% - Accent2 6 2 3 5" xfId="29974" xr:uid="{34253083-DAD3-4335-B9BF-8EE00E706F59}"/>
    <cellStyle name="40% - Accent2 6 2 3_Table RoGS.NHAPI25 - 3" xfId="6438" xr:uid="{895AC26A-00CE-479E-8AB6-73A37C8AB4AF}"/>
    <cellStyle name="40% - Accent2 6 2 4" xfId="6439" xr:uid="{C96F091E-4CEF-44FD-9D2B-89BDC746D89A}"/>
    <cellStyle name="40% - Accent2 6 2 4 2" xfId="6440" xr:uid="{FF9012A2-35C4-4A95-AB71-6177FBD2A748}"/>
    <cellStyle name="40% - Accent2 6 2 4 2 2" xfId="29981" xr:uid="{ADB9B0FE-BFF7-49CF-B525-475A361A1543}"/>
    <cellStyle name="40% - Accent2 6 2 4 3" xfId="6441" xr:uid="{FC72F134-D6F2-43F8-90D0-45EE817BA512}"/>
    <cellStyle name="40% - Accent2 6 2 4 3 2" xfId="29982" xr:uid="{77960216-7E63-4E69-94F1-2AA05273E546}"/>
    <cellStyle name="40% - Accent2 6 2 4 4" xfId="29980" xr:uid="{F97A0782-A109-4BCE-BFBE-859515BE7EBD}"/>
    <cellStyle name="40% - Accent2 6 2 4_Table RoGS.NHAPI25 - 3" xfId="6442" xr:uid="{8F43B160-769B-4E74-8810-EA7A7F8E1498}"/>
    <cellStyle name="40% - Accent2 6 2 5" xfId="6443" xr:uid="{C569E702-990A-44E0-84A5-D54930C1D3F1}"/>
    <cellStyle name="40% - Accent2 6 2 5 2" xfId="29983" xr:uid="{572668E0-D477-40AA-A9C6-88985F59A176}"/>
    <cellStyle name="40% - Accent2 6 2 6" xfId="6444" xr:uid="{DEECCD5C-BDB0-4E02-A6CA-BA53C1BC51ED}"/>
    <cellStyle name="40% - Accent2 6 2 6 2" xfId="29984" xr:uid="{23B0D329-4AF2-41ED-B2CA-E4C8EA1BD966}"/>
    <cellStyle name="40% - Accent2 6 2 7" xfId="6445" xr:uid="{E559A356-0F48-4B6D-A787-DEF309DD49AA}"/>
    <cellStyle name="40% - Accent2 6 2 8" xfId="29961" xr:uid="{3D1BC10C-62AE-4341-AA0C-C8A70CC753BC}"/>
    <cellStyle name="40% - Accent2 6 2_Table RoGS.NHAPI25 - 3" xfId="6446" xr:uid="{B25097D9-EAE5-4B46-8D02-7197FD4DF419}"/>
    <cellStyle name="40% - Accent2 6 3" xfId="6447" xr:uid="{85CC3847-1EBE-4977-99DA-CCDD620AE1F8}"/>
    <cellStyle name="40% - Accent2 6 3 2" xfId="6448" xr:uid="{E19762B4-CEB2-4E31-85DF-2184587ABC74}"/>
    <cellStyle name="40% - Accent2 6 3 2 2" xfId="6449" xr:uid="{CFBBBF48-BD1C-47FE-BF90-2B67AD9A24D7}"/>
    <cellStyle name="40% - Accent2 6 3 2 2 2" xfId="6450" xr:uid="{8E08D79D-C518-490D-B0F4-C00192D1CF3A}"/>
    <cellStyle name="40% - Accent2 6 3 2 2 2 2" xfId="29988" xr:uid="{641E9250-A12E-4862-A69F-32395F07E042}"/>
    <cellStyle name="40% - Accent2 6 3 2 2 3" xfId="6451" xr:uid="{2F891FD1-EB86-4590-ABA8-14AA9AE2B312}"/>
    <cellStyle name="40% - Accent2 6 3 2 2 3 2" xfId="29989" xr:uid="{A709023A-C84F-4E0D-9F82-561C08A7E3A0}"/>
    <cellStyle name="40% - Accent2 6 3 2 2 4" xfId="29987" xr:uid="{17A0DCB8-3C03-480E-80E7-E3191B16EA5C}"/>
    <cellStyle name="40% - Accent2 6 3 2 2_Table RoGS.NHAPI25 - 3" xfId="6452" xr:uid="{965EC9A1-1FC4-47CD-90CE-E1069593FB8C}"/>
    <cellStyle name="40% - Accent2 6 3 2 3" xfId="6453" xr:uid="{3638A611-D195-4325-A27A-97476F3F839C}"/>
    <cellStyle name="40% - Accent2 6 3 2 3 2" xfId="29990" xr:uid="{D0DC51EE-CAEB-4DB1-8C3D-949FE0BA1B79}"/>
    <cellStyle name="40% - Accent2 6 3 2 4" xfId="6454" xr:uid="{E1A54468-3130-4092-BB91-110D4C378B0E}"/>
    <cellStyle name="40% - Accent2 6 3 2 4 2" xfId="29991" xr:uid="{B896AE6D-45A9-4AA9-9B0B-6D49F1C71BC4}"/>
    <cellStyle name="40% - Accent2 6 3 2 5" xfId="29986" xr:uid="{98219EA1-4548-4FB4-8543-B0CDD4D3AF44}"/>
    <cellStyle name="40% - Accent2 6 3 2_Table RoGS.NHAPI25 - 3" xfId="6455" xr:uid="{D9B8897E-4D4C-450D-9AC0-67B739A95EBB}"/>
    <cellStyle name="40% - Accent2 6 3 3" xfId="6456" xr:uid="{7734D5BC-1601-406C-8C94-24CDC2B93679}"/>
    <cellStyle name="40% - Accent2 6 3 3 2" xfId="6457" xr:uid="{6354B357-E814-4F18-B75B-A477ABA28F95}"/>
    <cellStyle name="40% - Accent2 6 3 3 2 2" xfId="29993" xr:uid="{6E5B3E92-AD68-4EDB-95A3-219C7228CCBD}"/>
    <cellStyle name="40% - Accent2 6 3 3 3" xfId="6458" xr:uid="{1FAEC940-7EBE-42CB-AF8C-5DFAC433ADE0}"/>
    <cellStyle name="40% - Accent2 6 3 3 3 2" xfId="29994" xr:uid="{1F3B535E-5D4C-4DAE-A604-A4A8E83D9709}"/>
    <cellStyle name="40% - Accent2 6 3 3 4" xfId="29992" xr:uid="{83D78646-A30B-4BFE-A695-C3583AB0124B}"/>
    <cellStyle name="40% - Accent2 6 3 3_Table RoGS.NHAPI25 - 3" xfId="6459" xr:uid="{0C77B503-DABE-46AD-88F5-6458AB57C63E}"/>
    <cellStyle name="40% - Accent2 6 3 4" xfId="6460" xr:uid="{681FB1FD-D7C6-4C77-91AD-340335DF16DA}"/>
    <cellStyle name="40% - Accent2 6 3 4 2" xfId="29995" xr:uid="{280ADA85-B07D-4731-8719-ED55D729C605}"/>
    <cellStyle name="40% - Accent2 6 3 5" xfId="6461" xr:uid="{651ED5F8-B152-49F2-8066-FB3DFEF4A0C3}"/>
    <cellStyle name="40% - Accent2 6 3 5 2" xfId="29996" xr:uid="{39DAF389-A45D-4DD4-9755-187B9610A934}"/>
    <cellStyle name="40% - Accent2 6 3 6" xfId="29985" xr:uid="{81D36212-6295-4523-B3D9-D0FC2D0E38A3}"/>
    <cellStyle name="40% - Accent2 6 3_Table RoGS.NHAPI25 - 3" xfId="6462" xr:uid="{46435C04-3F94-4434-BD7F-A5CF7FEDE52E}"/>
    <cellStyle name="40% - Accent2 6 4" xfId="6463" xr:uid="{A5C8D419-0D85-4C72-A0E5-A1B7F09FDE75}"/>
    <cellStyle name="40% - Accent2 6 4 2" xfId="6464" xr:uid="{8F4C4E59-225A-4162-B837-966D8E213041}"/>
    <cellStyle name="40% - Accent2 6 4 2 2" xfId="6465" xr:uid="{C603B3B0-AACD-408C-9178-3FAAABB60710}"/>
    <cellStyle name="40% - Accent2 6 4 2 2 2" xfId="29999" xr:uid="{7EEB21B8-2B1F-48BD-99A3-472F35957562}"/>
    <cellStyle name="40% - Accent2 6 4 2 3" xfId="6466" xr:uid="{E8C94250-4EB2-4D6E-8215-10D4522F10E7}"/>
    <cellStyle name="40% - Accent2 6 4 2 3 2" xfId="30000" xr:uid="{77B2E1E3-AAED-4327-A329-6DBAFE23519F}"/>
    <cellStyle name="40% - Accent2 6 4 2 4" xfId="29998" xr:uid="{35D20248-FE73-4631-AB65-BCC023623667}"/>
    <cellStyle name="40% - Accent2 6 4 2_Table RoGS.NHAPI25 - 3" xfId="6467" xr:uid="{9847E87E-28D2-4A56-A107-4569020CF3D9}"/>
    <cellStyle name="40% - Accent2 6 4 3" xfId="6468" xr:uid="{2B2F3353-E353-468B-A4E3-A94472AAB454}"/>
    <cellStyle name="40% - Accent2 6 4 3 2" xfId="30001" xr:uid="{9C2AF120-5BD4-4AA7-B141-A2764882A71C}"/>
    <cellStyle name="40% - Accent2 6 4 4" xfId="6469" xr:uid="{A053CC75-47EF-40AD-9BC9-2EE2AE6FA4DE}"/>
    <cellStyle name="40% - Accent2 6 4 4 2" xfId="30002" xr:uid="{FC4CA40D-43CA-4D53-8EE0-92DFDB8109E3}"/>
    <cellStyle name="40% - Accent2 6 4 5" xfId="6470" xr:uid="{16A79408-156B-4E32-9F23-4E4093BCFFC2}"/>
    <cellStyle name="40% - Accent2 6 4 6" xfId="29997" xr:uid="{AA3139DA-ADBB-4477-914A-F448E9EC6CB4}"/>
    <cellStyle name="40% - Accent2 6 4_Table RoGS.NHAPI25 - 3" xfId="6471" xr:uid="{A53724BF-EFFE-4366-B90B-05151D4682CB}"/>
    <cellStyle name="40% - Accent2 6 5" xfId="6472" xr:uid="{CFD2A1B6-758D-45B0-9321-4BE9078F5E00}"/>
    <cellStyle name="40% - Accent2 6 5 2" xfId="6473" xr:uid="{8A1813F3-5B2C-47A0-8CE1-A071EE43CBFE}"/>
    <cellStyle name="40% - Accent2 6 5 2 2" xfId="30004" xr:uid="{356598BF-44A8-430F-B822-A44E7BE3A6E3}"/>
    <cellStyle name="40% - Accent2 6 5 3" xfId="6474" xr:uid="{43200227-BA0F-48D6-9800-56C350EB9269}"/>
    <cellStyle name="40% - Accent2 6 5 3 2" xfId="30005" xr:uid="{7D49EC97-6490-4C6E-9B75-70F731A643C5}"/>
    <cellStyle name="40% - Accent2 6 5 4" xfId="30003" xr:uid="{38DFA3A7-63FA-4C8D-AC7D-4A270091EF27}"/>
    <cellStyle name="40% - Accent2 6 5_Table RoGS.NHAPI25 - 3" xfId="6475" xr:uid="{7C3848BA-2CBC-4B73-BD30-4A77650654BD}"/>
    <cellStyle name="40% - Accent2 6 6" xfId="6476" xr:uid="{A9E94D54-9023-4B00-8F91-A6F21284729E}"/>
    <cellStyle name="40% - Accent2 6 6 2" xfId="30006" xr:uid="{884EA9EE-A651-4562-A969-B92CF7D717FE}"/>
    <cellStyle name="40% - Accent2 6 7" xfId="6477" xr:uid="{2EF83B96-2183-4216-8196-6345D1B063C4}"/>
    <cellStyle name="40% - Accent2 6 7 2" xfId="30007" xr:uid="{6EA7C779-196D-4122-956A-13004335754B}"/>
    <cellStyle name="40% - Accent2 6 8" xfId="29960" xr:uid="{3FF6DBA9-7111-48C9-B833-3F16AEC0BF95}"/>
    <cellStyle name="40% - Accent2 6_Table RoGS.NHAPI25 - 3" xfId="6478" xr:uid="{D3EEC9DF-BDD2-421C-ADD6-A53DCA9E297F}"/>
    <cellStyle name="40% - Accent2 7" xfId="6479" xr:uid="{1F0A5A83-D439-4B0A-88CB-EA394143F0C7}"/>
    <cellStyle name="40% - Accent2 7 2" xfId="6480" xr:uid="{D8FF215C-E738-411E-BE0B-EAE4C3E02E3F}"/>
    <cellStyle name="40% - Accent2 7 2 2" xfId="6481" xr:uid="{3C317637-D41A-4CEC-A421-83A30B126615}"/>
    <cellStyle name="40% - Accent2 7 2 2 2" xfId="6482" xr:uid="{E6F1D818-A3B0-4784-967A-5076E68F4A15}"/>
    <cellStyle name="40% - Accent2 7 2 2 2 2" xfId="6483" xr:uid="{9BDCA785-2CA6-4168-90DF-7CA20DF1CF3E}"/>
    <cellStyle name="40% - Accent2 7 2 2 2 2 2" xfId="6484" xr:uid="{33B0A956-AA8F-4291-B50D-4E92C02525BD}"/>
    <cellStyle name="40% - Accent2 7 2 2 2 2 2 2" xfId="30013" xr:uid="{4BABE060-D559-4569-9C16-5EBA6622B803}"/>
    <cellStyle name="40% - Accent2 7 2 2 2 2 3" xfId="6485" xr:uid="{97380F5E-F01D-4BDF-9441-3D790CF30892}"/>
    <cellStyle name="40% - Accent2 7 2 2 2 2 3 2" xfId="30014" xr:uid="{BB0D194E-6778-4FF3-B7BD-4098BC43AD79}"/>
    <cellStyle name="40% - Accent2 7 2 2 2 2 4" xfId="30012" xr:uid="{1842E190-4488-4D21-86FD-017735FD613C}"/>
    <cellStyle name="40% - Accent2 7 2 2 2 2_Table RoGS.NHAPI25 - 3" xfId="6486" xr:uid="{E72ADC26-2E45-42FC-8929-4EADE3464614}"/>
    <cellStyle name="40% - Accent2 7 2 2 2 3" xfId="6487" xr:uid="{66C85709-475C-4A6A-8E9C-3BD57B95E005}"/>
    <cellStyle name="40% - Accent2 7 2 2 2 3 2" xfId="30015" xr:uid="{E32F7510-2F0A-452C-AFEF-6187EC646D09}"/>
    <cellStyle name="40% - Accent2 7 2 2 2 4" xfId="6488" xr:uid="{85B7D1A6-06B3-466B-8ABE-27E003C1C407}"/>
    <cellStyle name="40% - Accent2 7 2 2 2 4 2" xfId="30016" xr:uid="{3C2FACD4-FC15-4EEC-BFD8-37088E33DDCD}"/>
    <cellStyle name="40% - Accent2 7 2 2 2 5" xfId="30011" xr:uid="{8C520F1E-41C3-4B0A-AB91-D99016002E7B}"/>
    <cellStyle name="40% - Accent2 7 2 2 2_Table RoGS.NHAPI25 - 3" xfId="6489" xr:uid="{367829C6-FA3E-47B1-B935-6A0873F33625}"/>
    <cellStyle name="40% - Accent2 7 2 2 3" xfId="6490" xr:uid="{61927388-11ED-4B7D-A165-9D3FEEB0439E}"/>
    <cellStyle name="40% - Accent2 7 2 2 3 2" xfId="6491" xr:uid="{ADE467D3-1CA6-4FDE-A69C-344D93E13470}"/>
    <cellStyle name="40% - Accent2 7 2 2 3 2 2" xfId="30018" xr:uid="{1768D6A7-BF42-48AB-B016-ABA68A30EE2A}"/>
    <cellStyle name="40% - Accent2 7 2 2 3 3" xfId="6492" xr:uid="{6C9D329C-E2EF-4989-B69F-E81A89B69C4C}"/>
    <cellStyle name="40% - Accent2 7 2 2 3 3 2" xfId="30019" xr:uid="{0B3C994A-C7B3-4E6E-948D-00730FE283CA}"/>
    <cellStyle name="40% - Accent2 7 2 2 3 4" xfId="30017" xr:uid="{563605EE-36CA-4407-A7C3-973EEF915164}"/>
    <cellStyle name="40% - Accent2 7 2 2 3_Table RoGS.NHAPI25 - 3" xfId="6493" xr:uid="{0F53E6AC-D3AB-4116-980C-698A95D6391B}"/>
    <cellStyle name="40% - Accent2 7 2 2 4" xfId="6494" xr:uid="{44546829-11DA-4D0E-B103-2B3F65DEF9C7}"/>
    <cellStyle name="40% - Accent2 7 2 2 4 2" xfId="30020" xr:uid="{5663D718-1037-468D-9C7D-9756A83A05B0}"/>
    <cellStyle name="40% - Accent2 7 2 2 5" xfId="6495" xr:uid="{B7D79F1A-19AF-4BE9-A1E9-FEE764D7E788}"/>
    <cellStyle name="40% - Accent2 7 2 2 5 2" xfId="30021" xr:uid="{B3A429BC-6BBD-409A-82B6-4C60033BD027}"/>
    <cellStyle name="40% - Accent2 7 2 2 6" xfId="30010" xr:uid="{18D2902E-DBD0-42C9-A8AE-3448ACEAA8D7}"/>
    <cellStyle name="40% - Accent2 7 2 2_Table RoGS.NHAPI25 - 3" xfId="6496" xr:uid="{0F1C833F-FBF9-4D69-800B-29114C6ECED2}"/>
    <cellStyle name="40% - Accent2 7 2 3" xfId="6497" xr:uid="{60EC0E42-C2B4-4DB4-B427-ADFF9AC12620}"/>
    <cellStyle name="40% - Accent2 7 2 3 2" xfId="6498" xr:uid="{432B90E0-B507-4245-B949-0A4FA25F226A}"/>
    <cellStyle name="40% - Accent2 7 2 3 2 2" xfId="6499" xr:uid="{CCFFE95F-4695-457C-9A14-37DC198EE623}"/>
    <cellStyle name="40% - Accent2 7 2 3 2 2 2" xfId="30024" xr:uid="{756887D2-4873-477E-9FA9-5FA7A41181FF}"/>
    <cellStyle name="40% - Accent2 7 2 3 2 3" xfId="6500" xr:uid="{5248221C-88D9-4673-9EEA-DAAF09381739}"/>
    <cellStyle name="40% - Accent2 7 2 3 2 3 2" xfId="30025" xr:uid="{8713D307-A55D-463C-A9F6-0F3936597B05}"/>
    <cellStyle name="40% - Accent2 7 2 3 2 4" xfId="30023" xr:uid="{468D6937-8757-4E80-86D0-EF3BAC97CA79}"/>
    <cellStyle name="40% - Accent2 7 2 3 2_Table RoGS.NHAPI25 - 3" xfId="6501" xr:uid="{1DC29F66-AA8A-4559-974C-C120B67CC30F}"/>
    <cellStyle name="40% - Accent2 7 2 3 3" xfId="6502" xr:uid="{C66DE3FC-B3AF-4EB9-93C3-AE43FE323280}"/>
    <cellStyle name="40% - Accent2 7 2 3 3 2" xfId="30026" xr:uid="{6AE30F2B-F218-4835-AE23-2C44C4CE5852}"/>
    <cellStyle name="40% - Accent2 7 2 3 4" xfId="6503" xr:uid="{BB81DEA6-4869-4C66-9F69-0A22E5F5A4C1}"/>
    <cellStyle name="40% - Accent2 7 2 3 4 2" xfId="30027" xr:uid="{AB29E9AF-B2B8-4672-8588-F6BBC5D13C89}"/>
    <cellStyle name="40% - Accent2 7 2 3 5" xfId="30022" xr:uid="{C06F49A9-E5F9-406B-8DC9-FAECB0989BCD}"/>
    <cellStyle name="40% - Accent2 7 2 3_Table RoGS.NHAPI25 - 3" xfId="6504" xr:uid="{279FFAA0-2F8C-4212-8EA8-F215A4FC156A}"/>
    <cellStyle name="40% - Accent2 7 2 4" xfId="6505" xr:uid="{DA364B59-2602-4B1D-B574-D6C5214269C5}"/>
    <cellStyle name="40% - Accent2 7 2 4 2" xfId="6506" xr:uid="{FEF1865C-6A64-462A-AFC2-A5391560E9E3}"/>
    <cellStyle name="40% - Accent2 7 2 4 2 2" xfId="30029" xr:uid="{A1BBCF2C-B82B-4082-B648-DBF7E8C619EE}"/>
    <cellStyle name="40% - Accent2 7 2 4 3" xfId="6507" xr:uid="{43141DAD-04F1-4B44-827C-F8E9CA75866D}"/>
    <cellStyle name="40% - Accent2 7 2 4 3 2" xfId="30030" xr:uid="{6D77581C-AC8F-4916-AA73-2B3E946E3EC1}"/>
    <cellStyle name="40% - Accent2 7 2 4 4" xfId="30028" xr:uid="{F3E3D991-E322-40B5-98E6-E6CE39065EED}"/>
    <cellStyle name="40% - Accent2 7 2 4_Table RoGS.NHAPI25 - 3" xfId="6508" xr:uid="{87C71F04-5675-48B0-B350-B3097B7A3B24}"/>
    <cellStyle name="40% - Accent2 7 2 5" xfId="6509" xr:uid="{E16E0DD4-2D0F-4548-8202-9494AE02631B}"/>
    <cellStyle name="40% - Accent2 7 2 5 2" xfId="30031" xr:uid="{42A9B84D-BE81-45FF-99B9-A0D5540EDC51}"/>
    <cellStyle name="40% - Accent2 7 2 6" xfId="6510" xr:uid="{120F39E9-1763-46A0-9B05-74C1F60FBEB6}"/>
    <cellStyle name="40% - Accent2 7 2 6 2" xfId="30032" xr:uid="{47B82E9B-2FA4-466E-B9A4-D5784CB9611B}"/>
    <cellStyle name="40% - Accent2 7 2 7" xfId="30009" xr:uid="{9E93E295-11DD-43A6-8A38-FE0B134F7F99}"/>
    <cellStyle name="40% - Accent2 7 2_Table RoGS.NHAPI25 - 3" xfId="6511" xr:uid="{B44D2204-43A9-4545-BC22-501B4AAC56A8}"/>
    <cellStyle name="40% - Accent2 7 3" xfId="6512" xr:uid="{9FE25BC8-8BA5-4535-BB73-79DE5440C1EF}"/>
    <cellStyle name="40% - Accent2 7 3 2" xfId="6513" xr:uid="{C776E194-4DE7-4E4D-AEAB-9DEF139EFB6C}"/>
    <cellStyle name="40% - Accent2 7 3 2 2" xfId="6514" xr:uid="{C9EA9175-1D78-4D41-ADFB-684BD5481FAC}"/>
    <cellStyle name="40% - Accent2 7 3 2 2 2" xfId="6515" xr:uid="{26659D53-64F3-47F8-99E2-688C1BB1EC44}"/>
    <cellStyle name="40% - Accent2 7 3 2 2 2 2" xfId="30036" xr:uid="{17EE2785-D16A-4551-9C3E-279C5F02D78E}"/>
    <cellStyle name="40% - Accent2 7 3 2 2 3" xfId="6516" xr:uid="{ADD319A7-F1F0-4D2C-9422-250DF97EAA84}"/>
    <cellStyle name="40% - Accent2 7 3 2 2 3 2" xfId="30037" xr:uid="{C4467B92-886A-4F2E-9214-21A791707EE3}"/>
    <cellStyle name="40% - Accent2 7 3 2 2 4" xfId="30035" xr:uid="{E63A2925-164B-4073-AC2F-DA6134E9E8F6}"/>
    <cellStyle name="40% - Accent2 7 3 2 2_Table RoGS.NHAPI25 - 3" xfId="6517" xr:uid="{A00B563D-D87B-45F7-A9D9-E3F0AB3E3731}"/>
    <cellStyle name="40% - Accent2 7 3 2 3" xfId="6518" xr:uid="{D7139CBE-ED17-418F-99E9-F3D3B461AD65}"/>
    <cellStyle name="40% - Accent2 7 3 2 3 2" xfId="30038" xr:uid="{3C1D0E22-2E7F-448E-8E88-0453EC2DB727}"/>
    <cellStyle name="40% - Accent2 7 3 2 4" xfId="6519" xr:uid="{B89A80D2-487F-4157-AF7D-55B7D9048CEE}"/>
    <cellStyle name="40% - Accent2 7 3 2 4 2" xfId="30039" xr:uid="{2DABE5FB-DA8E-4C87-B15E-F796F1C32207}"/>
    <cellStyle name="40% - Accent2 7 3 2 5" xfId="30034" xr:uid="{8E3811F5-2621-4FF3-8C78-DC7350D6B805}"/>
    <cellStyle name="40% - Accent2 7 3 2_Table RoGS.NHAPI25 - 3" xfId="6520" xr:uid="{29A14085-0738-40D3-810E-90A709A4E6C2}"/>
    <cellStyle name="40% - Accent2 7 3 3" xfId="6521" xr:uid="{438A2AD8-FB27-4729-89E8-97BCB8D69774}"/>
    <cellStyle name="40% - Accent2 7 3 3 2" xfId="6522" xr:uid="{139725EC-ABF1-491A-898C-8A4FDFBC6EF7}"/>
    <cellStyle name="40% - Accent2 7 3 3 2 2" xfId="30041" xr:uid="{468374CE-0F32-4636-99AF-1C47FEC7E44D}"/>
    <cellStyle name="40% - Accent2 7 3 3 3" xfId="6523" xr:uid="{2AB21C2A-9C0F-4C5A-BC58-5E47E056135E}"/>
    <cellStyle name="40% - Accent2 7 3 3 3 2" xfId="30042" xr:uid="{F2BD09EF-FCAF-470B-A179-20C26C31FE92}"/>
    <cellStyle name="40% - Accent2 7 3 3 4" xfId="30040" xr:uid="{D2B6DA21-7F80-4DDF-B75B-15112287A894}"/>
    <cellStyle name="40% - Accent2 7 3 3_Table RoGS.NHAPI25 - 3" xfId="6524" xr:uid="{A18F62E5-DF07-4C44-9026-099D607333E8}"/>
    <cellStyle name="40% - Accent2 7 3 4" xfId="6525" xr:uid="{B3CBB20A-74C4-4ADB-83F3-41DC4D488EE2}"/>
    <cellStyle name="40% - Accent2 7 3 4 2" xfId="30043" xr:uid="{D04AC675-578B-45DE-9203-B17F2293F8C0}"/>
    <cellStyle name="40% - Accent2 7 3 5" xfId="6526" xr:uid="{F354F537-F776-46EC-A873-B30D1C3FA77E}"/>
    <cellStyle name="40% - Accent2 7 3 5 2" xfId="30044" xr:uid="{465E0658-2F56-4592-8C2B-5857FE9D1F2C}"/>
    <cellStyle name="40% - Accent2 7 3 6" xfId="30033" xr:uid="{F1747052-8CA5-4FE6-ADBD-53E8AC5DD572}"/>
    <cellStyle name="40% - Accent2 7 3_Table RoGS.NHAPI25 - 3" xfId="6527" xr:uid="{24EBDCE4-49A0-45A0-A30E-64B7175E19B1}"/>
    <cellStyle name="40% - Accent2 7 4" xfId="6528" xr:uid="{9C7E7828-83EF-4EAA-A38C-5961A0C8836F}"/>
    <cellStyle name="40% - Accent2 7 4 2" xfId="6529" xr:uid="{3931952C-931F-48E8-B2F1-595575C514F2}"/>
    <cellStyle name="40% - Accent2 7 4 2 2" xfId="6530" xr:uid="{DD0A71D2-49F7-4087-9229-8714A2171E76}"/>
    <cellStyle name="40% - Accent2 7 4 2 2 2" xfId="30047" xr:uid="{BF65D5D6-72B5-416D-844C-FA3319E4A1E8}"/>
    <cellStyle name="40% - Accent2 7 4 2 3" xfId="6531" xr:uid="{2B85E38E-7903-46B3-978F-2EDE8ADF0911}"/>
    <cellStyle name="40% - Accent2 7 4 2 3 2" xfId="30048" xr:uid="{B584B905-EC55-48C0-990C-4A4F69739C37}"/>
    <cellStyle name="40% - Accent2 7 4 2 4" xfId="30046" xr:uid="{659AD1AE-164B-45F0-B682-9AF3B3F6782E}"/>
    <cellStyle name="40% - Accent2 7 4 2_Table RoGS.NHAPI25 - 3" xfId="6532" xr:uid="{570162E2-76DA-49B7-BC50-5CF40B581169}"/>
    <cellStyle name="40% - Accent2 7 4 3" xfId="6533" xr:uid="{32472342-A164-40B3-8838-525F84E45D0C}"/>
    <cellStyle name="40% - Accent2 7 4 3 2" xfId="30049" xr:uid="{97759D85-1D48-48EB-B866-90453BA2F0DF}"/>
    <cellStyle name="40% - Accent2 7 4 4" xfId="6534" xr:uid="{D21E4C9F-C252-4685-9027-4E9F61365B7B}"/>
    <cellStyle name="40% - Accent2 7 4 4 2" xfId="30050" xr:uid="{B490E958-1C3C-4EFB-AB1A-410A7B94AD94}"/>
    <cellStyle name="40% - Accent2 7 4 5" xfId="30045" xr:uid="{DD2D8A65-8B6C-4CF1-B6C7-B60E2A9BA760}"/>
    <cellStyle name="40% - Accent2 7 4_Table RoGS.NHAPI25 - 3" xfId="6535" xr:uid="{19BCF1A5-650C-4D24-BFB0-B016834FCD61}"/>
    <cellStyle name="40% - Accent2 7 5" xfId="6536" xr:uid="{85A2BA9C-C500-4BC9-B225-869B83FBE651}"/>
    <cellStyle name="40% - Accent2 7 5 2" xfId="6537" xr:uid="{1C5502A2-E8F1-4729-8550-965D71040588}"/>
    <cellStyle name="40% - Accent2 7 5 2 2" xfId="30052" xr:uid="{0BE099FD-9B39-4837-82ED-0EB65D98BD3E}"/>
    <cellStyle name="40% - Accent2 7 5 3" xfId="6538" xr:uid="{CAE8C728-0BE0-470D-829D-B1D9EF7C6047}"/>
    <cellStyle name="40% - Accent2 7 5 3 2" xfId="30053" xr:uid="{E77B1599-2236-4663-A1BE-6BDDF3D1352C}"/>
    <cellStyle name="40% - Accent2 7 5 4" xfId="6539" xr:uid="{998759AA-B73D-4C0A-BF66-53588B988DFA}"/>
    <cellStyle name="40% - Accent2 7 5 5" xfId="30051" xr:uid="{EBC9BCB6-EB55-43AE-8AF9-7E170DC4BFCD}"/>
    <cellStyle name="40% - Accent2 7 5_Table RoGS.NHAPI25 - 3" xfId="6540" xr:uid="{0A7139AF-5FC9-4B81-9D6E-04F8F1E88C46}"/>
    <cellStyle name="40% - Accent2 7 6" xfId="6541" xr:uid="{8F42471A-AA77-444D-99B6-E5EFD1621AC9}"/>
    <cellStyle name="40% - Accent2 7 6 2" xfId="30054" xr:uid="{2AB40A89-6C3C-45F0-B194-CB651EFDBB5B}"/>
    <cellStyle name="40% - Accent2 7 7" xfId="6542" xr:uid="{A2B484C9-0AAD-4EF8-8A7E-19710359CA7A}"/>
    <cellStyle name="40% - Accent2 7 7 2" xfId="30055" xr:uid="{68CB22DE-50E0-4E91-86F0-AB221836EE78}"/>
    <cellStyle name="40% - Accent2 7 8" xfId="30008" xr:uid="{22F7D096-3BAC-45EE-9484-592CA5DB7BD1}"/>
    <cellStyle name="40% - Accent2 7_Table RoGS.NHAPI25 - 3" xfId="6543" xr:uid="{0005B487-B0E6-400C-BE10-1BDB8EEA4587}"/>
    <cellStyle name="40% - Accent2 8" xfId="6544" xr:uid="{6B76D9D4-BEBC-4426-BFA2-177F0D581C13}"/>
    <cellStyle name="40% - Accent2 8 2" xfId="6545" xr:uid="{1EE5F736-D955-4BC4-9A7A-B7FE314DE55E}"/>
    <cellStyle name="40% - Accent2 8 2 2" xfId="6546" xr:uid="{3B8EB8D9-59B9-4F92-BAA6-8A31CBCFD2C0}"/>
    <cellStyle name="40% - Accent2 8 2 2 2" xfId="6547" xr:uid="{D00F1F40-64C7-4FB4-89E0-8E2868F88E9F}"/>
    <cellStyle name="40% - Accent2 8 2 2 2 2" xfId="6548" xr:uid="{127FB79F-89BB-474A-9006-0AAEC203EBF3}"/>
    <cellStyle name="40% - Accent2 8 2 2 2 2 2" xfId="30060" xr:uid="{F7E4E204-F8A1-42C0-B75B-0380CC808B19}"/>
    <cellStyle name="40% - Accent2 8 2 2 2 3" xfId="6549" xr:uid="{39750C87-D074-4BAE-9020-6FBD187295FA}"/>
    <cellStyle name="40% - Accent2 8 2 2 2 3 2" xfId="30061" xr:uid="{E7CEEE8B-1C5B-457E-AE64-D7315DA24EE7}"/>
    <cellStyle name="40% - Accent2 8 2 2 2 4" xfId="30059" xr:uid="{81BE0D69-0982-4013-8DFE-BEDA20ACAB09}"/>
    <cellStyle name="40% - Accent2 8 2 2 2_Table RoGS.NHAPI25 - 3" xfId="6550" xr:uid="{EAD89E68-6F4E-4594-8682-96073A0188FD}"/>
    <cellStyle name="40% - Accent2 8 2 2 3" xfId="6551" xr:uid="{C79B6CBE-6B79-41F9-8E7E-00434426BE82}"/>
    <cellStyle name="40% - Accent2 8 2 2 3 2" xfId="30062" xr:uid="{D217B087-4F97-4087-B59D-DDEA1164AC60}"/>
    <cellStyle name="40% - Accent2 8 2 2 4" xfId="6552" xr:uid="{91AE6577-7CC9-4CA8-91E5-8FE0153B4F00}"/>
    <cellStyle name="40% - Accent2 8 2 2 4 2" xfId="30063" xr:uid="{EC7CBC3A-446E-443F-AD60-D8731E0703BE}"/>
    <cellStyle name="40% - Accent2 8 2 2 5" xfId="6553" xr:uid="{927098D7-FDFB-4144-8E05-DE0E257FFCA6}"/>
    <cellStyle name="40% - Accent2 8 2 2 5 2" xfId="30064" xr:uid="{DAF97DBE-5500-4007-82D9-E6539E9178A2}"/>
    <cellStyle name="40% - Accent2 8 2 2 6" xfId="30058" xr:uid="{FB857A48-0EF8-495B-BB61-DEC71BB2652F}"/>
    <cellStyle name="40% - Accent2 8 2 2_Table RoGS.NHAPI25 - 3" xfId="6554" xr:uid="{4FDB531B-C925-4D62-94AC-BE3C64E5577F}"/>
    <cellStyle name="40% - Accent2 8 2 3" xfId="6555" xr:uid="{301F9281-50B3-4DEC-97ED-B7AB8DA92E3C}"/>
    <cellStyle name="40% - Accent2 8 2 3 2" xfId="6556" xr:uid="{190C788D-82A6-42CC-B16B-C8E56274EC58}"/>
    <cellStyle name="40% - Accent2 8 2 3 2 2" xfId="30066" xr:uid="{9CD3E832-AA6C-4CD4-BEF7-6EA576B2826C}"/>
    <cellStyle name="40% - Accent2 8 2 3 3" xfId="6557" xr:uid="{2330BE88-681F-4A14-883E-6433D637F779}"/>
    <cellStyle name="40% - Accent2 8 2 3 3 2" xfId="30067" xr:uid="{4A9BBBF5-997A-456A-843C-5465F552480D}"/>
    <cellStyle name="40% - Accent2 8 2 3 4" xfId="30065" xr:uid="{98377F22-DC13-4D9C-93EE-90F9071BBFFB}"/>
    <cellStyle name="40% - Accent2 8 2 3_Table RoGS.NHAPI25 - 3" xfId="6558" xr:uid="{6956D29A-A0F1-4C4F-B3A0-4D15195FF224}"/>
    <cellStyle name="40% - Accent2 8 2 4" xfId="6559" xr:uid="{C6AA6ED6-C892-45EC-8923-96666C5B3A05}"/>
    <cellStyle name="40% - Accent2 8 2 4 2" xfId="30068" xr:uid="{87E29FEE-4BCE-4848-A8BC-17BEAC4E1652}"/>
    <cellStyle name="40% - Accent2 8 2 5" xfId="6560" xr:uid="{9C2C494F-BFF2-4F70-88D8-DE9E3D4906A1}"/>
    <cellStyle name="40% - Accent2 8 2 5 2" xfId="30069" xr:uid="{34F4309B-EA69-449B-B998-02D821CD186B}"/>
    <cellStyle name="40% - Accent2 8 2 6" xfId="6561" xr:uid="{A12B5CDA-8040-4E1A-B00F-59074AC1A229}"/>
    <cellStyle name="40% - Accent2 8 2 6 2" xfId="30070" xr:uid="{C1ADD7A1-2DBB-431C-8071-C5DC8AF49D89}"/>
    <cellStyle name="40% - Accent2 8 2 7" xfId="6562" xr:uid="{FA4B321A-5009-4862-B475-69C480D9F4EE}"/>
    <cellStyle name="40% - Accent2 8 2 7 2" xfId="30071" xr:uid="{D25B3A27-BDC4-4A89-9D85-F874FB34FE30}"/>
    <cellStyle name="40% - Accent2 8 2 8" xfId="30057" xr:uid="{A52BC184-AB7C-4F58-B9A4-67A946407D6C}"/>
    <cellStyle name="40% - Accent2 8 2_Table RoGS.NHAPI25 - 3" xfId="6563" xr:uid="{0001691E-6EEF-4466-B3DC-FDDF57DDF0B1}"/>
    <cellStyle name="40% - Accent2 8 3" xfId="6564" xr:uid="{93997C39-79D6-489E-9913-4CC2DE378AE0}"/>
    <cellStyle name="40% - Accent2 8 3 2" xfId="6565" xr:uid="{2BD62C8E-D3BF-441F-9292-714F8B374E93}"/>
    <cellStyle name="40% - Accent2 8 3 2 2" xfId="6566" xr:uid="{D9D02183-A9E8-4B04-BA56-A049BDD55955}"/>
    <cellStyle name="40% - Accent2 8 3 2 2 2" xfId="30074" xr:uid="{498F2FC8-A0A0-42B4-ACD6-384CDE202874}"/>
    <cellStyle name="40% - Accent2 8 3 2 3" xfId="6567" xr:uid="{A185E123-3B3E-4332-9080-B6A576259817}"/>
    <cellStyle name="40% - Accent2 8 3 2 3 2" xfId="30075" xr:uid="{B8BA9248-DD2B-493D-BF00-CF30DBE32B37}"/>
    <cellStyle name="40% - Accent2 8 3 2 4" xfId="30073" xr:uid="{37999577-D233-4619-B0A1-DABE680C97D5}"/>
    <cellStyle name="40% - Accent2 8 3 2_Table RoGS.NHAPI25 - 3" xfId="6568" xr:uid="{93F024AC-6AA0-494A-A4D9-8E3DF4726283}"/>
    <cellStyle name="40% - Accent2 8 3 3" xfId="6569" xr:uid="{CD2819BA-404E-418D-867E-452E558C4F8B}"/>
    <cellStyle name="40% - Accent2 8 3 3 2" xfId="30076" xr:uid="{26B381CF-27F9-4ED4-8749-ABDA24070656}"/>
    <cellStyle name="40% - Accent2 8 3 4" xfId="6570" xr:uid="{E8F69BB4-AC7B-487B-99E9-C5D0F04F81B8}"/>
    <cellStyle name="40% - Accent2 8 3 4 2" xfId="30077" xr:uid="{2CF83E17-7B28-4516-9759-722CEF73EDCC}"/>
    <cellStyle name="40% - Accent2 8 3 5" xfId="6571" xr:uid="{B11017CC-0CBB-4F09-8C1F-62377A04414D}"/>
    <cellStyle name="40% - Accent2 8 3 5 2" xfId="30078" xr:uid="{C4EBBF33-9B73-4BC8-BE2B-88298985CE36}"/>
    <cellStyle name="40% - Accent2 8 3 6" xfId="30072" xr:uid="{01073FEF-F0EB-4195-9A63-91C4F0F7A928}"/>
    <cellStyle name="40% - Accent2 8 3_Table RoGS.NHAPI25 - 3" xfId="6572" xr:uid="{4D75FF86-7E24-4A72-9E57-252364E1CEE8}"/>
    <cellStyle name="40% - Accent2 8 4" xfId="6573" xr:uid="{3E3C5148-CD12-4D42-BA55-5DC2BD2AE99B}"/>
    <cellStyle name="40% - Accent2 8 4 2" xfId="6574" xr:uid="{BDA888F2-7993-4790-BB57-C88C93BC5415}"/>
    <cellStyle name="40% - Accent2 8 4 2 2" xfId="30080" xr:uid="{4DE54628-75AC-4F26-99B5-96AFB98C7D3A}"/>
    <cellStyle name="40% - Accent2 8 4 3" xfId="6575" xr:uid="{C4B24B39-9014-4D36-A686-1BFEEBB9B454}"/>
    <cellStyle name="40% - Accent2 8 4 3 2" xfId="30081" xr:uid="{C3ABEE1A-8D58-40C5-B702-00500A05F893}"/>
    <cellStyle name="40% - Accent2 8 4 4" xfId="30079" xr:uid="{96AC38F5-6A5D-4BB5-A177-0ED6DB11F98B}"/>
    <cellStyle name="40% - Accent2 8 4_Table RoGS.NHAPI25 - 3" xfId="6576" xr:uid="{412B371D-9283-4421-9F89-6287C124B262}"/>
    <cellStyle name="40% - Accent2 8 5" xfId="6577" xr:uid="{A03AE6CA-CECF-4F86-A3E9-0F1D597B457E}"/>
    <cellStyle name="40% - Accent2 8 5 2" xfId="30082" xr:uid="{AD54FBBE-3A63-48F7-B027-84899D4C778D}"/>
    <cellStyle name="40% - Accent2 8 6" xfId="6578" xr:uid="{2BE59C6F-753D-4158-B222-D83DFD410FFD}"/>
    <cellStyle name="40% - Accent2 8 6 2" xfId="30083" xr:uid="{8C8FC07C-7A81-4407-905B-06FAB348F8F1}"/>
    <cellStyle name="40% - Accent2 8 7" xfId="6579" xr:uid="{AE2EF73B-FA45-40E2-B576-510B13DE2BE7}"/>
    <cellStyle name="40% - Accent2 8 7 2" xfId="30084" xr:uid="{498145F2-E415-4426-A040-052268C60373}"/>
    <cellStyle name="40% - Accent2 8 8" xfId="6580" xr:uid="{34329777-5350-4C75-A922-ADE280C43719}"/>
    <cellStyle name="40% - Accent2 8 8 2" xfId="30085" xr:uid="{AB3A0C3E-2838-4B27-ABFD-871E40BF4235}"/>
    <cellStyle name="40% - Accent2 8 9" xfId="30056" xr:uid="{8DB18939-7255-418C-B988-E0C32BECD20A}"/>
    <cellStyle name="40% - Accent2 8_Table RoGS.NHAPI25 - 3" xfId="6581" xr:uid="{82966FFE-7F2D-4DF4-9E96-5C1C5FA83BC5}"/>
    <cellStyle name="40% - Accent2 9" xfId="6582" xr:uid="{2F21286C-DAE4-492D-828E-7AC7D07A738E}"/>
    <cellStyle name="40% - Accent2 9 2" xfId="6583" xr:uid="{0E2C148E-BE12-45A2-966E-63D8135FD89E}"/>
    <cellStyle name="40% - Accent2 9 2 2" xfId="6584" xr:uid="{DC6F3094-1260-483D-B70A-D9D0CA6E2E51}"/>
    <cellStyle name="40% - Accent2 9 2 2 2" xfId="6585" xr:uid="{C449F75C-2C77-4672-8DDC-9F381FFF8B40}"/>
    <cellStyle name="40% - Accent2 9 2 2 2 2" xfId="6586" xr:uid="{DE49AC3E-2DFF-4BAD-A50A-268B76D39833}"/>
    <cellStyle name="40% - Accent2 9 2 2 2 2 2" xfId="30090" xr:uid="{C6B0414E-8AF7-40F6-8B4B-AF107772C047}"/>
    <cellStyle name="40% - Accent2 9 2 2 2 3" xfId="6587" xr:uid="{4EDEE282-46D6-4E4E-858B-7F22B28A50BE}"/>
    <cellStyle name="40% - Accent2 9 2 2 2 3 2" xfId="30091" xr:uid="{AA4F1055-5B0F-4845-84DC-5FC6DA6B8B3E}"/>
    <cellStyle name="40% - Accent2 9 2 2 2 4" xfId="30089" xr:uid="{E2096FB6-5D6B-4148-A49D-0C5EAC9DFA8C}"/>
    <cellStyle name="40% - Accent2 9 2 2 2_Table RoGS.NHAPI25 - 3" xfId="6588" xr:uid="{7CFA4A42-01C8-4E1E-A370-F8D328789F50}"/>
    <cellStyle name="40% - Accent2 9 2 2 3" xfId="6589" xr:uid="{C66FED2B-B58B-43BC-887A-99CE23DD3E25}"/>
    <cellStyle name="40% - Accent2 9 2 2 3 2" xfId="30092" xr:uid="{5A24B229-A29E-4D1B-93E2-C9FF7A93F8D7}"/>
    <cellStyle name="40% - Accent2 9 2 2 4" xfId="6590" xr:uid="{BC710C54-0A55-4B95-A42D-DD3031BF7998}"/>
    <cellStyle name="40% - Accent2 9 2 2 4 2" xfId="30093" xr:uid="{F755D220-9CC4-424A-85C1-12F64389EBAB}"/>
    <cellStyle name="40% - Accent2 9 2 2 5" xfId="6591" xr:uid="{10AAFEB0-084D-4962-91BC-FED56DFC51BB}"/>
    <cellStyle name="40% - Accent2 9 2 2 5 2" xfId="30094" xr:uid="{397B95C7-992E-42D7-A669-86579890D0EF}"/>
    <cellStyle name="40% - Accent2 9 2 2 6" xfId="30088" xr:uid="{368EEAF7-17EC-4499-9E01-F8DCCED540B4}"/>
    <cellStyle name="40% - Accent2 9 2 2_Table RoGS.NHAPI25 - 3" xfId="6592" xr:uid="{DD7F0DBC-953A-4DCF-9CAD-D4872C8DB141}"/>
    <cellStyle name="40% - Accent2 9 2 3" xfId="6593" xr:uid="{2927DFC8-A7A1-490F-9AA4-32BDFE4BBD53}"/>
    <cellStyle name="40% - Accent2 9 2 3 2" xfId="6594" xr:uid="{671B3F04-7B38-4196-BFC8-189E52A65FBA}"/>
    <cellStyle name="40% - Accent2 9 2 3 2 2" xfId="30096" xr:uid="{5AC1BB20-FC11-4DD1-8E6F-00D2ED7310DB}"/>
    <cellStyle name="40% - Accent2 9 2 3 3" xfId="6595" xr:uid="{FDEE0442-23AA-4D57-9745-61D9094F060F}"/>
    <cellStyle name="40% - Accent2 9 2 3 3 2" xfId="30097" xr:uid="{9F93C8E6-5C45-43F4-BAA7-AA99D4308510}"/>
    <cellStyle name="40% - Accent2 9 2 3 4" xfId="30095" xr:uid="{A41319E6-CDBE-4B50-89E1-3BCF55250240}"/>
    <cellStyle name="40% - Accent2 9 2 3_Table RoGS.NHAPI25 - 3" xfId="6596" xr:uid="{ABF0DFDC-F844-4596-8F93-31363083F24A}"/>
    <cellStyle name="40% - Accent2 9 2 4" xfId="6597" xr:uid="{2FE2113B-48CB-456C-96CD-5269F9140B87}"/>
    <cellStyle name="40% - Accent2 9 2 4 2" xfId="30098" xr:uid="{86B60058-CB39-43D5-9D06-CA4111BC641C}"/>
    <cellStyle name="40% - Accent2 9 2 5" xfId="6598" xr:uid="{322B31F3-9966-484D-B609-5583028B0C7A}"/>
    <cellStyle name="40% - Accent2 9 2 5 2" xfId="30099" xr:uid="{3EFCBA2C-6F4A-4B69-857B-A0B5916F0353}"/>
    <cellStyle name="40% - Accent2 9 2 6" xfId="6599" xr:uid="{9D7FBD71-E4C3-40D3-A3FF-A3B10F81D110}"/>
    <cellStyle name="40% - Accent2 9 2 6 2" xfId="30100" xr:uid="{9B4868D8-990E-4D52-BCEF-0C9DCDD934A1}"/>
    <cellStyle name="40% - Accent2 9 2 7" xfId="30087" xr:uid="{0AF9FAEB-081E-4FEB-AE96-FF0AFB661EAA}"/>
    <cellStyle name="40% - Accent2 9 2_Table RoGS.NHAPI25 - 3" xfId="6600" xr:uid="{CD2413AA-4FF8-4509-AAA6-35F225B30FDD}"/>
    <cellStyle name="40% - Accent2 9 3" xfId="6601" xr:uid="{913080BC-4312-49A7-A428-D53271085B1C}"/>
    <cellStyle name="40% - Accent2 9 3 2" xfId="6602" xr:uid="{2DF7B755-06D4-4329-980A-3C4ED4996AA5}"/>
    <cellStyle name="40% - Accent2 9 3 2 2" xfId="6603" xr:uid="{B16459B6-E080-49F1-8097-821293B1CEB8}"/>
    <cellStyle name="40% - Accent2 9 3 2 2 2" xfId="30103" xr:uid="{BBC10DC7-94D8-44AA-827D-40DFE3240B58}"/>
    <cellStyle name="40% - Accent2 9 3 2 3" xfId="6604" xr:uid="{1D62E038-6AFB-4168-812B-7E4A458944D6}"/>
    <cellStyle name="40% - Accent2 9 3 2 3 2" xfId="30104" xr:uid="{7CFC6C42-AF53-4E33-A3FF-58D0392E7D62}"/>
    <cellStyle name="40% - Accent2 9 3 2 4" xfId="30102" xr:uid="{00A40FC6-894A-4688-B3C0-6525E7876FE4}"/>
    <cellStyle name="40% - Accent2 9 3 2_Table RoGS.NHAPI25 - 3" xfId="6605" xr:uid="{357E5D17-C493-4E30-B9D9-E1EC8C0917ED}"/>
    <cellStyle name="40% - Accent2 9 3 3" xfId="6606" xr:uid="{FEF1E442-122D-4979-B9A6-44DEBFE01E83}"/>
    <cellStyle name="40% - Accent2 9 3 3 2" xfId="30105" xr:uid="{484D9457-B35C-4908-9C89-20367A42FA64}"/>
    <cellStyle name="40% - Accent2 9 3 4" xfId="6607" xr:uid="{BC66576C-A752-4537-85C5-73C30FA5A721}"/>
    <cellStyle name="40% - Accent2 9 3 4 2" xfId="30106" xr:uid="{0499EEED-FFF4-4A11-B69A-C56F23EC523E}"/>
    <cellStyle name="40% - Accent2 9 3 5" xfId="6608" xr:uid="{CA5F8BB4-624F-4B85-83F5-EDB2689C132C}"/>
    <cellStyle name="40% - Accent2 9 3 5 2" xfId="30107" xr:uid="{37C0A748-66D7-4BEE-8F62-EDF132DAA01A}"/>
    <cellStyle name="40% - Accent2 9 3 6" xfId="30101" xr:uid="{DFE6350A-A66E-45B0-9A80-A00362429389}"/>
    <cellStyle name="40% - Accent2 9 3_Table RoGS.NHAPI25 - 3" xfId="6609" xr:uid="{10B02FC8-2C4D-4A4F-93E7-1D600B6320A5}"/>
    <cellStyle name="40% - Accent2 9 4" xfId="6610" xr:uid="{84759337-FE22-4C88-B3B8-D547FB6E179F}"/>
    <cellStyle name="40% - Accent2 9 4 2" xfId="6611" xr:uid="{32317871-126B-4788-ABEA-43AC23A47A3D}"/>
    <cellStyle name="40% - Accent2 9 4 2 2" xfId="30109" xr:uid="{8747F28E-E553-46CA-A122-FA130739A7EC}"/>
    <cellStyle name="40% - Accent2 9 4 3" xfId="6612" xr:uid="{75A5E689-F44B-4E60-B1A6-A0EC833AAC17}"/>
    <cellStyle name="40% - Accent2 9 4 3 2" xfId="30110" xr:uid="{C8D2EA60-244A-4D3B-A9D8-5ABF42468C15}"/>
    <cellStyle name="40% - Accent2 9 4 4" xfId="30108" xr:uid="{5A09392F-6928-4C26-9038-41761DB80773}"/>
    <cellStyle name="40% - Accent2 9 4_Table RoGS.NHAPI25 - 3" xfId="6613" xr:uid="{78888146-ACFA-41A0-AA87-1D46DCD9A6D9}"/>
    <cellStyle name="40% - Accent2 9 5" xfId="6614" xr:uid="{71FB25BB-485A-4AAA-9712-D297BA02D96D}"/>
    <cellStyle name="40% - Accent2 9 5 2" xfId="30111" xr:uid="{50024120-7B53-42C2-9B2D-8D1820F46F1B}"/>
    <cellStyle name="40% - Accent2 9 6" xfId="6615" xr:uid="{26AE638A-1156-4E55-9092-FE6EC2482FDF}"/>
    <cellStyle name="40% - Accent2 9 6 2" xfId="30112" xr:uid="{A2115291-1D72-4992-8F7C-9F98643FC87E}"/>
    <cellStyle name="40% - Accent2 9 7" xfId="6616" xr:uid="{5A932B16-BDD0-4F75-BE7C-58B76403E5FB}"/>
    <cellStyle name="40% - Accent2 9 7 2" xfId="30113" xr:uid="{14BC2594-24F6-437B-AD15-8D29A8E28804}"/>
    <cellStyle name="40% - Accent2 9 8" xfId="6617" xr:uid="{9BAB9EDF-2025-478D-943D-3325712A7F1C}"/>
    <cellStyle name="40% - Accent2 9 8 2" xfId="30114" xr:uid="{3B9C4721-0CB0-44C3-87FC-B5A5A755A867}"/>
    <cellStyle name="40% - Accent2 9 9" xfId="30086" xr:uid="{E35AD890-A396-4DE7-A717-B202A2A701E9}"/>
    <cellStyle name="40% - Accent2 9_Table RoGS.NHAPI25 - 3" xfId="6618" xr:uid="{3597AC3E-EAA2-402F-A5C7-704BA98F66D0}"/>
    <cellStyle name="40% - Accent3" xfId="36" builtinId="39" customBuiltin="1"/>
    <cellStyle name="40% - Accent3 10" xfId="6619" xr:uid="{6460EC01-AAB3-4C3A-BC4F-E51D8ED7A4F3}"/>
    <cellStyle name="40% - Accent3 10 2" xfId="6620" xr:uid="{AD89B741-1084-447F-8A15-BAD57C364EA8}"/>
    <cellStyle name="40% - Accent3 10 2 2" xfId="6621" xr:uid="{1B3A73BD-DAB9-4C6E-B370-C069903EF64E}"/>
    <cellStyle name="40% - Accent3 10 2 2 2" xfId="6622" xr:uid="{2F6C06EE-1A2A-452E-AD79-F82FD8B36D57}"/>
    <cellStyle name="40% - Accent3 10 2 2 2 2" xfId="6623" xr:uid="{46E736C5-386F-4BD8-9CB9-FB6D62F0CF2A}"/>
    <cellStyle name="40% - Accent3 10 2 2 2 2 2" xfId="30119" xr:uid="{E45229C5-9C23-4C68-84A9-075C0139B969}"/>
    <cellStyle name="40% - Accent3 10 2 2 2 3" xfId="6624" xr:uid="{F75B8BB3-6956-4C08-B135-85AD5BB97A38}"/>
    <cellStyle name="40% - Accent3 10 2 2 2 3 2" xfId="30120" xr:uid="{401359CE-7F44-470E-98C2-53B8DE65E40B}"/>
    <cellStyle name="40% - Accent3 10 2 2 2 4" xfId="30118" xr:uid="{64E4C7DA-BB31-4C96-8ADA-D177C3380DE5}"/>
    <cellStyle name="40% - Accent3 10 2 2 2_Table RoGS.NHAPI25 - 3" xfId="6625" xr:uid="{506215A4-FE0A-4733-A9EC-F85096C32347}"/>
    <cellStyle name="40% - Accent3 10 2 2 3" xfId="6626" xr:uid="{CDB3BF7A-1529-499E-9EFC-A1FD14F6F4F8}"/>
    <cellStyle name="40% - Accent3 10 2 2 3 2" xfId="30121" xr:uid="{AD88A5CA-1BAB-4018-93E9-4C5FCAA566DB}"/>
    <cellStyle name="40% - Accent3 10 2 2 4" xfId="6627" xr:uid="{3BAB5163-5007-4BEC-AF64-0E33C7DE4A30}"/>
    <cellStyle name="40% - Accent3 10 2 2 4 2" xfId="30122" xr:uid="{B29219FA-5359-499D-A793-7DF26341CC4B}"/>
    <cellStyle name="40% - Accent3 10 2 2 5" xfId="30117" xr:uid="{10697F5F-AFBD-45AB-8EAF-E8849B670C98}"/>
    <cellStyle name="40% - Accent3 10 2 2_Table RoGS.NHAPI25 - 3" xfId="6628" xr:uid="{647E3F16-CC7C-4788-A4EE-55A0DE125431}"/>
    <cellStyle name="40% - Accent3 10 2 3" xfId="6629" xr:uid="{F3355A7B-81B8-455A-BA30-AC30C9F2A4B9}"/>
    <cellStyle name="40% - Accent3 10 2 3 2" xfId="6630" xr:uid="{A955F8E6-0C90-4240-969C-45E1EB363C5C}"/>
    <cellStyle name="40% - Accent3 10 2 3 2 2" xfId="30124" xr:uid="{EC10536E-633C-44C9-9B8E-B927FAD72607}"/>
    <cellStyle name="40% - Accent3 10 2 3 3" xfId="6631" xr:uid="{75EEC460-CDA1-4A00-A39C-413824EF5B62}"/>
    <cellStyle name="40% - Accent3 10 2 3 3 2" xfId="30125" xr:uid="{2F0DCFA1-8D5B-4672-AC97-55257336D451}"/>
    <cellStyle name="40% - Accent3 10 2 3 4" xfId="30123" xr:uid="{BCEABC49-4DB1-4807-92BD-86F3310ADEF1}"/>
    <cellStyle name="40% - Accent3 10 2 3_Table RoGS.NHAPI25 - 3" xfId="6632" xr:uid="{0FD8C9DA-56CC-4251-B9B1-AB93FD21AD9A}"/>
    <cellStyle name="40% - Accent3 10 2 4" xfId="6633" xr:uid="{8F3EE081-C2DD-45BA-97A8-5D52B43158DE}"/>
    <cellStyle name="40% - Accent3 10 2 4 2" xfId="30126" xr:uid="{66ACF59C-9483-4ED7-936A-BC28886425BF}"/>
    <cellStyle name="40% - Accent3 10 2 5" xfId="6634" xr:uid="{16A2DF26-2056-4281-8518-47494A72D7F0}"/>
    <cellStyle name="40% - Accent3 10 2 5 2" xfId="30127" xr:uid="{69C73D87-2477-41A9-8AC6-62FDCDF81265}"/>
    <cellStyle name="40% - Accent3 10 2 6" xfId="30116" xr:uid="{9EF2EA6F-9819-4127-A2EA-EB05C0346E56}"/>
    <cellStyle name="40% - Accent3 10 2_Table RoGS.NHAPI25 - 3" xfId="6635" xr:uid="{1BF8882D-5AD7-4E70-AC76-00D8427789D1}"/>
    <cellStyle name="40% - Accent3 10 3" xfId="6636" xr:uid="{722F7B7E-03B9-44AB-B65E-F40D0A046B21}"/>
    <cellStyle name="40% - Accent3 10 3 2" xfId="6637" xr:uid="{1A3D175F-573B-4D49-9BF0-6BA91B6B8B75}"/>
    <cellStyle name="40% - Accent3 10 3 2 2" xfId="6638" xr:uid="{5B0B82D0-9A0D-4C4C-A55A-21891491A9F3}"/>
    <cellStyle name="40% - Accent3 10 3 2 2 2" xfId="30130" xr:uid="{1444FA89-CD18-464B-B679-0BCACEAB2859}"/>
    <cellStyle name="40% - Accent3 10 3 2 3" xfId="6639" xr:uid="{D2276D66-0C9A-42B7-96EA-66C8584AF927}"/>
    <cellStyle name="40% - Accent3 10 3 2 3 2" xfId="30131" xr:uid="{230940D1-D53E-4A29-AB27-DB5B8FE0E081}"/>
    <cellStyle name="40% - Accent3 10 3 2 4" xfId="30129" xr:uid="{C5B60052-1015-4B00-B0C4-2028B917B4A3}"/>
    <cellStyle name="40% - Accent3 10 3 2_Table RoGS.NHAPI25 - 3" xfId="6640" xr:uid="{D8160BA2-6A18-428C-88F8-58B817515751}"/>
    <cellStyle name="40% - Accent3 10 3 3" xfId="6641" xr:uid="{1201F693-B49A-49AA-8774-2A80890EA4C5}"/>
    <cellStyle name="40% - Accent3 10 3 3 2" xfId="30132" xr:uid="{801E9936-FCCE-461A-A9B3-0053FB917A13}"/>
    <cellStyle name="40% - Accent3 10 3 4" xfId="6642" xr:uid="{547D6258-7A8F-4952-8358-2C12C1CC5059}"/>
    <cellStyle name="40% - Accent3 10 3 4 2" xfId="30133" xr:uid="{69D40157-9C94-4695-8800-4456061876BB}"/>
    <cellStyle name="40% - Accent3 10 3 5" xfId="30128" xr:uid="{B053FC28-9729-4F64-B32E-AEF860F1C180}"/>
    <cellStyle name="40% - Accent3 10 3_Table RoGS.NHAPI25 - 3" xfId="6643" xr:uid="{B8D6B16C-4C46-4020-894E-2CAE224554AF}"/>
    <cellStyle name="40% - Accent3 10 4" xfId="6644" xr:uid="{2DA7C42A-AA89-4FFB-9966-EAB913515677}"/>
    <cellStyle name="40% - Accent3 10 4 2" xfId="6645" xr:uid="{8272D22D-8F2B-48D8-976E-3B75D4E75034}"/>
    <cellStyle name="40% - Accent3 10 4 2 2" xfId="30135" xr:uid="{C4224AF8-618A-4B57-9F80-79A746E6D959}"/>
    <cellStyle name="40% - Accent3 10 4 3" xfId="6646" xr:uid="{2C014B66-3670-4845-A3B2-B4FA0B57BDE2}"/>
    <cellStyle name="40% - Accent3 10 4 3 2" xfId="30136" xr:uid="{43F324A8-BEC0-47DF-B941-A62B776ECE54}"/>
    <cellStyle name="40% - Accent3 10 4 4" xfId="30134" xr:uid="{4A33F01C-B1F1-45D9-967A-64431126CB8E}"/>
    <cellStyle name="40% - Accent3 10 4_Table RoGS.NHAPI25 - 3" xfId="6647" xr:uid="{B5DE0993-C29E-40E8-A43E-057C9999000A}"/>
    <cellStyle name="40% - Accent3 10 5" xfId="6648" xr:uid="{6F3D1E24-F063-4EF9-99FE-04C684CB5BEF}"/>
    <cellStyle name="40% - Accent3 10 5 2" xfId="30137" xr:uid="{22BB8C09-FB04-4807-BDBA-992C1CB47427}"/>
    <cellStyle name="40% - Accent3 10 6" xfId="6649" xr:uid="{77C7F8A3-28CE-4ED6-8BD6-1E5A6E37712D}"/>
    <cellStyle name="40% - Accent3 10 6 2" xfId="30138" xr:uid="{74772E97-42D6-4479-BB7F-B9C2044D6398}"/>
    <cellStyle name="40% - Accent3 10 7" xfId="30115" xr:uid="{69F7EE49-2BBC-40D9-B3E8-FC2CF3FC387A}"/>
    <cellStyle name="40% - Accent3 10_Table RoGS.NHAPI25 - 3" xfId="6650" xr:uid="{AD392956-18E9-4CD8-967D-8FC80C3D7C69}"/>
    <cellStyle name="40% - Accent3 11" xfId="6651" xr:uid="{E6180A93-E616-45E2-A34A-AF64879D8ADB}"/>
    <cellStyle name="40% - Accent3 11 2" xfId="6652" xr:uid="{53D4EE88-0507-4489-B329-0593AE5A279E}"/>
    <cellStyle name="40% - Accent3 11 2 2" xfId="6653" xr:uid="{765464A3-2AFA-4AEA-BE85-A4E86BF7B197}"/>
    <cellStyle name="40% - Accent3 11 2 2 2" xfId="6654" xr:uid="{6713EC8E-1D9F-4D5D-AA49-FD26869AED5D}"/>
    <cellStyle name="40% - Accent3 11 2 2 2 2" xfId="30142" xr:uid="{2BF392E2-019B-4166-A698-BF8117391827}"/>
    <cellStyle name="40% - Accent3 11 2 2 3" xfId="6655" xr:uid="{117CC80F-3569-47B8-91D8-43684D8E2134}"/>
    <cellStyle name="40% - Accent3 11 2 2 3 2" xfId="30143" xr:uid="{F6458714-D969-4D06-8EBB-D2AFEFD9403A}"/>
    <cellStyle name="40% - Accent3 11 2 2 4" xfId="30141" xr:uid="{B36E5E58-FE59-45C1-83B3-1313B0979A9E}"/>
    <cellStyle name="40% - Accent3 11 2 2_Table RoGS.NHAPI25 - 3" xfId="6656" xr:uid="{9046A1DD-FDE0-4EAD-9DE9-84E08C290B54}"/>
    <cellStyle name="40% - Accent3 11 2 3" xfId="6657" xr:uid="{D358563F-98E3-4926-B27C-CA6860B022FF}"/>
    <cellStyle name="40% - Accent3 11 2 3 2" xfId="30144" xr:uid="{D4F1F926-82FD-40C3-8120-0C0873474622}"/>
    <cellStyle name="40% - Accent3 11 2 4" xfId="6658" xr:uid="{BA657900-43C9-44F4-B484-156A99D3CD19}"/>
    <cellStyle name="40% - Accent3 11 2 4 2" xfId="30145" xr:uid="{2FC1B165-63BB-4200-9700-E366649888E2}"/>
    <cellStyle name="40% - Accent3 11 2 5" xfId="30140" xr:uid="{4AA3DD6C-8A0D-4B2B-A2AE-28555DE0C872}"/>
    <cellStyle name="40% - Accent3 11 2_Table RoGS.NHAPI25 - 3" xfId="6659" xr:uid="{4A32D1B1-B6DD-43A9-B78E-E779584AD961}"/>
    <cellStyle name="40% - Accent3 11 3" xfId="6660" xr:uid="{38A2A762-0B46-4452-AB5F-3979A28CFC4D}"/>
    <cellStyle name="40% - Accent3 11 3 2" xfId="6661" xr:uid="{2E7AA1D1-C93C-488D-B6C3-1AB6C4EDF8F6}"/>
    <cellStyle name="40% - Accent3 11 3 2 2" xfId="30147" xr:uid="{48EA0221-6B73-471D-ACF7-65C391DE3C6B}"/>
    <cellStyle name="40% - Accent3 11 3 3" xfId="6662" xr:uid="{F1DF5498-F823-4120-BD6D-C3390499FD72}"/>
    <cellStyle name="40% - Accent3 11 3 3 2" xfId="30148" xr:uid="{824C186D-A529-4053-AA33-1A28CFC274FB}"/>
    <cellStyle name="40% - Accent3 11 3 4" xfId="30146" xr:uid="{76781B78-D641-4389-9025-AB465F4D558D}"/>
    <cellStyle name="40% - Accent3 11 3_Table RoGS.NHAPI25 - 3" xfId="6663" xr:uid="{A5280DB9-722A-4A67-9DF7-C8EA795DE0FF}"/>
    <cellStyle name="40% - Accent3 11 4" xfId="6664" xr:uid="{CB6E1D83-449E-4278-ACA8-BA0D8891C602}"/>
    <cellStyle name="40% - Accent3 11 4 2" xfId="30149" xr:uid="{44085A90-C8FC-42AF-A05A-C3338F89AC05}"/>
    <cellStyle name="40% - Accent3 11 5" xfId="6665" xr:uid="{C741A756-4135-4E42-BF0F-2DD25EC7B9D8}"/>
    <cellStyle name="40% - Accent3 11 5 2" xfId="30150" xr:uid="{82E85567-6ABB-449F-A55E-10B128A60B17}"/>
    <cellStyle name="40% - Accent3 11 6" xfId="30139" xr:uid="{C0AB2D6A-C931-485E-9493-3C4B4C87E22A}"/>
    <cellStyle name="40% - Accent3 11_Table RoGS.NHAPI25 - 3" xfId="6666" xr:uid="{F14B7C61-A6A7-46D5-94A0-1DA253712FF4}"/>
    <cellStyle name="40% - Accent3 12" xfId="6667" xr:uid="{A1296DE7-3373-4661-8A5F-EC43A96C3EAA}"/>
    <cellStyle name="40% - Accent3 12 2" xfId="6668" xr:uid="{2D1912FF-6A1E-44CA-A61B-8EE7C38D9995}"/>
    <cellStyle name="40% - Accent3 12 2 2" xfId="6669" xr:uid="{75FAEBF2-E7CB-4CA6-A76A-0F3E765C151F}"/>
    <cellStyle name="40% - Accent3 12 2 2 2" xfId="6670" xr:uid="{92639B89-701E-4959-927A-62E71F94E7F7}"/>
    <cellStyle name="40% - Accent3 12 2 2 2 2" xfId="30154" xr:uid="{85D1FEC3-61C2-4B7B-BC64-955D84D0379C}"/>
    <cellStyle name="40% - Accent3 12 2 2 3" xfId="6671" xr:uid="{3FB931E0-D769-46C3-9731-891ABA864E31}"/>
    <cellStyle name="40% - Accent3 12 2 2 3 2" xfId="30155" xr:uid="{F9AF72DE-157C-40A5-BF8E-1B2EF6D3D287}"/>
    <cellStyle name="40% - Accent3 12 2 2 4" xfId="30153" xr:uid="{70588A8C-CC01-4F61-A4F2-6FFB05CB997F}"/>
    <cellStyle name="40% - Accent3 12 2 2_Table RoGS.NHAPI25 - 3" xfId="6672" xr:uid="{06E8C852-14B9-44FA-9E5A-6BA32ACCDF01}"/>
    <cellStyle name="40% - Accent3 12 2 3" xfId="6673" xr:uid="{BFE863BC-C45F-408A-91A1-7F5E068550D9}"/>
    <cellStyle name="40% - Accent3 12 2 3 2" xfId="30156" xr:uid="{3FB0F492-739D-4924-B84E-E9E67D506B66}"/>
    <cellStyle name="40% - Accent3 12 2 4" xfId="6674" xr:uid="{37EDC69C-8897-4C67-98AE-DDEC19DD81D3}"/>
    <cellStyle name="40% - Accent3 12 2 4 2" xfId="30157" xr:uid="{799355FC-3C25-4FA2-9320-B4519FABB7F0}"/>
    <cellStyle name="40% - Accent3 12 2 5" xfId="30152" xr:uid="{85C8F4DF-FE95-4CAB-B68D-29A393362609}"/>
    <cellStyle name="40% - Accent3 12 2_Table RoGS.NHAPI25 - 3" xfId="6675" xr:uid="{322DBFC4-6595-41B3-9B5D-3AD2A3D416F0}"/>
    <cellStyle name="40% - Accent3 12 3" xfId="6676" xr:uid="{D08BDE76-73F7-4262-919D-D1AAD909696C}"/>
    <cellStyle name="40% - Accent3 12 3 2" xfId="6677" xr:uid="{47530431-FE22-4101-99FD-BE3C2DB043A7}"/>
    <cellStyle name="40% - Accent3 12 3 2 2" xfId="30159" xr:uid="{2F45B437-9918-4A36-BAC3-EE202C914831}"/>
    <cellStyle name="40% - Accent3 12 3 3" xfId="6678" xr:uid="{532FD1C4-A049-4BF3-894A-CD926932C4ED}"/>
    <cellStyle name="40% - Accent3 12 3 3 2" xfId="30160" xr:uid="{FBB9FE15-CC1F-47AA-8F7D-6E99CE4DE499}"/>
    <cellStyle name="40% - Accent3 12 3 4" xfId="30158" xr:uid="{50B43CCD-96FC-4F73-870F-442294DE5095}"/>
    <cellStyle name="40% - Accent3 12 3_Table RoGS.NHAPI25 - 3" xfId="6679" xr:uid="{A6E3BDCA-815E-4A77-9A20-B9EEAB33A08F}"/>
    <cellStyle name="40% - Accent3 12 4" xfId="6680" xr:uid="{62AA171B-B24A-4A85-A343-985A84F8621C}"/>
    <cellStyle name="40% - Accent3 12 4 2" xfId="30161" xr:uid="{B78AFAB0-1313-430D-9C9A-78C6EBAF5E6E}"/>
    <cellStyle name="40% - Accent3 12 5" xfId="6681" xr:uid="{1A874CB3-A2CF-4847-A9EB-2FD18B50A80C}"/>
    <cellStyle name="40% - Accent3 12 5 2" xfId="30162" xr:uid="{FA7A1EF6-4FE7-457C-8A31-73AE431A5D4D}"/>
    <cellStyle name="40% - Accent3 12 6" xfId="30151" xr:uid="{9F14B343-8D14-4FAA-A019-33A330E46DCD}"/>
    <cellStyle name="40% - Accent3 12_Table RoGS.NHAPI25 - 3" xfId="6682" xr:uid="{6FEBD5B8-1D91-4206-9392-0E55E6A7AC18}"/>
    <cellStyle name="40% - Accent3 13" xfId="6683" xr:uid="{584A9852-9753-4F33-A6AE-A1DD0695B85E}"/>
    <cellStyle name="40% - Accent3 13 2" xfId="6684" xr:uid="{A1F4408E-2532-4872-B8DF-7A1631A5CD64}"/>
    <cellStyle name="40% - Accent3 13 2 2" xfId="6685" xr:uid="{4052912A-E85A-40E9-991A-C7EFC31DE7B0}"/>
    <cellStyle name="40% - Accent3 13 2 2 2" xfId="30165" xr:uid="{1F630BFB-AF5E-4121-9A8F-315F8792B95E}"/>
    <cellStyle name="40% - Accent3 13 2 3" xfId="6686" xr:uid="{2346809E-8AD6-4B7A-A7A3-B85C1B7E69CC}"/>
    <cellStyle name="40% - Accent3 13 2 3 2" xfId="30166" xr:uid="{DB0692DA-908F-4A19-A005-FA495E694BEE}"/>
    <cellStyle name="40% - Accent3 13 2 4" xfId="30164" xr:uid="{C51563F3-0E96-4534-839C-9CAB0B7AF3C8}"/>
    <cellStyle name="40% - Accent3 13 2_Table RoGS.NHAPI25 - 3" xfId="6687" xr:uid="{CBC6B736-44DB-4FBC-B31E-65F8E827BA72}"/>
    <cellStyle name="40% - Accent3 13 3" xfId="6688" xr:uid="{D7578A4B-611D-4748-9F78-99002AB12488}"/>
    <cellStyle name="40% - Accent3 13 3 2" xfId="30167" xr:uid="{34A619D2-6A7B-4429-90F3-8F3588A41B94}"/>
    <cellStyle name="40% - Accent3 13 4" xfId="6689" xr:uid="{58201CE8-CD18-46E3-8596-F11D705C7AA7}"/>
    <cellStyle name="40% - Accent3 13 4 2" xfId="30168" xr:uid="{16411550-390B-4349-9AE8-E5A8038E7A13}"/>
    <cellStyle name="40% - Accent3 13 5" xfId="6690" xr:uid="{094FB392-6CEB-4717-8FAD-171123401E85}"/>
    <cellStyle name="40% - Accent3 13 6" xfId="30163" xr:uid="{2EC75D05-83B5-48E2-81C0-BE7FDECEE70F}"/>
    <cellStyle name="40% - Accent3 13_Table RoGS.NHAPI25 - 3" xfId="6691" xr:uid="{9F01D12C-46D1-43A0-94A2-E6D213EB778A}"/>
    <cellStyle name="40% - Accent3 14" xfId="6692" xr:uid="{CB0524F4-0D37-405F-BF15-28D16203A600}"/>
    <cellStyle name="40% - Accent3 14 2" xfId="6693" xr:uid="{480897A2-B4B6-4362-B57D-A8C360BB5AC4}"/>
    <cellStyle name="40% - Accent3 14 2 2" xfId="6694" xr:uid="{8F87075C-D917-4C53-9A34-5C46132248C9}"/>
    <cellStyle name="40% - Accent3 14 2 2 2" xfId="30171" xr:uid="{A27744FC-0A1C-4534-8C3F-4AA17B89C8AA}"/>
    <cellStyle name="40% - Accent3 14 2 3" xfId="6695" xr:uid="{62B4DD79-4029-4E49-A86B-9B94C044E4D5}"/>
    <cellStyle name="40% - Accent3 14 2 3 2" xfId="30172" xr:uid="{7B627871-D5AD-4DD9-9D9B-786A0DF77020}"/>
    <cellStyle name="40% - Accent3 14 2 4" xfId="30170" xr:uid="{B1F79DAD-FD9B-4686-AC0B-55529C13BF9A}"/>
    <cellStyle name="40% - Accent3 14 2_Table RoGS.NHAPI25 - 3" xfId="6696" xr:uid="{FB23756A-B179-406E-AF89-7084AE8F7A69}"/>
    <cellStyle name="40% - Accent3 14 3" xfId="6697" xr:uid="{85C5C42C-753E-467E-BDA2-5EA769BD19D9}"/>
    <cellStyle name="40% - Accent3 14 3 2" xfId="30173" xr:uid="{07792F87-C553-44E5-8537-9E84E099DF8B}"/>
    <cellStyle name="40% - Accent3 14 4" xfId="6698" xr:uid="{BF0D6A24-81CC-4C73-B47C-F88A463AB039}"/>
    <cellStyle name="40% - Accent3 14 4 2" xfId="30174" xr:uid="{43B8ACD8-8C24-4F4A-AD0C-55AD524459BE}"/>
    <cellStyle name="40% - Accent3 14 5" xfId="30169" xr:uid="{BD029E9E-898B-4C39-8056-60796EA123F8}"/>
    <cellStyle name="40% - Accent3 14_Table RoGS.NHAPI25 - 3" xfId="6699" xr:uid="{615F64AC-C61E-4EC1-95E3-034C04FD9E27}"/>
    <cellStyle name="40% - Accent3 15" xfId="6700" xr:uid="{A42FED4D-3AF3-494A-9F9F-747EDC21A4BD}"/>
    <cellStyle name="40% - Accent3 15 2" xfId="6701" xr:uid="{BE16B323-CC7F-4C0D-840F-2F905AE0A86E}"/>
    <cellStyle name="40% - Accent3 15 2 2" xfId="6702" xr:uid="{2974E65B-CA2D-49BD-A302-020549D42DF8}"/>
    <cellStyle name="40% - Accent3 15 2 2 2" xfId="30177" xr:uid="{8BD24213-7645-417F-B42E-E342D1738EF0}"/>
    <cellStyle name="40% - Accent3 15 2 3" xfId="6703" xr:uid="{B67E7B0C-BBA4-477C-A430-B1821B01BD3E}"/>
    <cellStyle name="40% - Accent3 15 2 3 2" xfId="30178" xr:uid="{C739ED73-7C0A-4A6F-B040-0DD90DF856C0}"/>
    <cellStyle name="40% - Accent3 15 2 4" xfId="30176" xr:uid="{C09434C6-3E81-4788-98B6-6962AC6D0CCC}"/>
    <cellStyle name="40% - Accent3 15 2_Table RoGS.NHAPI25 - 3" xfId="6704" xr:uid="{C7DC7E24-1713-4F85-A329-DFD703EAF7DB}"/>
    <cellStyle name="40% - Accent3 15 3" xfId="6705" xr:uid="{C8037091-983C-418D-BD08-6B545FD4633C}"/>
    <cellStyle name="40% - Accent3 15 3 2" xfId="30179" xr:uid="{8342388B-8D29-41F6-8773-6940F04D661E}"/>
    <cellStyle name="40% - Accent3 15 4" xfId="6706" xr:uid="{5264EB09-6E79-4EFF-B6E0-624E6EA8ADF5}"/>
    <cellStyle name="40% - Accent3 15 4 2" xfId="30180" xr:uid="{F0379A0C-695F-4A40-8E6A-16705DAE17BF}"/>
    <cellStyle name="40% - Accent3 15 5" xfId="30175" xr:uid="{80DBC81E-3AE0-4223-9701-B4BA35CD2587}"/>
    <cellStyle name="40% - Accent3 15_Table RoGS.NHAPI25 - 3" xfId="6707" xr:uid="{361F2ECD-2AC4-4376-8D75-1D6400267ECC}"/>
    <cellStyle name="40% - Accent3 16" xfId="6708" xr:uid="{5A296A2B-6961-4FBA-AFF3-935A49259A56}"/>
    <cellStyle name="40% - Accent3 16 2" xfId="6709" xr:uid="{0C00C809-9A43-48E8-996C-F719E6F94720}"/>
    <cellStyle name="40% - Accent3 16 2 2" xfId="6710" xr:uid="{B3BAF789-F050-48E1-B4C2-C572FCD114B4}"/>
    <cellStyle name="40% - Accent3 16 2 2 2" xfId="30183" xr:uid="{93ED902E-44CA-46E9-AA56-B3672A9708BE}"/>
    <cellStyle name="40% - Accent3 16 2 3" xfId="6711" xr:uid="{9D2A5AF9-6DA4-400E-B88B-5117DD63B6D5}"/>
    <cellStyle name="40% - Accent3 16 2 3 2" xfId="30184" xr:uid="{D1B36FCA-533C-4F05-88DA-79705F8B4AC4}"/>
    <cellStyle name="40% - Accent3 16 2 4" xfId="30182" xr:uid="{42DAA0FE-7875-44B8-B768-B4FAD4E50A65}"/>
    <cellStyle name="40% - Accent3 16 2_Table RoGS.NHAPI25 - 3" xfId="6712" xr:uid="{211D99D7-A22C-4E6D-BBE9-A8A3E0AE10DF}"/>
    <cellStyle name="40% - Accent3 16 3" xfId="6713" xr:uid="{78EEE1AA-67FB-4709-B589-997C6C0F97F5}"/>
    <cellStyle name="40% - Accent3 16 3 2" xfId="30185" xr:uid="{1EA0951E-66A4-4B0F-A00B-7620664E2969}"/>
    <cellStyle name="40% - Accent3 16 4" xfId="6714" xr:uid="{E18ECCE4-57A8-49BD-AF73-DA87A1DD7BAE}"/>
    <cellStyle name="40% - Accent3 16 4 2" xfId="30186" xr:uid="{997335D9-8B72-4534-A357-0ECD2FF66AFC}"/>
    <cellStyle name="40% - Accent3 16 5" xfId="30181" xr:uid="{DA524164-B27D-483C-99DA-C9661440C3C0}"/>
    <cellStyle name="40% - Accent3 16_Table RoGS.NHAPI25 - 3" xfId="6715" xr:uid="{FA7783E6-DA6F-432C-884A-54B47486EDD3}"/>
    <cellStyle name="40% - Accent3 17" xfId="6716" xr:uid="{C7B899FB-7CCC-4F69-A7A1-D391DF5FED88}"/>
    <cellStyle name="40% - Accent3 17 2" xfId="6717" xr:uid="{A7E3E35B-06E5-4D35-BBAF-79DF110E5494}"/>
    <cellStyle name="40% - Accent3 17 2 2" xfId="30188" xr:uid="{22B2B81F-ABA4-41F0-A3EB-C0366207A11A}"/>
    <cellStyle name="40% - Accent3 17 3" xfId="6718" xr:uid="{C8B7E475-E94D-4517-B55A-C5D7D87F64FD}"/>
    <cellStyle name="40% - Accent3 17 3 2" xfId="30189" xr:uid="{EE27042A-3C43-431E-8385-5007B757B7FB}"/>
    <cellStyle name="40% - Accent3 17 4" xfId="30187" xr:uid="{316ACC24-E4B2-4543-995D-B4D0B80B6FA5}"/>
    <cellStyle name="40% - Accent3 17_Table RoGS.NHAPI25 - 3" xfId="6719" xr:uid="{D64020E8-D3C6-4EAD-9C92-896F48805B85}"/>
    <cellStyle name="40% - Accent3 18" xfId="6720" xr:uid="{6519FCEA-6CDB-49FE-8623-08065E87DDC8}"/>
    <cellStyle name="40% - Accent3 18 2" xfId="6721" xr:uid="{966C5071-95FC-487E-9B53-ACDF0B9654AE}"/>
    <cellStyle name="40% - Accent3 18 2 2" xfId="30191" xr:uid="{2808DEE9-5AC8-4E7C-801F-23755E531E1B}"/>
    <cellStyle name="40% - Accent3 18 3" xfId="6722" xr:uid="{02B1D7A0-8C24-4D6E-BA9C-FEBD168D4F11}"/>
    <cellStyle name="40% - Accent3 18 3 2" xfId="30192" xr:uid="{C5DE431D-7FAC-44C3-9D4C-F18D440295E6}"/>
    <cellStyle name="40% - Accent3 18 4" xfId="30190" xr:uid="{9001B8A9-9F12-4F64-B102-EA5C74E8A117}"/>
    <cellStyle name="40% - Accent3 18_Table RoGS.NHAPI25 - 3" xfId="6723" xr:uid="{978FCF3E-D798-4477-B421-A1270707A179}"/>
    <cellStyle name="40% - Accent3 19" xfId="6724" xr:uid="{AD673E27-C8E5-446B-B2C8-27B1B3881A19}"/>
    <cellStyle name="40% - Accent3 19 2" xfId="30193" xr:uid="{C3605233-591F-4582-82E3-B221622009B2}"/>
    <cellStyle name="40% - Accent3 2" xfId="6725" xr:uid="{98343316-D8E9-47B8-AE4D-6A8EE1543E25}"/>
    <cellStyle name="40% - Accent3 2 2" xfId="6726" xr:uid="{C509C85D-AE90-4A14-B379-45A8B6662F42}"/>
    <cellStyle name="40% - Accent3 2 2 10" xfId="6727" xr:uid="{E18F4225-2511-4C57-8CC0-A15728A13E7C}"/>
    <cellStyle name="40% - Accent3 2 2 10 2" xfId="30194" xr:uid="{76C19DDC-03E6-4361-A267-8F54EC5D0AB2}"/>
    <cellStyle name="40% - Accent3 2 2 2" xfId="6728" xr:uid="{76A25AD6-5F8B-4582-ADA4-778ADCF367FB}"/>
    <cellStyle name="40% - Accent3 2 2 2 2" xfId="6729" xr:uid="{3C1B69FF-6C8B-4C2C-9561-2BE749F50D93}"/>
    <cellStyle name="40% - Accent3 2 2 2 2 2" xfId="6730" xr:uid="{873E22A6-3AA2-4F93-8741-F66EC9385874}"/>
    <cellStyle name="40% - Accent3 2 2 2 2 2 2" xfId="6731" xr:uid="{92709EBA-1191-46AC-8D96-5E4E07481CB0}"/>
    <cellStyle name="40% - Accent3 2 2 2 2 2 2 2" xfId="6732" xr:uid="{017C8A9C-D4C9-48B9-96F8-83A930209592}"/>
    <cellStyle name="40% - Accent3 2 2 2 2 2 2 2 2" xfId="6733" xr:uid="{58EEC7B5-9DD5-4EDA-84E0-5B9067100D74}"/>
    <cellStyle name="40% - Accent3 2 2 2 2 2 2 2 2 2" xfId="30199" xr:uid="{AC110164-4926-4C36-8098-A5A916FB1B0F}"/>
    <cellStyle name="40% - Accent3 2 2 2 2 2 2 2 3" xfId="6734" xr:uid="{270C3BC8-750B-4DAB-A734-4B09A3DF42FA}"/>
    <cellStyle name="40% - Accent3 2 2 2 2 2 2 2 3 2" xfId="30200" xr:uid="{AA883EAF-44DC-4169-BF7A-6E4384497875}"/>
    <cellStyle name="40% - Accent3 2 2 2 2 2 2 2 4" xfId="30198" xr:uid="{0C431F24-24AA-4BAD-AECB-8444B2B40CD5}"/>
    <cellStyle name="40% - Accent3 2 2 2 2 2 2 2_Table RoGS.NHAPI25 - 3" xfId="6735" xr:uid="{04D83E5C-0A0C-4063-84B8-6B3572DD1653}"/>
    <cellStyle name="40% - Accent3 2 2 2 2 2 2 3" xfId="6736" xr:uid="{C279FACA-413B-45D7-86A8-CE19C3DCCB16}"/>
    <cellStyle name="40% - Accent3 2 2 2 2 2 2 3 2" xfId="30201" xr:uid="{3779792F-D68B-4E16-BD71-8AC82B729DDA}"/>
    <cellStyle name="40% - Accent3 2 2 2 2 2 2 4" xfId="6737" xr:uid="{FFCBE976-E040-478D-B70A-5434C9F185B5}"/>
    <cellStyle name="40% - Accent3 2 2 2 2 2 2 4 2" xfId="30202" xr:uid="{BFC43E3C-898F-4710-86FD-A2F94BD7E9D7}"/>
    <cellStyle name="40% - Accent3 2 2 2 2 2 2 5" xfId="30197" xr:uid="{732DE1F4-D0FD-451D-899D-C183021D9700}"/>
    <cellStyle name="40% - Accent3 2 2 2 2 2 2_Table RoGS.NHAPI25 - 3" xfId="6738" xr:uid="{2B3FE0D4-1F8D-4651-A746-9D64DFF39FFE}"/>
    <cellStyle name="40% - Accent3 2 2 2 2 2 3" xfId="6739" xr:uid="{763CF659-57DF-41FB-97BD-FD84DE7735B3}"/>
    <cellStyle name="40% - Accent3 2 2 2 2 2 3 2" xfId="6740" xr:uid="{6FDA82D2-B7FF-4707-B7D4-5E9000DC0738}"/>
    <cellStyle name="40% - Accent3 2 2 2 2 2 3 2 2" xfId="30204" xr:uid="{8E321D33-4B86-42AF-ABCE-9E81BDCEFE30}"/>
    <cellStyle name="40% - Accent3 2 2 2 2 2 3 3" xfId="6741" xr:uid="{54CF240D-D9E1-4EA0-92A3-26E16A713A2E}"/>
    <cellStyle name="40% - Accent3 2 2 2 2 2 3 3 2" xfId="30205" xr:uid="{FE6E0396-16D9-472D-B961-5D9F09633467}"/>
    <cellStyle name="40% - Accent3 2 2 2 2 2 3 4" xfId="30203" xr:uid="{9629C218-AABE-4355-B4F7-2A14B9C3A602}"/>
    <cellStyle name="40% - Accent3 2 2 2 2 2 3_Table RoGS.NHAPI25 - 3" xfId="6742" xr:uid="{CB1B0443-50DD-40FC-80CD-7D9AC2A6E012}"/>
    <cellStyle name="40% - Accent3 2 2 2 2 2 4" xfId="6743" xr:uid="{732ED3B6-4A34-443B-B4F7-C18C5841A575}"/>
    <cellStyle name="40% - Accent3 2 2 2 2 2 4 2" xfId="30206" xr:uid="{B641501F-F126-412D-8CEB-C43BE3B97DA5}"/>
    <cellStyle name="40% - Accent3 2 2 2 2 2 5" xfId="6744" xr:uid="{03F820CF-6F91-44DB-A406-415923495BA4}"/>
    <cellStyle name="40% - Accent3 2 2 2 2 2 5 2" xfId="30207" xr:uid="{BFC7F55F-A287-415D-8DAA-27AF3FC892D8}"/>
    <cellStyle name="40% - Accent3 2 2 2 2 2 6" xfId="30196" xr:uid="{A1EA995E-709E-4947-8455-D4407AB2E909}"/>
    <cellStyle name="40% - Accent3 2 2 2 2 2_Table AA.27" xfId="6745" xr:uid="{2A7F6207-D2DB-4B0D-92D1-935CA6F8012A}"/>
    <cellStyle name="40% - Accent3 2 2 2 2 3" xfId="6746" xr:uid="{E2F29C0F-25B5-4E6A-90D0-3FD88E7212FF}"/>
    <cellStyle name="40% - Accent3 2 2 2 2 3 2" xfId="6747" xr:uid="{BB3CDF0D-4ED8-4B5D-AD71-99DCF5BA38E2}"/>
    <cellStyle name="40% - Accent3 2 2 2 2 3 2 2" xfId="6748" xr:uid="{CA0BAFF8-9DFD-4710-85C5-FF9009C13031}"/>
    <cellStyle name="40% - Accent3 2 2 2 2 3 2 2 2" xfId="30210" xr:uid="{21E6EE31-3327-486C-A242-73B010606949}"/>
    <cellStyle name="40% - Accent3 2 2 2 2 3 2 3" xfId="6749" xr:uid="{BBBBFF68-5802-488D-A840-D8062E0ED216}"/>
    <cellStyle name="40% - Accent3 2 2 2 2 3 2 3 2" xfId="30211" xr:uid="{C0352A6D-EB05-469B-8B45-7667DE417BD2}"/>
    <cellStyle name="40% - Accent3 2 2 2 2 3 2 4" xfId="30209" xr:uid="{9151D899-57A7-4667-BC0A-C37B67BF0D49}"/>
    <cellStyle name="40% - Accent3 2 2 2 2 3 2_Table RoGS.NHAPI25 - 3" xfId="6750" xr:uid="{2CE3D54D-6BBC-4819-BD63-365E975921E2}"/>
    <cellStyle name="40% - Accent3 2 2 2 2 3 3" xfId="6751" xr:uid="{D9DBB646-5B84-455D-8BCE-BC157AE7E5AE}"/>
    <cellStyle name="40% - Accent3 2 2 2 2 3 3 2" xfId="30212" xr:uid="{5DB568C0-D16D-472D-9721-F674FD414985}"/>
    <cellStyle name="40% - Accent3 2 2 2 2 3 4" xfId="6752" xr:uid="{72FEC822-75AC-40F1-BBDE-237A9C1A8DF8}"/>
    <cellStyle name="40% - Accent3 2 2 2 2 3 4 2" xfId="30213" xr:uid="{4BE3F0CE-32D4-41E0-AD5D-7E99E67BAC90}"/>
    <cellStyle name="40% - Accent3 2 2 2 2 3 5" xfId="30208" xr:uid="{8ECCBAD2-29CF-43B2-8F84-BF167EF125B2}"/>
    <cellStyle name="40% - Accent3 2 2 2 2 3_Table RoGS.NHAPI25 - 3" xfId="6753" xr:uid="{E2EAAF1A-8D83-4181-A126-57E559F4BE36}"/>
    <cellStyle name="40% - Accent3 2 2 2 2 4" xfId="6754" xr:uid="{5CDAD177-7245-472B-B124-D86116F412B3}"/>
    <cellStyle name="40% - Accent3 2 2 2 2 4 2" xfId="6755" xr:uid="{DE45F4D3-7019-4659-B2C0-D6FC268E5C53}"/>
    <cellStyle name="40% - Accent3 2 2 2 2 4 2 2" xfId="30215" xr:uid="{F3DD9FC2-7771-4EE9-ACBC-B526D5ABD4C5}"/>
    <cellStyle name="40% - Accent3 2 2 2 2 4 3" xfId="6756" xr:uid="{C53C5EF4-CF05-4819-B05F-4766A09BED8D}"/>
    <cellStyle name="40% - Accent3 2 2 2 2 4 3 2" xfId="30216" xr:uid="{D31EE8A7-B736-4A94-9D49-6CB4EB423172}"/>
    <cellStyle name="40% - Accent3 2 2 2 2 4 4" xfId="30214" xr:uid="{F7FD7E31-F2DE-42B3-812D-3ECF1D78491C}"/>
    <cellStyle name="40% - Accent3 2 2 2 2 4_Table RoGS.NHAPI25 - 3" xfId="6757" xr:uid="{D14ED225-B108-4A57-8082-3E1B9E5C71C8}"/>
    <cellStyle name="40% - Accent3 2 2 2 2 5" xfId="6758" xr:uid="{C2BEAFA6-0A82-4F22-B423-843E3A620957}"/>
    <cellStyle name="40% - Accent3 2 2 2 2 5 2" xfId="30217" xr:uid="{288B3BD9-30CB-46FD-A195-FB5C8953157D}"/>
    <cellStyle name="40% - Accent3 2 2 2 2 6" xfId="6759" xr:uid="{82E41785-D419-4804-9489-125A17B4EC61}"/>
    <cellStyle name="40% - Accent3 2 2 2 2 6 2" xfId="30218" xr:uid="{F5008CE4-CA71-4BC3-828E-FE7DAF8B0726}"/>
    <cellStyle name="40% - Accent3 2 2 2 2 7" xfId="30195" xr:uid="{BBCDCE8F-5D26-4CAD-A61B-333530C549D4}"/>
    <cellStyle name="40% - Accent3 2 2 2 2_Table AA.27" xfId="6760" xr:uid="{1B13F5CA-6EEE-4389-A38E-97CDDF9AFF85}"/>
    <cellStyle name="40% - Accent3 2 2 2 3" xfId="6761" xr:uid="{EED03ABC-15F0-4596-9CFF-B3C9A94D2A20}"/>
    <cellStyle name="40% - Accent3 2 2 2 3 2" xfId="6762" xr:uid="{51ED6CAD-300B-44C3-AEEE-CBA95BAB7ED7}"/>
    <cellStyle name="40% - Accent3 2 2 2 3 2 2" xfId="6763" xr:uid="{73B2B113-1DDB-4AF1-9822-5886A96A5FF4}"/>
    <cellStyle name="40% - Accent3 2 2 2 3 2 2 2" xfId="6764" xr:uid="{E5712F24-E631-4404-9A50-A0524E300FEC}"/>
    <cellStyle name="40% - Accent3 2 2 2 3 2 2 2 2" xfId="30222" xr:uid="{A0651107-B46F-49CE-9812-93451519F6F9}"/>
    <cellStyle name="40% - Accent3 2 2 2 3 2 2 3" xfId="6765" xr:uid="{0116E481-A0B5-4296-80F8-3BBF1344B658}"/>
    <cellStyle name="40% - Accent3 2 2 2 3 2 2 3 2" xfId="30223" xr:uid="{6F23624E-46B5-4655-B9CF-B44AAA12D3C6}"/>
    <cellStyle name="40% - Accent3 2 2 2 3 2 2 4" xfId="30221" xr:uid="{C6D05D1E-C541-440C-A83B-A9720F825885}"/>
    <cellStyle name="40% - Accent3 2 2 2 3 2 2_Table RoGS.NHAPI25 - 3" xfId="6766" xr:uid="{8BED4022-1C15-48FB-BED6-10F891A1E70B}"/>
    <cellStyle name="40% - Accent3 2 2 2 3 2 3" xfId="6767" xr:uid="{AC7FF525-02D2-4E5F-B711-B541EAC27153}"/>
    <cellStyle name="40% - Accent3 2 2 2 3 2 3 2" xfId="30224" xr:uid="{2716EF8C-6A82-4212-A785-214F78B75820}"/>
    <cellStyle name="40% - Accent3 2 2 2 3 2 4" xfId="6768" xr:uid="{30CB120C-798A-4E45-8139-8F7FF0D8238A}"/>
    <cellStyle name="40% - Accent3 2 2 2 3 2 4 2" xfId="30225" xr:uid="{B5E515A9-9826-46C3-9ACB-F9B703D11CB4}"/>
    <cellStyle name="40% - Accent3 2 2 2 3 2 5" xfId="30220" xr:uid="{DF797674-12E5-4191-B0E1-2CFC393774ED}"/>
    <cellStyle name="40% - Accent3 2 2 2 3 2_Table RoGS.NHAPI25 - 3" xfId="6769" xr:uid="{2C9C58E8-BEBA-4D5E-B45F-327B284F7CA7}"/>
    <cellStyle name="40% - Accent3 2 2 2 3 3" xfId="6770" xr:uid="{51B40D72-416F-49BE-BC66-6E0B7FAE3987}"/>
    <cellStyle name="40% - Accent3 2 2 2 3 3 2" xfId="6771" xr:uid="{E81E3D07-7549-43CB-87C7-CEAB25D00A05}"/>
    <cellStyle name="40% - Accent3 2 2 2 3 3 2 2" xfId="30227" xr:uid="{3707A03B-3C6A-4F96-B7C7-700D1B4E1E6F}"/>
    <cellStyle name="40% - Accent3 2 2 2 3 3 3" xfId="6772" xr:uid="{5E8CCB6A-43A8-467E-BE1E-DA0396CB2CFF}"/>
    <cellStyle name="40% - Accent3 2 2 2 3 3 3 2" xfId="30228" xr:uid="{5905F5FF-ED52-4A63-84EF-A4B6E49995BC}"/>
    <cellStyle name="40% - Accent3 2 2 2 3 3 4" xfId="30226" xr:uid="{C7356923-8ED3-4DC8-ACD4-4408768B7F9F}"/>
    <cellStyle name="40% - Accent3 2 2 2 3 3_Table RoGS.NHAPI25 - 3" xfId="6773" xr:uid="{074FD8BF-004C-4AB8-A8D4-2B3838C00975}"/>
    <cellStyle name="40% - Accent3 2 2 2 3 4" xfId="6774" xr:uid="{C0A2656A-EE38-45AA-A787-2156E38C10A1}"/>
    <cellStyle name="40% - Accent3 2 2 2 3 4 2" xfId="30229" xr:uid="{A7D3D305-C71A-497F-AC22-AA1050AEA9CD}"/>
    <cellStyle name="40% - Accent3 2 2 2 3 5" xfId="6775" xr:uid="{D021D8B0-4B67-44FE-B676-2DA083D85591}"/>
    <cellStyle name="40% - Accent3 2 2 2 3 5 2" xfId="30230" xr:uid="{8509A291-BCA3-4DFF-89E3-8A4EC70F47D5}"/>
    <cellStyle name="40% - Accent3 2 2 2 3 6" xfId="30219" xr:uid="{B34A7FA8-74A3-4E92-B5DF-631572513BE0}"/>
    <cellStyle name="40% - Accent3 2 2 2 3_Table AA.27" xfId="6776" xr:uid="{D52DDA4D-254E-4B3C-9A26-40ECCD800121}"/>
    <cellStyle name="40% - Accent3 2 2 2 4" xfId="6777" xr:uid="{61FEBB89-F099-4A31-AE48-E0E91C21CB97}"/>
    <cellStyle name="40% - Accent3 2 2 2 4 2" xfId="6778" xr:uid="{AE2AED88-76E3-4164-812B-70AAB7423133}"/>
    <cellStyle name="40% - Accent3 2 2 2 4 2 2" xfId="6779" xr:uid="{721EA412-7B93-4074-BF1B-2E4CC72877A4}"/>
    <cellStyle name="40% - Accent3 2 2 2 4 2 2 2" xfId="30233" xr:uid="{6F028E11-EFBF-440D-80C1-5F35FC75E076}"/>
    <cellStyle name="40% - Accent3 2 2 2 4 2 3" xfId="6780" xr:uid="{76D5120F-58C9-47B5-AAC4-26F45D5A0AF9}"/>
    <cellStyle name="40% - Accent3 2 2 2 4 2 3 2" xfId="30234" xr:uid="{AF66DF40-A243-483A-B6A4-9A60B4D79419}"/>
    <cellStyle name="40% - Accent3 2 2 2 4 2 4" xfId="30232" xr:uid="{5C63EDD0-C77D-431A-8BEA-FB0D1A7EFB51}"/>
    <cellStyle name="40% - Accent3 2 2 2 4 2_Table RoGS.NHAPI25 - 3" xfId="6781" xr:uid="{60A7B72F-6A97-4275-BDBF-B168389A3E95}"/>
    <cellStyle name="40% - Accent3 2 2 2 4 3" xfId="6782" xr:uid="{CA849B4E-153A-48CA-870B-2C6DDF1887E1}"/>
    <cellStyle name="40% - Accent3 2 2 2 4 3 2" xfId="30235" xr:uid="{6EAD393B-E289-45B6-AC66-A080201D6545}"/>
    <cellStyle name="40% - Accent3 2 2 2 4 4" xfId="6783" xr:uid="{26DB8FA0-5918-4826-BDD9-5FB6C38905F7}"/>
    <cellStyle name="40% - Accent3 2 2 2 4 4 2" xfId="30236" xr:uid="{E38834E4-421A-4C46-BE41-064B716090A0}"/>
    <cellStyle name="40% - Accent3 2 2 2 4 5" xfId="30231" xr:uid="{912A928B-9929-455F-A0DC-A81FDE019EB4}"/>
    <cellStyle name="40% - Accent3 2 2 2 4_Table RoGS.NHAPI25 - 3" xfId="6784" xr:uid="{50BB4B95-7AC5-40C5-8B1A-84F7F0AE6C29}"/>
    <cellStyle name="40% - Accent3 2 2 2 5" xfId="6785" xr:uid="{A672E306-A5CC-42B6-8404-53D439B34B54}"/>
    <cellStyle name="40% - Accent3 2 2 2 5 2" xfId="6786" xr:uid="{475C419E-F9AD-4268-A26D-FBD47B3C53EB}"/>
    <cellStyle name="40% - Accent3 2 2 2 5 2 2" xfId="30238" xr:uid="{1E806574-9633-4DAC-839A-8DACABAA61E0}"/>
    <cellStyle name="40% - Accent3 2 2 2 5 3" xfId="6787" xr:uid="{A2C7298F-3AC0-4FF9-80CD-F17698215DDF}"/>
    <cellStyle name="40% - Accent3 2 2 2 5 3 2" xfId="30239" xr:uid="{747F6615-66FF-4566-BD4E-73D88DFFBA7A}"/>
    <cellStyle name="40% - Accent3 2 2 2 5 4" xfId="30237" xr:uid="{2D07C29C-B49F-4ED1-A15F-ABB1300CDB03}"/>
    <cellStyle name="40% - Accent3 2 2 2 5_Table RoGS.NHAPI25 - 3" xfId="6788" xr:uid="{54E39B6E-EB37-4AC5-9A03-5E292129B310}"/>
    <cellStyle name="40% - Accent3 2 2 2_Table AA.27" xfId="6789" xr:uid="{B1CCE3CF-CAF1-4516-A7BC-D13A3AD7B690}"/>
    <cellStyle name="40% - Accent3 2 2 3" xfId="6790" xr:uid="{94217344-EF96-4598-801A-CEB1AA9960FF}"/>
    <cellStyle name="40% - Accent3 2 2 3 2" xfId="6791" xr:uid="{704AE337-1D53-465B-9B93-7136671D5957}"/>
    <cellStyle name="40% - Accent3 2 2 3 2 2" xfId="6792" xr:uid="{533B300E-F297-4A22-9C8E-D4F45B5C68B9}"/>
    <cellStyle name="40% - Accent3 2 2 3 2 2 2" xfId="6793" xr:uid="{5164D2CB-2214-4B8A-8ECB-A6BDC5C765CA}"/>
    <cellStyle name="40% - Accent3 2 2 3 2 2 2 2" xfId="6794" xr:uid="{C557950C-E7D0-4B79-9FB1-9D02521A539B}"/>
    <cellStyle name="40% - Accent3 2 2 3 2 2 2 2 2" xfId="30244" xr:uid="{98C9C196-2985-440B-ACFB-ED6E9A861B89}"/>
    <cellStyle name="40% - Accent3 2 2 3 2 2 2 3" xfId="6795" xr:uid="{FAB156D3-87EB-4E45-830A-8C3A7E9EF2C2}"/>
    <cellStyle name="40% - Accent3 2 2 3 2 2 2 3 2" xfId="30245" xr:uid="{C4EB6473-BED1-4685-BD5A-5D008C5E7665}"/>
    <cellStyle name="40% - Accent3 2 2 3 2 2 2 4" xfId="30243" xr:uid="{B7F73160-80CC-4AE8-AA8F-EEA383F9853F}"/>
    <cellStyle name="40% - Accent3 2 2 3 2 2 2_Table RoGS.NHAPI25 - 3" xfId="6796" xr:uid="{A0A6374E-B3ED-407D-8CC3-701E652EC87C}"/>
    <cellStyle name="40% - Accent3 2 2 3 2 2 3" xfId="6797" xr:uid="{7188BAEF-03FF-44F8-A981-976B2E9CA7E8}"/>
    <cellStyle name="40% - Accent3 2 2 3 2 2 3 2" xfId="30246" xr:uid="{24252E2D-2A37-4B4D-A9AD-384F34328F45}"/>
    <cellStyle name="40% - Accent3 2 2 3 2 2 4" xfId="6798" xr:uid="{CBD3EFF7-106B-4544-97F9-3A299C796158}"/>
    <cellStyle name="40% - Accent3 2 2 3 2 2 4 2" xfId="30247" xr:uid="{B85783D4-33E7-40D3-A08A-89DB4C4B5AB3}"/>
    <cellStyle name="40% - Accent3 2 2 3 2 2 5" xfId="30242" xr:uid="{F4A6FD1A-CBE7-4A3A-9D0A-3E0FAD2236F5}"/>
    <cellStyle name="40% - Accent3 2 2 3 2 2_Table RoGS.NHAPI25 - 3" xfId="6799" xr:uid="{6047B781-227D-4EB0-9A1C-52DA532EF73C}"/>
    <cellStyle name="40% - Accent3 2 2 3 2 3" xfId="6800" xr:uid="{96A0AAE2-4397-4F5B-A947-F0CE25B68E74}"/>
    <cellStyle name="40% - Accent3 2 2 3 2 3 2" xfId="6801" xr:uid="{D46D87F6-CD58-48CC-9468-981F36FCAD00}"/>
    <cellStyle name="40% - Accent3 2 2 3 2 3 2 2" xfId="30249" xr:uid="{DF3CA279-E535-45FA-B52F-8E701AE4FD52}"/>
    <cellStyle name="40% - Accent3 2 2 3 2 3 3" xfId="6802" xr:uid="{C07AF408-90A5-4A60-8E48-EDF5BE5D5196}"/>
    <cellStyle name="40% - Accent3 2 2 3 2 3 3 2" xfId="30250" xr:uid="{0DFF0E31-707E-4AB5-A642-9E99058D82F3}"/>
    <cellStyle name="40% - Accent3 2 2 3 2 3 4" xfId="30248" xr:uid="{5EF1428A-9B88-47AC-91FD-01CABDDF994C}"/>
    <cellStyle name="40% - Accent3 2 2 3 2 3_Table RoGS.NHAPI25 - 3" xfId="6803" xr:uid="{358A9AB5-F156-485C-8EFD-F2D06C57758B}"/>
    <cellStyle name="40% - Accent3 2 2 3 2 4" xfId="6804" xr:uid="{F8E15E0E-B310-4CEA-90A0-E20F51EAE84F}"/>
    <cellStyle name="40% - Accent3 2 2 3 2 4 2" xfId="30251" xr:uid="{3092DE86-B433-438E-B609-EE410BC3FA35}"/>
    <cellStyle name="40% - Accent3 2 2 3 2 5" xfId="6805" xr:uid="{E816EBE7-6F3C-4C66-8B72-5644DBDA097B}"/>
    <cellStyle name="40% - Accent3 2 2 3 2 5 2" xfId="30252" xr:uid="{C460B1BD-F7C7-493C-B8ED-5FCA66607233}"/>
    <cellStyle name="40% - Accent3 2 2 3 2 6" xfId="30241" xr:uid="{B3703BB7-229F-44A7-9BA0-365F8D11047E}"/>
    <cellStyle name="40% - Accent3 2 2 3 2_Table AA.27" xfId="6806" xr:uid="{88793881-3E11-4D8E-B4CE-25F3AD018C07}"/>
    <cellStyle name="40% - Accent3 2 2 3 3" xfId="6807" xr:uid="{61E0285C-3DA3-4E59-87BC-F13C44795005}"/>
    <cellStyle name="40% - Accent3 2 2 3 3 2" xfId="6808" xr:uid="{A2D9E94C-2052-413A-B724-7C7C9C027691}"/>
    <cellStyle name="40% - Accent3 2 2 3 3 2 2" xfId="6809" xr:uid="{6E205408-916E-49A5-9BC7-9989888620FE}"/>
    <cellStyle name="40% - Accent3 2 2 3 3 2 2 2" xfId="30255" xr:uid="{4427E18D-9608-456E-AF12-3C52B3B50EC3}"/>
    <cellStyle name="40% - Accent3 2 2 3 3 2 3" xfId="6810" xr:uid="{441CBE11-4442-497C-9CD4-4F113E11D92F}"/>
    <cellStyle name="40% - Accent3 2 2 3 3 2 3 2" xfId="30256" xr:uid="{09EB1029-448C-4264-92BD-2FACD6E42B3E}"/>
    <cellStyle name="40% - Accent3 2 2 3 3 2 4" xfId="30254" xr:uid="{79F121D0-BFB0-4DFD-8FE9-CD01E4541AD8}"/>
    <cellStyle name="40% - Accent3 2 2 3 3 2_Table RoGS.NHAPI25 - 3" xfId="6811" xr:uid="{086D1116-BF78-4287-9BF2-92651DE0C38A}"/>
    <cellStyle name="40% - Accent3 2 2 3 3 3" xfId="6812" xr:uid="{321F86AE-9542-4B89-8BAB-9F41C7CEACE7}"/>
    <cellStyle name="40% - Accent3 2 2 3 3 3 2" xfId="30257" xr:uid="{1384E3E6-615B-4216-8925-ECE364FB5A41}"/>
    <cellStyle name="40% - Accent3 2 2 3 3 4" xfId="6813" xr:uid="{B256E571-84F4-4701-8384-8D768410DEEC}"/>
    <cellStyle name="40% - Accent3 2 2 3 3 4 2" xfId="30258" xr:uid="{7153418C-0E18-405C-BABA-A2C5183DA2FF}"/>
    <cellStyle name="40% - Accent3 2 2 3 3 5" xfId="30253" xr:uid="{3A3EBF9A-565A-4A94-B71F-32279D460AF6}"/>
    <cellStyle name="40% - Accent3 2 2 3 3_Table RoGS.NHAPI25 - 3" xfId="6814" xr:uid="{3101A76D-FAA8-4CAF-BD8B-BFEDBE872816}"/>
    <cellStyle name="40% - Accent3 2 2 3 4" xfId="6815" xr:uid="{F4FA7FEF-EE5D-4D43-9381-BE72EDAA521F}"/>
    <cellStyle name="40% - Accent3 2 2 3 4 2" xfId="6816" xr:uid="{2ABAC431-25F2-4D4A-936D-844DA07C0DA5}"/>
    <cellStyle name="40% - Accent3 2 2 3 4 2 2" xfId="30260" xr:uid="{3286F9F8-5472-4944-AE12-99F9A44D1294}"/>
    <cellStyle name="40% - Accent3 2 2 3 4 3" xfId="6817" xr:uid="{D9B51EA5-C607-405E-A8AC-7C905CAA0647}"/>
    <cellStyle name="40% - Accent3 2 2 3 4 3 2" xfId="30261" xr:uid="{C6094F3C-59A8-4BBF-B812-22303BE6C280}"/>
    <cellStyle name="40% - Accent3 2 2 3 4 4" xfId="30259" xr:uid="{EA1108E3-C8E8-4149-B81B-EBB5A4DAA115}"/>
    <cellStyle name="40% - Accent3 2 2 3 4_Table RoGS.NHAPI25 - 3" xfId="6818" xr:uid="{77E7E4DC-3F72-4393-8A45-033D700C7360}"/>
    <cellStyle name="40% - Accent3 2 2 3 5" xfId="6819" xr:uid="{49C0FD2A-65D3-4751-BBAE-4251C2AEE41E}"/>
    <cellStyle name="40% - Accent3 2 2 3 5 2" xfId="30262" xr:uid="{AF4D98BE-5D43-486F-955B-EB199D186A00}"/>
    <cellStyle name="40% - Accent3 2 2 3 6" xfId="6820" xr:uid="{1A88B943-79EE-4B2A-A6BA-369D9D27F93F}"/>
    <cellStyle name="40% - Accent3 2 2 3 6 2" xfId="30263" xr:uid="{C34664BB-E8BA-49CD-873A-AD85D2AB2C94}"/>
    <cellStyle name="40% - Accent3 2 2 3 7" xfId="30240" xr:uid="{7D43C965-C27B-4195-9D62-802C51F6B902}"/>
    <cellStyle name="40% - Accent3 2 2 3_Table AA.27" xfId="6821" xr:uid="{F2042B28-6B51-4258-8371-73AF62197BCC}"/>
    <cellStyle name="40% - Accent3 2 2 4" xfId="6822" xr:uid="{47B5D7AF-B523-4C95-A3E0-48B215B4C9D2}"/>
    <cellStyle name="40% - Accent3 2 2 4 2" xfId="6823" xr:uid="{56D5D3CC-A3A3-4B2E-9480-F2177F8BAE4A}"/>
    <cellStyle name="40% - Accent3 2 2 4 2 2" xfId="6824" xr:uid="{F2528E95-78F6-4362-A4D6-0ADF5452E023}"/>
    <cellStyle name="40% - Accent3 2 2 4 2 2 2" xfId="6825" xr:uid="{746A1C61-4101-4ACD-BF82-5780C72B9E31}"/>
    <cellStyle name="40% - Accent3 2 2 4 2 2 2 2" xfId="30267" xr:uid="{9311F552-4CBD-4EF4-AFD6-56CFDB90EDDE}"/>
    <cellStyle name="40% - Accent3 2 2 4 2 2 3" xfId="6826" xr:uid="{5AF060AA-1174-448B-A7EA-AA09B5255784}"/>
    <cellStyle name="40% - Accent3 2 2 4 2 2 3 2" xfId="30268" xr:uid="{7BE16DB3-384D-4CCC-9B81-AAB9E8BDA058}"/>
    <cellStyle name="40% - Accent3 2 2 4 2 2 4" xfId="30266" xr:uid="{3CACDCE9-35EF-4A17-94A0-FEB1E51E3802}"/>
    <cellStyle name="40% - Accent3 2 2 4 2 2_Table RoGS.NHAPI25 - 3" xfId="6827" xr:uid="{EF7748F9-77AB-4B06-AE99-11933849FC73}"/>
    <cellStyle name="40% - Accent3 2 2 4 2 3" xfId="6828" xr:uid="{BED25D73-4DCA-4A20-84D1-3A9384313C56}"/>
    <cellStyle name="40% - Accent3 2 2 4 2 3 2" xfId="30269" xr:uid="{0AB44E53-BFE2-41B2-BD9E-007D88848F37}"/>
    <cellStyle name="40% - Accent3 2 2 4 2 4" xfId="6829" xr:uid="{B26BBD9D-CB8A-4DCB-B6EF-5A1B179E5519}"/>
    <cellStyle name="40% - Accent3 2 2 4 2 4 2" xfId="30270" xr:uid="{49B0880D-D95D-4FCE-8120-D24679997AF1}"/>
    <cellStyle name="40% - Accent3 2 2 4 2 5" xfId="30265" xr:uid="{CDF135B3-2A63-4B41-A92C-276EB2E4B57F}"/>
    <cellStyle name="40% - Accent3 2 2 4 2_Table RoGS.NHAPI25 - 3" xfId="6830" xr:uid="{224170A9-2E7F-4BB2-8342-2B8B986E6822}"/>
    <cellStyle name="40% - Accent3 2 2 4 3" xfId="6831" xr:uid="{A7C04D57-1DE1-4FC4-A39D-7AF70F6F4A0E}"/>
    <cellStyle name="40% - Accent3 2 2 4 3 2" xfId="6832" xr:uid="{D79E531E-5D5F-4109-A8F6-3045B8111E31}"/>
    <cellStyle name="40% - Accent3 2 2 4 3 2 2" xfId="30272" xr:uid="{A8519740-B758-4346-AD4B-42AE778AB576}"/>
    <cellStyle name="40% - Accent3 2 2 4 3 3" xfId="6833" xr:uid="{18A671D6-1695-4ABD-B7DF-ED878D25A75F}"/>
    <cellStyle name="40% - Accent3 2 2 4 3 3 2" xfId="30273" xr:uid="{5928F62E-83DF-41B1-8BF5-E746393B129B}"/>
    <cellStyle name="40% - Accent3 2 2 4 3 4" xfId="6834" xr:uid="{7B402D41-E1D8-482A-A7D5-335F31BC3AAC}"/>
    <cellStyle name="40% - Accent3 2 2 4 3 4 2" xfId="30274" xr:uid="{C2E5DA2A-5EEC-4E62-8006-B37FD0183884}"/>
    <cellStyle name="40% - Accent3 2 2 4 3 5" xfId="30271" xr:uid="{B1EE8866-B5F7-46CB-926B-E893B47C3C9A}"/>
    <cellStyle name="40% - Accent3 2 2 4 3_Table RoGS.NHAPI25 - 3" xfId="6835" xr:uid="{C83A7CA2-44C8-481A-8760-DDA07FE92002}"/>
    <cellStyle name="40% - Accent3 2 2 4 4" xfId="6836" xr:uid="{0172F39D-BD20-4613-8DA8-1E067154C212}"/>
    <cellStyle name="40% - Accent3 2 2 4 4 2" xfId="30275" xr:uid="{71A3CB68-C021-4870-90B9-90123816735C}"/>
    <cellStyle name="40% - Accent3 2 2 4 5" xfId="6837" xr:uid="{32FFABC8-EF31-477D-9C15-86AF75334F72}"/>
    <cellStyle name="40% - Accent3 2 2 4 5 2" xfId="30276" xr:uid="{BD1A4CD6-BD31-4139-A4D0-C6F1004D3B5F}"/>
    <cellStyle name="40% - Accent3 2 2 4 6" xfId="6838" xr:uid="{C220836E-A69E-4C1E-A114-BAFF111DAD3A}"/>
    <cellStyle name="40% - Accent3 2 2 4 6 2" xfId="30277" xr:uid="{0E0E9883-D554-446B-8CE7-FC956198550E}"/>
    <cellStyle name="40% - Accent3 2 2 4 7" xfId="30264" xr:uid="{5B0D452D-6CD9-4F0B-8B46-94897FD2307E}"/>
    <cellStyle name="40% - Accent3 2 2 4_Table AA.27" xfId="6839" xr:uid="{CF0AB6DE-B9D0-42B3-B25B-FE4BC8954624}"/>
    <cellStyle name="40% - Accent3 2 2 5" xfId="6840" xr:uid="{FF3A7FA0-728B-4AD7-93C7-43BB97079488}"/>
    <cellStyle name="40% - Accent3 2 2 5 2" xfId="6841" xr:uid="{ED13B049-E243-4FBF-98FE-DD88F0C9912C}"/>
    <cellStyle name="40% - Accent3 2 2 5 2 2" xfId="6842" xr:uid="{2B45EC2B-EFB7-4FAB-9947-A75881AC1874}"/>
    <cellStyle name="40% - Accent3 2 2 5 2 2 2" xfId="30280" xr:uid="{EC3C0CB6-2905-459D-8DB1-15BA1F0B79E7}"/>
    <cellStyle name="40% - Accent3 2 2 5 2 3" xfId="6843" xr:uid="{B5504DC6-BCD7-4EA0-927B-41C440C3DF9C}"/>
    <cellStyle name="40% - Accent3 2 2 5 2 3 2" xfId="30281" xr:uid="{84B70885-7B92-4C94-9F56-74B7C4EFFF20}"/>
    <cellStyle name="40% - Accent3 2 2 5 2 4" xfId="6844" xr:uid="{92FFF9DA-47F2-4F96-B969-8BAE179575D7}"/>
    <cellStyle name="40% - Accent3 2 2 5 2 4 2" xfId="30282" xr:uid="{F0415583-A9DF-4481-BA08-0943E6A2CD1A}"/>
    <cellStyle name="40% - Accent3 2 2 5 2 5" xfId="30279" xr:uid="{C07A5B35-F5F0-4650-B06F-68C5A4A1CC28}"/>
    <cellStyle name="40% - Accent3 2 2 5 2_Table RoGS.NHAPI25 - 3" xfId="6845" xr:uid="{45F3F34E-D54F-4A09-87D0-AB8D280901B3}"/>
    <cellStyle name="40% - Accent3 2 2 5 3" xfId="6846" xr:uid="{7FE8C85C-6A91-45E5-945A-052A11AE4FAA}"/>
    <cellStyle name="40% - Accent3 2 2 5 3 2" xfId="6847" xr:uid="{2DEDB21B-3A53-421D-94BB-E2D3CDBB6670}"/>
    <cellStyle name="40% - Accent3 2 2 5 3 2 2" xfId="30284" xr:uid="{FEDDA069-8B47-44B0-AB11-CBB809C55331}"/>
    <cellStyle name="40% - Accent3 2 2 5 3 3" xfId="30283" xr:uid="{6170B6AB-5E3A-4FB4-8413-981EBCB0D71C}"/>
    <cellStyle name="40% - Accent3 2 2 5 3_Table RoGS.NHAPI25 - 3" xfId="6848" xr:uid="{3A41C593-46A7-4506-8F81-0B7F58CE5AC9}"/>
    <cellStyle name="40% - Accent3 2 2 5 4" xfId="6849" xr:uid="{B39ED2CC-A946-471C-A4AE-72E377E4DCEF}"/>
    <cellStyle name="40% - Accent3 2 2 5 4 2" xfId="30285" xr:uid="{36915C60-3B0F-4240-9820-BA8BD7D85201}"/>
    <cellStyle name="40% - Accent3 2 2 5 5" xfId="6850" xr:uid="{C238E963-485A-4C5A-AA05-2DA17B428725}"/>
    <cellStyle name="40% - Accent3 2 2 5 5 2" xfId="30286" xr:uid="{DCE4A187-7BEA-446F-94FF-0032E9DE0A22}"/>
    <cellStyle name="40% - Accent3 2 2 5 6" xfId="6851" xr:uid="{C7F9EE17-9A8D-4C54-A1F3-01C30491CDD4}"/>
    <cellStyle name="40% - Accent3 2 2 5 6 2" xfId="30287" xr:uid="{0FC3EC4E-B485-4F0D-8E86-86E93AC71A07}"/>
    <cellStyle name="40% - Accent3 2 2 5 7" xfId="30278" xr:uid="{D9E72B2D-E47A-4DDE-8B89-DBB38E81362E}"/>
    <cellStyle name="40% - Accent3 2 2 5_Table RoGS.NHAPI25 - 3" xfId="6852" xr:uid="{0B225416-867B-486E-B883-012825A8E151}"/>
    <cellStyle name="40% - Accent3 2 2 6" xfId="6853" xr:uid="{775A4BAE-E9A6-4692-BFB9-D0992893814F}"/>
    <cellStyle name="40% - Accent3 2 2 6 2" xfId="6854" xr:uid="{DEB4FD5B-BF88-44E1-9E8D-FB3B897CB488}"/>
    <cellStyle name="40% - Accent3 2 2 6 2 2" xfId="6855" xr:uid="{49748526-9BE0-4424-849D-38DF693A2F9F}"/>
    <cellStyle name="40% - Accent3 2 2 6 2 2 2" xfId="30290" xr:uid="{1DAB1F02-264E-4D71-95E8-5E23BC08371D}"/>
    <cellStyle name="40% - Accent3 2 2 6 2 3" xfId="6856" xr:uid="{21A3928B-4E47-4875-A3D2-4BA24542DE80}"/>
    <cellStyle name="40% - Accent3 2 2 6 2 3 2" xfId="30291" xr:uid="{9AACD2DB-513D-4D51-820A-9582EFFB00A7}"/>
    <cellStyle name="40% - Accent3 2 2 6 2 4" xfId="6857" xr:uid="{9751E0BE-C150-4150-AAD9-6703FF7B70AB}"/>
    <cellStyle name="40% - Accent3 2 2 6 2 4 2" xfId="30292" xr:uid="{A31ABA6B-610B-481C-A824-35824B026E6D}"/>
    <cellStyle name="40% - Accent3 2 2 6 2 5" xfId="30289" xr:uid="{66FD56E1-6B85-4834-8786-AA1165B04922}"/>
    <cellStyle name="40% - Accent3 2 2 6 2_Table RoGS.NHAPI25 - 3" xfId="6858" xr:uid="{ABEBD569-6A3D-4FCB-8822-C09B1D0D5BDC}"/>
    <cellStyle name="40% - Accent3 2 2 6 3" xfId="6859" xr:uid="{83B4CF93-8ACD-47A3-982F-3C9D38702132}"/>
    <cellStyle name="40% - Accent3 2 2 6 3 2" xfId="6860" xr:uid="{9DA46F2D-D559-4C29-8AE0-0ADAB81E3F9E}"/>
    <cellStyle name="40% - Accent3 2 2 6 3 2 2" xfId="30294" xr:uid="{2D314805-2056-42B0-B4F0-899B2C2161C9}"/>
    <cellStyle name="40% - Accent3 2 2 6 3 3" xfId="30293" xr:uid="{40EF78D7-E1B2-4F2D-97D8-1201ED7D1DA3}"/>
    <cellStyle name="40% - Accent3 2 2 6 3_Table RoGS.NHAPI25 - 3" xfId="6861" xr:uid="{4543AE6D-9F74-4511-81D6-31A02EE3C255}"/>
    <cellStyle name="40% - Accent3 2 2 6 4" xfId="6862" xr:uid="{B3EC5739-5905-454C-ADB9-F3A3D80789B1}"/>
    <cellStyle name="40% - Accent3 2 2 6 4 2" xfId="30295" xr:uid="{B3EFA61F-50D3-42C0-83D2-BBA73BF25B67}"/>
    <cellStyle name="40% - Accent3 2 2 6 5" xfId="6863" xr:uid="{52D45E2A-F2F2-44A2-BA3E-781AF1B6D23E}"/>
    <cellStyle name="40% - Accent3 2 2 6 5 2" xfId="30296" xr:uid="{12751C2E-EF5B-4DEA-968E-0BF9F19D92C5}"/>
    <cellStyle name="40% - Accent3 2 2 6 6" xfId="6864" xr:uid="{A8146538-1530-40DF-B91B-19CCC38D2A50}"/>
    <cellStyle name="40% - Accent3 2 2 6 6 2" xfId="30297" xr:uid="{9CCE9986-3C73-4772-86F9-7C2C555B84F1}"/>
    <cellStyle name="40% - Accent3 2 2 6 7" xfId="30288" xr:uid="{9B16D9F3-6891-4C12-9C89-08C3542AFDC4}"/>
    <cellStyle name="40% - Accent3 2 2 6_Table RoGS.NHAPI25 - 3" xfId="6865" xr:uid="{191EC769-C1CE-4DDF-A32C-2F958BD109FF}"/>
    <cellStyle name="40% - Accent3 2 2 7" xfId="6866" xr:uid="{365627D8-92BA-4735-A632-67DDE24EAF94}"/>
    <cellStyle name="40% - Accent3 2 2 7 2" xfId="6867" xr:uid="{52772DD6-0B7B-4FFC-B377-DB713D2C828B}"/>
    <cellStyle name="40% - Accent3 2 2 7 2 2" xfId="6868" xr:uid="{87B7458F-F0CA-4D50-9FDB-9F66B5BAE591}"/>
    <cellStyle name="40% - Accent3 2 2 7 2 2 2" xfId="30300" xr:uid="{98A40031-A8D3-419A-A88F-23F90A3DBD5D}"/>
    <cellStyle name="40% - Accent3 2 2 7 2 3" xfId="30299" xr:uid="{F51A21D5-0490-4B84-A921-44A3A636D1EE}"/>
    <cellStyle name="40% - Accent3 2 2 7 2_Table RoGS.NHAPI25 - 3" xfId="6869" xr:uid="{3432C0E7-4BBB-4137-9CC3-C2B6C22299D1}"/>
    <cellStyle name="40% - Accent3 2 2 7 3" xfId="6870" xr:uid="{489D10CD-FB24-4020-944C-C8C86E4F5C75}"/>
    <cellStyle name="40% - Accent3 2 2 7 3 2" xfId="6871" xr:uid="{FF6D5657-23E2-44C3-8DA8-028D843E382C}"/>
    <cellStyle name="40% - Accent3 2 2 7 3 2 2" xfId="30302" xr:uid="{353A7C70-B409-4F29-A390-8A9BA7D40AB1}"/>
    <cellStyle name="40% - Accent3 2 2 7 3 3" xfId="30301" xr:uid="{76B1745B-8CAA-4193-843A-1DBBEB72A45B}"/>
    <cellStyle name="40% - Accent3 2 2 7 3_Table RoGS.NHAPI25 - 3" xfId="6872" xr:uid="{997DF96B-F91B-4FDC-9456-305EC8AB7919}"/>
    <cellStyle name="40% - Accent3 2 2 7 4" xfId="6873" xr:uid="{123A20A2-DC40-49CE-9079-F5968A1B4E13}"/>
    <cellStyle name="40% - Accent3 2 2 7 4 2" xfId="30303" xr:uid="{4E25B0F6-7E64-43D4-A553-C02C147AA37C}"/>
    <cellStyle name="40% - Accent3 2 2 7 5" xfId="6874" xr:uid="{E2B05BAB-1051-4AEA-A1C8-61435E5DBEC4}"/>
    <cellStyle name="40% - Accent3 2 2 7 5 2" xfId="30304" xr:uid="{FC268DF8-DE2E-43C5-8D3C-F3DB44044675}"/>
    <cellStyle name="40% - Accent3 2 2 7 6" xfId="6875" xr:uid="{4DA9AFEA-934B-456F-841E-8C3FCE23E577}"/>
    <cellStyle name="40% - Accent3 2 2 7 6 2" xfId="30305" xr:uid="{2E032ADC-CE3E-48DD-A7F1-94C0D4B02739}"/>
    <cellStyle name="40% - Accent3 2 2 7 7" xfId="30298" xr:uid="{D862FAF6-2745-41CE-953E-90B517EA6917}"/>
    <cellStyle name="40% - Accent3 2 2 7_Table RoGS.NHAPI25 - 3" xfId="6876" xr:uid="{F7F99EE5-56FA-4EED-BE56-FA958719C6A0}"/>
    <cellStyle name="40% - Accent3 2 2 8" xfId="6877" xr:uid="{D3D2EC45-0BCC-4FF7-ABB7-64882E61C2CB}"/>
    <cellStyle name="40% - Accent3 2 2 8 2" xfId="6878" xr:uid="{E2349534-84E3-4AE5-A47B-C07492290062}"/>
    <cellStyle name="40% - Accent3 2 2 8 2 2" xfId="30307" xr:uid="{1AD0A84F-322C-4790-9217-FD27649F9701}"/>
    <cellStyle name="40% - Accent3 2 2 8 3" xfId="6879" xr:uid="{C055EDFD-5649-4038-AD8F-1813BD8A9825}"/>
    <cellStyle name="40% - Accent3 2 2 8 3 2" xfId="30308" xr:uid="{48C56E03-FF49-40A6-B8CA-1658760D7105}"/>
    <cellStyle name="40% - Accent3 2 2 8 4" xfId="6880" xr:uid="{B71AF5DC-D51B-4894-96BA-226D039ED410}"/>
    <cellStyle name="40% - Accent3 2 2 8 5" xfId="30306" xr:uid="{F356CB38-7A87-4914-9E02-55A04701A964}"/>
    <cellStyle name="40% - Accent3 2 2 8_Table RoGS.NHAPI25 - 3" xfId="6881" xr:uid="{DB378883-36A9-43CD-8AAF-9B800DBDD832}"/>
    <cellStyle name="40% - Accent3 2 2 9" xfId="6882" xr:uid="{4F0E3C86-FEBD-4AA3-9C83-8740DB513FB8}"/>
    <cellStyle name="40% - Accent3 2 2_Table RoGS.NHAPI25 - 3" xfId="6883" xr:uid="{E456F51F-26F7-4073-BE79-1FE4D473219A}"/>
    <cellStyle name="40% - Accent3 2 3" xfId="6884" xr:uid="{55A95760-81AD-4264-9F52-E16F52A95FC9}"/>
    <cellStyle name="40% - Accent3 2 3 2" xfId="6885" xr:uid="{E81833F1-929C-4129-BA0E-CDC9E357585A}"/>
    <cellStyle name="40% - Accent3 2 3 2 2" xfId="6886" xr:uid="{77057C3E-92C4-4E9B-ACD5-F540D7194A17}"/>
    <cellStyle name="40% - Accent3 2 3 2 2 2" xfId="6887" xr:uid="{721B51D7-C54D-426B-9AE0-076D311A45E4}"/>
    <cellStyle name="40% - Accent3 2 3 2 2 2 2" xfId="30311" xr:uid="{6C93D447-6CAC-4BE8-9633-F9E37B0E0A28}"/>
    <cellStyle name="40% - Accent3 2 3 2 2 3" xfId="6888" xr:uid="{E588DFEC-2DC0-49C3-BCB4-EB21353A0CCF}"/>
    <cellStyle name="40% - Accent3 2 3 2 2 3 2" xfId="30312" xr:uid="{DE09CDD1-BD1A-4820-BC5F-4FFFD221BEBA}"/>
    <cellStyle name="40% - Accent3 2 3 2 2 4" xfId="6889" xr:uid="{9708465D-D084-4DB2-8101-7C3AF129C50D}"/>
    <cellStyle name="40% - Accent3 2 3 2 2 4 2" xfId="30313" xr:uid="{75C7F153-69CE-49CC-A0B3-ADF3EC3C8F99}"/>
    <cellStyle name="40% - Accent3 2 3 2 2 5" xfId="30310" xr:uid="{E21192AE-49FC-43D8-B64E-8DD512F63F3D}"/>
    <cellStyle name="40% - Accent3 2 3 2 2_Table RoGS.NHAPI25 - 3" xfId="6890" xr:uid="{CCB0DFCC-FA81-432C-8C18-A9B07021B598}"/>
    <cellStyle name="40% - Accent3 2 3 2 3" xfId="6891" xr:uid="{96BD5E41-B9CA-467F-A94C-EA105BCFBAFB}"/>
    <cellStyle name="40% - Accent3 2 3 2 3 2" xfId="30314" xr:uid="{B52F5CC4-C2C7-4EBD-B0FA-9E4BD90545E6}"/>
    <cellStyle name="40% - Accent3 2 3 2 4" xfId="6892" xr:uid="{A3A209A8-F30B-4613-875F-93BFA8086237}"/>
    <cellStyle name="40% - Accent3 2 3 2 4 2" xfId="30315" xr:uid="{3F340781-E882-4950-BD34-D9E7B53F62E8}"/>
    <cellStyle name="40% - Accent3 2 3 2 5" xfId="6893" xr:uid="{3509D2CE-498D-404B-A61D-8A1ECE06B580}"/>
    <cellStyle name="40% - Accent3 2 3 2 5 2" xfId="30316" xr:uid="{F0897BD3-5F19-44DA-98A4-EBE69E9F0348}"/>
    <cellStyle name="40% - Accent3 2 3 2 6" xfId="6894" xr:uid="{5C6F42E7-72EC-4EC1-AB58-A4EDEFE72B2C}"/>
    <cellStyle name="40% - Accent3 2 3 2 6 2" xfId="30317" xr:uid="{7F77B0C6-EF4A-452F-A786-8751251A6D29}"/>
    <cellStyle name="40% - Accent3 2 3 2 7" xfId="30309" xr:uid="{81ABF7F5-76CC-4358-8142-6BA151CC4F0B}"/>
    <cellStyle name="40% - Accent3 2 3 2_Table RoGS.NHAPI25 - 3" xfId="6895" xr:uid="{6A6A81D7-5075-4168-AE70-16412D2E2850}"/>
    <cellStyle name="40% - Accent3 2 3 3" xfId="6896" xr:uid="{728E1E45-02A6-498D-8D8F-B49BE49762A6}"/>
    <cellStyle name="40% - Accent3 2 3 3 2" xfId="6897" xr:uid="{EE3CE587-5C10-4906-A3A4-7949E2CDAC34}"/>
    <cellStyle name="40% - Accent3 2 3 3 2 2" xfId="6898" xr:uid="{4487C689-4316-4E8B-8F5D-703069FB444F}"/>
    <cellStyle name="40% - Accent3 2 3 3 2 2 2" xfId="30320" xr:uid="{98679400-023E-4FDE-B712-E31F2F93B03C}"/>
    <cellStyle name="40% - Accent3 2 3 3 2 3" xfId="6899" xr:uid="{D2585EE2-FD04-4483-8A23-F64370F175CB}"/>
    <cellStyle name="40% - Accent3 2 3 3 2 3 2" xfId="30321" xr:uid="{F581B544-E36E-40BA-B470-BF25340FAC28}"/>
    <cellStyle name="40% - Accent3 2 3 3 2 4" xfId="6900" xr:uid="{AF45C5CB-F25E-4EDA-BDBB-84FE6DDE168C}"/>
    <cellStyle name="40% - Accent3 2 3 3 2 4 2" xfId="30322" xr:uid="{57560D20-473F-4E14-B853-B2366A9F46BE}"/>
    <cellStyle name="40% - Accent3 2 3 3 2 5" xfId="30319" xr:uid="{65E915A9-46F4-443D-AED0-477D790905F0}"/>
    <cellStyle name="40% - Accent3 2 3 3 2_Table RoGS.NHAPI25 - 3" xfId="6901" xr:uid="{A8F11A90-F610-4A83-BC99-634468EC45A4}"/>
    <cellStyle name="40% - Accent3 2 3 3 3" xfId="6902" xr:uid="{CB1649A1-247B-46A7-B17E-9D2D485AC78E}"/>
    <cellStyle name="40% - Accent3 2 3 3 3 2" xfId="30323" xr:uid="{736276BB-AA6F-489A-B2A2-941857476B34}"/>
    <cellStyle name="40% - Accent3 2 3 3 4" xfId="6903" xr:uid="{B0DF9084-422E-4090-AA4D-D982E94AEE8D}"/>
    <cellStyle name="40% - Accent3 2 3 3 4 2" xfId="30324" xr:uid="{E308AC41-B4E1-436D-8B8B-9F5228E0CF9B}"/>
    <cellStyle name="40% - Accent3 2 3 3 5" xfId="6904" xr:uid="{10A48D1B-F051-49EE-9653-508F4AB6519B}"/>
    <cellStyle name="40% - Accent3 2 3 3 5 2" xfId="30325" xr:uid="{BD82585B-D12F-443E-A204-958C2663CDB6}"/>
    <cellStyle name="40% - Accent3 2 3 3 6" xfId="30318" xr:uid="{B64967C9-659E-4756-BF2A-91BF67E9068C}"/>
    <cellStyle name="40% - Accent3 2 3 3_Table RoGS.NHAPI25 - 3" xfId="6905" xr:uid="{00F4B21B-2EBF-4D10-97FA-956669872449}"/>
    <cellStyle name="40% - Accent3 2 3 4" xfId="6906" xr:uid="{71EBB4E0-0463-40EC-8783-9A269A90CEB6}"/>
    <cellStyle name="40% - Accent3 2 3 5" xfId="6907" xr:uid="{29698C62-85D0-4C69-9822-97B1BF0ED8EF}"/>
    <cellStyle name="40% - Accent3 2 3_Table RoGS.NHAPI25 - 3" xfId="6908" xr:uid="{16741876-F6FF-42ED-9404-F23FFB327ACC}"/>
    <cellStyle name="40% - Accent3 2 4" xfId="6909" xr:uid="{5E9E45F9-70C0-41DC-A9A8-281E4947CBF5}"/>
    <cellStyle name="40% - Accent3 2 4 2" xfId="6910" xr:uid="{EC0B6FE4-9821-4549-896E-DE49016FB2E7}"/>
    <cellStyle name="40% - Accent3 2 4 2 2" xfId="6911" xr:uid="{8E96AF04-6314-46D2-AEF8-771619CC6DDA}"/>
    <cellStyle name="40% - Accent3 2 4 2 2 2" xfId="6912" xr:uid="{1F41D37A-95AE-4868-AAFD-440B9C2DE555}"/>
    <cellStyle name="40% - Accent3 2 4 2 2 2 2" xfId="30328" xr:uid="{D27CCA07-C217-49F4-B5D7-B05C0277A713}"/>
    <cellStyle name="40% - Accent3 2 4 2 2 3" xfId="30327" xr:uid="{BDFA2E8D-CD17-4909-B9B3-114B92772E45}"/>
    <cellStyle name="40% - Accent3 2 4 2 2_Table AA.27" xfId="6913" xr:uid="{E48E86D8-1851-4696-AC8D-75B2F7F2CEC1}"/>
    <cellStyle name="40% - Accent3 2 4 2 3" xfId="6914" xr:uid="{41F5E588-3027-49BE-8601-AB9CBC2311E7}"/>
    <cellStyle name="40% - Accent3 2 4 2 3 2" xfId="30329" xr:uid="{191FA284-933B-43A4-8CCA-FE5150D7F0B1}"/>
    <cellStyle name="40% - Accent3 2 4 2 4" xfId="30326" xr:uid="{0777E94C-04FD-4E04-87F7-8E289DF69016}"/>
    <cellStyle name="40% - Accent3 2 4 2_Table AA.27" xfId="6915" xr:uid="{3E4E0E1C-A957-4EC1-839E-AF26AC1C711A}"/>
    <cellStyle name="40% - Accent3 2 4 3" xfId="6916" xr:uid="{C3672B7D-1618-4A11-9F33-AF4EC4D46A6E}"/>
    <cellStyle name="40% - Accent3 2 4 3 2" xfId="6917" xr:uid="{5BDCA1D6-A93D-4BED-A5D3-7ED739483659}"/>
    <cellStyle name="40% - Accent3 2 4 3 2 2" xfId="30331" xr:uid="{E6F1B035-600F-48BD-B96C-A49D0D4CC980}"/>
    <cellStyle name="40% - Accent3 2 4 3 3" xfId="30330" xr:uid="{7CC94C74-578D-463F-AEA3-1272CAB24187}"/>
    <cellStyle name="40% - Accent3 2 4 3_Table AA.27" xfId="6918" xr:uid="{A1493CFD-24ED-46B8-8ADA-EBB71362322A}"/>
    <cellStyle name="40% - Accent3 2 4 4" xfId="6919" xr:uid="{918D1A35-3B85-4D9C-80EA-CB6068C44A77}"/>
    <cellStyle name="40% - Accent3 2 4 4 2" xfId="30332" xr:uid="{5EB932D6-AA0B-4215-8E70-7D4C99124C86}"/>
    <cellStyle name="40% - Accent3 2 4_Table AA.27" xfId="6920" xr:uid="{83CC25D9-E068-4567-99EF-46FDAE8F0905}"/>
    <cellStyle name="40% - Accent3 2 5" xfId="6921" xr:uid="{B55371F8-B13E-4985-AE84-66D8FE563A91}"/>
    <cellStyle name="40% - Accent3 2 5 2" xfId="6922" xr:uid="{3B472038-E408-4799-8A55-651D5D7F14B8}"/>
    <cellStyle name="40% - Accent3 2 5 2 2" xfId="6923" xr:uid="{27C43947-E289-4D95-AD07-DC971BC36A6C}"/>
    <cellStyle name="40% - Accent3 2 5 2 2 2" xfId="30335" xr:uid="{E537B791-83D9-4D91-BA0E-C40A9E16ACAC}"/>
    <cellStyle name="40% - Accent3 2 5 2 3" xfId="30334" xr:uid="{BA0271FF-7DEE-4F49-B4AC-316307F750CC}"/>
    <cellStyle name="40% - Accent3 2 5 2_Table AA.27" xfId="6924" xr:uid="{F5AFE02E-7084-49CC-AFFD-1975248A1EFE}"/>
    <cellStyle name="40% - Accent3 2 5 3" xfId="6925" xr:uid="{B9D4B7AA-FF15-470B-91C4-AA43BA0FFC29}"/>
    <cellStyle name="40% - Accent3 2 5 3 2" xfId="30336" xr:uid="{EBCB65B1-C725-44DA-9462-5928BB1F13FE}"/>
    <cellStyle name="40% - Accent3 2 5 4" xfId="30333" xr:uid="{EF240535-AB31-4FB7-9277-ADD7CC8DE0E0}"/>
    <cellStyle name="40% - Accent3 2 5_Table AA.27" xfId="6926" xr:uid="{3DFDE129-73E2-4610-B3F4-CAB2C2F134BE}"/>
    <cellStyle name="40% - Accent3 2 6" xfId="6927" xr:uid="{6CCC8888-3BE5-48EB-8063-EE735FB261FD}"/>
    <cellStyle name="40% - Accent3 2 6 2" xfId="6928" xr:uid="{90F5A29C-D646-4A5C-8D0A-9B1199342848}"/>
    <cellStyle name="40% - Accent3 2 6 2 2" xfId="30338" xr:uid="{C9077B95-F4DD-4BA9-BB1A-7122968FA03B}"/>
    <cellStyle name="40% - Accent3 2 6 3" xfId="30337" xr:uid="{B605135B-D0DD-4C5C-94CF-4AA10BFCE68A}"/>
    <cellStyle name="40% - Accent3 2 6_Table AA.27" xfId="6929" xr:uid="{FF5F46E7-BAC8-4C67-A909-7C58366A2125}"/>
    <cellStyle name="40% - Accent3 2_NHA&amp;RoGS tables" xfId="6930" xr:uid="{B3305B63-9685-40DF-B6DD-0DD194363261}"/>
    <cellStyle name="40% - Accent3 20" xfId="6931" xr:uid="{9543A8AA-C75A-495C-8784-175F8ACB8904}"/>
    <cellStyle name="40% - Accent3 21" xfId="6932" xr:uid="{D846A3BD-F9D4-40BB-ADDA-819592443D19}"/>
    <cellStyle name="40% - Accent3 22" xfId="6933" xr:uid="{DDED48E0-2D95-4647-A562-05FE1BA4C197}"/>
    <cellStyle name="40% - Accent3 23" xfId="38612" xr:uid="{4C65430E-6AFE-4803-B958-56ADB8BC7413}"/>
    <cellStyle name="40% - Accent3 3" xfId="6934" xr:uid="{9546562B-53B3-4B89-88F1-D86653C3C96C}"/>
    <cellStyle name="40% - Accent3 3 10" xfId="6935" xr:uid="{485E255F-5B8C-43EF-ADC6-5B8FA0D70F0D}"/>
    <cellStyle name="40% - Accent3 3 10 2" xfId="30339" xr:uid="{BDCAF65C-9E68-45CE-8B4A-3FD0BB8444C6}"/>
    <cellStyle name="40% - Accent3 3 2" xfId="6936" xr:uid="{B98A041C-AC3D-4F46-A4A7-2E994A33F115}"/>
    <cellStyle name="40% - Accent3 3 2 2" xfId="6937" xr:uid="{31D37770-4BB4-4A09-8D50-C6F0A8A7C5D6}"/>
    <cellStyle name="40% - Accent3 3 2 2 10" xfId="6938" xr:uid="{3D82D351-52A1-48F5-B3F6-229BD26CDC81}"/>
    <cellStyle name="40% - Accent3 3 2 2 2" xfId="6939" xr:uid="{3BDC2D8C-7374-4964-8DF6-29C063149037}"/>
    <cellStyle name="40% - Accent3 3 2 2 2 2" xfId="6940" xr:uid="{D2E4D54D-23F3-4296-802F-ECFC6FB30B72}"/>
    <cellStyle name="40% - Accent3 3 2 2 2 2 2" xfId="30341" xr:uid="{9B8BB69E-B1E5-42AD-A1B1-0BD1A3F6C0AD}"/>
    <cellStyle name="40% - Accent3 3 2 2 2 3" xfId="6941" xr:uid="{801C48AE-C52F-4710-A79F-B0E8C4F26153}"/>
    <cellStyle name="40% - Accent3 3 2 2 2 3 2" xfId="30342" xr:uid="{3E7AC66A-69B9-4806-8A6A-289ED2095D49}"/>
    <cellStyle name="40% - Accent3 3 2 2 2 4" xfId="30340" xr:uid="{1532FA84-E817-4E80-9092-A29A6DF833B7}"/>
    <cellStyle name="40% - Accent3 3 2 2 2_Table AA.27" xfId="6942" xr:uid="{AE1243F1-D621-4851-B6DC-0D22B038D035}"/>
    <cellStyle name="40% - Accent3 3 2 2 3" xfId="6943" xr:uid="{4F544F0B-BC77-4FA1-A436-05361EFBE089}"/>
    <cellStyle name="40% - Accent3 3 2 2 3 2" xfId="6944" xr:uid="{1914DF3A-4E21-42F4-8447-79BC2920F653}"/>
    <cellStyle name="40% - Accent3 3 2 2 3 2 2" xfId="30343" xr:uid="{FD452D43-81E7-476F-8604-DFA6F18269C6}"/>
    <cellStyle name="40% - Accent3 3 2 2 3_Table AA.27" xfId="6945" xr:uid="{E37DBE98-C299-4339-944C-2440667FB027}"/>
    <cellStyle name="40% - Accent3 3 2 2 4" xfId="6946" xr:uid="{02753985-9B27-4B73-B698-6223D84574C5}"/>
    <cellStyle name="40% - Accent3 3 2 2 5" xfId="6947" xr:uid="{BE30A9C5-647C-43AB-A977-645A533639E1}"/>
    <cellStyle name="40% - Accent3 3 2 2 5 2" xfId="30344" xr:uid="{4D582E8C-1F8D-435E-948D-BDC70CB27394}"/>
    <cellStyle name="40% - Accent3 3 2 2 6" xfId="6948" xr:uid="{24C27BCE-9395-4215-85C6-256656B1505D}"/>
    <cellStyle name="40% - Accent3 3 2 2 6 2" xfId="30345" xr:uid="{5077D13E-BA3D-4B33-8C08-57EFFFDC0B14}"/>
    <cellStyle name="40% - Accent3 3 2 2 7" xfId="6949" xr:uid="{2DA36498-2F94-4782-A91C-9D0D637FC3A5}"/>
    <cellStyle name="40% - Accent3 3 2 2 8" xfId="6950" xr:uid="{151B0AE8-3AA7-40D7-80AC-C498FB8BB238}"/>
    <cellStyle name="40% - Accent3 3 2 2 9" xfId="6951" xr:uid="{751C945B-7208-4F87-BD6D-0CD3A32D8A20}"/>
    <cellStyle name="40% - Accent3 3 2 2_Table AA.27" xfId="6952" xr:uid="{37B0EDE3-0106-4925-BF42-D799BC21A818}"/>
    <cellStyle name="40% - Accent3 3 2 3" xfId="6953" xr:uid="{163D661B-644F-4A60-9B3F-AEB911159694}"/>
    <cellStyle name="40% - Accent3 3 2 3 2" xfId="6954" xr:uid="{04DEF9A4-B2B7-4862-8FC0-CC090E9C4BA1}"/>
    <cellStyle name="40% - Accent3 3 2 3 2 2" xfId="30347" xr:uid="{314295C4-D2DB-453B-AA67-F1EE086C4C09}"/>
    <cellStyle name="40% - Accent3 3 2 3 3" xfId="6955" xr:uid="{1B92E8EF-0B5A-458E-A432-7A1A81B2D119}"/>
    <cellStyle name="40% - Accent3 3 2 3 3 2" xfId="30348" xr:uid="{52DD1963-54DD-4FAF-9A4A-8FA107ACACD2}"/>
    <cellStyle name="40% - Accent3 3 2 3 4" xfId="30346" xr:uid="{4022D7F7-CED7-4794-8832-9F8717300415}"/>
    <cellStyle name="40% - Accent3 3 2 3_Table AA.27" xfId="6956" xr:uid="{4AFFAE4C-AF78-4341-994B-D582189542FD}"/>
    <cellStyle name="40% - Accent3 3 2 4" xfId="6957" xr:uid="{56B72459-0B5D-43BD-B386-D5A00AB4F223}"/>
    <cellStyle name="40% - Accent3 3 2 5" xfId="6958" xr:uid="{A88C24DE-3BF3-4F0A-8D5E-B9E020B91456}"/>
    <cellStyle name="40% - Accent3 3 2 6" xfId="6959" xr:uid="{E7A3A6F8-4DA2-455B-A990-392892A7080E}"/>
    <cellStyle name="40% - Accent3 3 2 7" xfId="6960" xr:uid="{2F0EE395-FD47-4947-B436-3DD1BCE04FB3}"/>
    <cellStyle name="40% - Accent3 3 2 7 2" xfId="30349" xr:uid="{F29D0031-0BAD-4E93-968B-C9FF1098FF8E}"/>
    <cellStyle name="40% - Accent3 3 2_Table AA.27" xfId="6961" xr:uid="{3B9D9086-AB50-4ACC-8836-5DCF0ABB6E0A}"/>
    <cellStyle name="40% - Accent3 3 3" xfId="6962" xr:uid="{EDD4F9DE-A872-4F5A-91C6-8ECAD58B3554}"/>
    <cellStyle name="40% - Accent3 3 3 2" xfId="6963" xr:uid="{C1BB87FD-DCAA-43A4-BE5A-8EEB4ACC846B}"/>
    <cellStyle name="40% - Accent3 3 3 2 2" xfId="6964" xr:uid="{8C9AF45C-D9B1-40B7-932D-7B9EBBBF365D}"/>
    <cellStyle name="40% - Accent3 3 3 2 2 2" xfId="6965" xr:uid="{0ED99151-7423-40F0-B625-45852799EE8A}"/>
    <cellStyle name="40% - Accent3 3 3 2 2 2 2" xfId="30353" xr:uid="{A61AABFB-D0D5-4850-B61D-4E4B609CFE64}"/>
    <cellStyle name="40% - Accent3 3 3 2 2 3" xfId="6966" xr:uid="{B95A606F-2F68-49C0-ABF7-8403FFAA9FEA}"/>
    <cellStyle name="40% - Accent3 3 3 2 2 3 2" xfId="30354" xr:uid="{40EF8DE6-CBB2-4469-96DA-E2801A1BBCB8}"/>
    <cellStyle name="40% - Accent3 3 3 2 2 4" xfId="30352" xr:uid="{C1DC702C-6629-4FA5-9A81-14215AC01B2F}"/>
    <cellStyle name="40% - Accent3 3 3 2 2_Table AA.27" xfId="6967" xr:uid="{113DA736-9E22-4EF2-8286-77EDA0263E9F}"/>
    <cellStyle name="40% - Accent3 3 3 2 3" xfId="6968" xr:uid="{A631AA76-E15F-494B-89C1-B6BE4552C0B4}"/>
    <cellStyle name="40% - Accent3 3 3 2 3 2" xfId="6969" xr:uid="{4FB09EE0-C828-48B8-BA13-67F18D4DD20E}"/>
    <cellStyle name="40% - Accent3 3 3 2 3 2 2" xfId="30356" xr:uid="{876C17EF-045C-4F68-9649-7E3A9B87A04D}"/>
    <cellStyle name="40% - Accent3 3 3 2 3 3" xfId="30355" xr:uid="{5E429B00-FC21-458A-BB29-B1F67B147F42}"/>
    <cellStyle name="40% - Accent3 3 3 2 3_Table AA.27" xfId="6970" xr:uid="{391EAC10-F78D-4AE1-AAB9-8EB609CFC2E4}"/>
    <cellStyle name="40% - Accent3 3 3 2 4" xfId="6971" xr:uid="{CA668AF4-2F0A-4028-BD27-05FB0FEFFD4E}"/>
    <cellStyle name="40% - Accent3 3 3 2 4 2" xfId="30357" xr:uid="{64F5EA2E-206A-4AB1-B1A4-33A4AB9DCDCE}"/>
    <cellStyle name="40% - Accent3 3 3 2 5" xfId="6972" xr:uid="{63060002-048E-4CCB-A72A-60CC080BC2ED}"/>
    <cellStyle name="40% - Accent3 3 3 2 5 2" xfId="30358" xr:uid="{97170160-E62B-4C8C-8BA3-3CC174B5BF8A}"/>
    <cellStyle name="40% - Accent3 3 3 2 6" xfId="6973" xr:uid="{7A0685F2-91E7-4C99-A8A7-C453C196832B}"/>
    <cellStyle name="40% - Accent3 3 3 2 6 2" xfId="30359" xr:uid="{A644E608-E714-455F-8E73-9B04F5D530C1}"/>
    <cellStyle name="40% - Accent3 3 3 2 7" xfId="30351" xr:uid="{49CB47F9-F52F-4ABE-B154-1765DFE90165}"/>
    <cellStyle name="40% - Accent3 3 3 2_Table AA.27" xfId="6974" xr:uid="{893C811B-81E0-4CD1-A6FA-EA6A89C3CCDA}"/>
    <cellStyle name="40% - Accent3 3 3 3" xfId="6975" xr:uid="{08874F34-F5D9-4529-AE14-E48DCE322032}"/>
    <cellStyle name="40% - Accent3 3 3 3 2" xfId="6976" xr:uid="{78246503-CD54-4492-8C78-00F22DB2973B}"/>
    <cellStyle name="40% - Accent3 3 3 3 2 2" xfId="30361" xr:uid="{9D4C323F-0F29-48BE-B061-458FFD310340}"/>
    <cellStyle name="40% - Accent3 3 3 3 3" xfId="6977" xr:uid="{E07E1CD5-1FD8-49E6-A613-89E2759863A1}"/>
    <cellStyle name="40% - Accent3 3 3 3 3 2" xfId="30362" xr:uid="{EDE32F59-E1D0-478A-B161-6B8DF4213CDB}"/>
    <cellStyle name="40% - Accent3 3 3 3 4" xfId="30360" xr:uid="{CB1913D4-81C3-4C2F-82AD-F45692AE90DE}"/>
    <cellStyle name="40% - Accent3 3 3 3_Table AA.27" xfId="6978" xr:uid="{BDBC4AAB-550C-49EB-830C-D55C5462BFB6}"/>
    <cellStyle name="40% - Accent3 3 3 4" xfId="6979" xr:uid="{CF90F4D8-A121-4DA6-AF95-9B737B6DBCA1}"/>
    <cellStyle name="40% - Accent3 3 3 4 2" xfId="6980" xr:uid="{F8CBA8BA-1CDB-4EF4-B882-C05DCCA26EE0}"/>
    <cellStyle name="40% - Accent3 3 3 4 2 2" xfId="30364" xr:uid="{E59B5711-3B62-46A4-8DA8-E3DF04B48476}"/>
    <cellStyle name="40% - Accent3 3 3 4 3" xfId="30363" xr:uid="{77D8A51C-C45A-40EC-B81C-3818285573EB}"/>
    <cellStyle name="40% - Accent3 3 3 4_Table AA.27" xfId="6981" xr:uid="{DE634F79-7697-46FE-B6C7-02781DD5E0DB}"/>
    <cellStyle name="40% - Accent3 3 3 5" xfId="6982" xr:uid="{097FCEBD-790B-4BED-AB48-8C5BE071B294}"/>
    <cellStyle name="40% - Accent3 3 3 5 2" xfId="30365" xr:uid="{DF046474-FD61-42BB-93BF-31D5C2091B75}"/>
    <cellStyle name="40% - Accent3 3 3 6" xfId="6983" xr:uid="{68F0EA02-2E59-457A-BE35-FEEA0BB6C8E9}"/>
    <cellStyle name="40% - Accent3 3 3 6 2" xfId="30366" xr:uid="{98E3534C-BA93-4E32-8E87-AA0E955B84C2}"/>
    <cellStyle name="40% - Accent3 3 3 7" xfId="6984" xr:uid="{3DDEAFE7-D205-47D0-8953-3DA3CC88FC6D}"/>
    <cellStyle name="40% - Accent3 3 3 7 2" xfId="30367" xr:uid="{38512D9D-35B7-4281-976F-AD232B27C522}"/>
    <cellStyle name="40% - Accent3 3 3 8" xfId="30350" xr:uid="{2D1C7E59-0C9E-40A1-A57D-3C063B88861F}"/>
    <cellStyle name="40% - Accent3 3 3_Table AA.27" xfId="6985" xr:uid="{F1EB1099-46BC-431E-B55F-2A50CFFB58C5}"/>
    <cellStyle name="40% - Accent3 3 4" xfId="6986" xr:uid="{11AFDF93-17EB-4C2B-A102-6D1096876039}"/>
    <cellStyle name="40% - Accent3 3 4 2" xfId="6987" xr:uid="{36C4AAD9-3ECC-4EBE-A21F-D54A34E69EF1}"/>
    <cellStyle name="40% - Accent3 3 4 2 2" xfId="6988" xr:uid="{DE360622-C7E3-4A3B-98D1-A4CF05BB2F5B}"/>
    <cellStyle name="40% - Accent3 3 4 2 2 2" xfId="30368" xr:uid="{BC410BB5-1274-4FE1-A6C1-3229C38ECF9B}"/>
    <cellStyle name="40% - Accent3 3 4 2 3" xfId="6989" xr:uid="{D3AEF6F2-4926-456E-9BA6-9B2BC26998E9}"/>
    <cellStyle name="40% - Accent3 3 4 2 3 2" xfId="30369" xr:uid="{24D939B2-B60C-494D-8D53-C19D151DE668}"/>
    <cellStyle name="40% - Accent3 3 4 2_Table AA.27" xfId="6990" xr:uid="{528F7681-9304-4D7E-9059-D296853FB23A}"/>
    <cellStyle name="40% - Accent3 3 4 3" xfId="6991" xr:uid="{FB101AEA-E901-47AF-AEBB-71FE3E528D24}"/>
    <cellStyle name="40% - Accent3 3 4 3 2" xfId="6992" xr:uid="{A04CF0B5-E107-4B28-BFED-53ECE7011F79}"/>
    <cellStyle name="40% - Accent3 3 4 3 2 2" xfId="30371" xr:uid="{B012F01B-2607-49D5-9BEB-296DDDD43CD9}"/>
    <cellStyle name="40% - Accent3 3 4 3 3" xfId="30370" xr:uid="{85B0D5E3-2CD2-4907-A62F-42E119935794}"/>
    <cellStyle name="40% - Accent3 3 4 3_Table AA.27" xfId="6993" xr:uid="{2451FAE3-6377-4506-9B34-7CED3F038B97}"/>
    <cellStyle name="40% - Accent3 3 4 4" xfId="6994" xr:uid="{5E4D3D71-E603-4955-8E6F-F41350F10145}"/>
    <cellStyle name="40% - Accent3 3 4 4 2" xfId="30372" xr:uid="{CA5E30DB-9ECF-4F60-B8DB-8D5EC9FDD79C}"/>
    <cellStyle name="40% - Accent3 3 4 5" xfId="6995" xr:uid="{445A67D4-A2E3-4A18-98CD-81ABA84BF209}"/>
    <cellStyle name="40% - Accent3 3 4 5 2" xfId="30373" xr:uid="{D9E7021C-36B5-47A7-B449-B24950C392E0}"/>
    <cellStyle name="40% - Accent3 3 4 6" xfId="6996" xr:uid="{29E6320D-A90F-40A9-BCCA-18754CB47941}"/>
    <cellStyle name="40% - Accent3 3 4 6 2" xfId="30374" xr:uid="{8412FCF7-684C-4C58-85EE-BA72C73EE4A3}"/>
    <cellStyle name="40% - Accent3 3 4_Table AA.27" xfId="6997" xr:uid="{F3BF4F8B-C0CB-4A5B-8CC8-7DC60D02CB8C}"/>
    <cellStyle name="40% - Accent3 3 5" xfId="6998" xr:uid="{63736D8A-C733-400A-BB18-788E625610CF}"/>
    <cellStyle name="40% - Accent3 3 5 2" xfId="6999" xr:uid="{14F369F3-1C29-4854-86F9-DF816D967C63}"/>
    <cellStyle name="40% - Accent3 3 5 2 2" xfId="7000" xr:uid="{3BE4DA32-BAF5-4C20-AE53-CB909A5F6931}"/>
    <cellStyle name="40% - Accent3 3 5 2 2 2" xfId="30377" xr:uid="{04524CBA-28D4-45D3-9890-7852D0E76496}"/>
    <cellStyle name="40% - Accent3 3 5 2 3" xfId="7001" xr:uid="{329377EF-FA8E-4AE7-BF49-780D813D8551}"/>
    <cellStyle name="40% - Accent3 3 5 2 3 2" xfId="30378" xr:uid="{DAD61F07-EB9A-4C9A-80A6-4E0E4B46DACC}"/>
    <cellStyle name="40% - Accent3 3 5 2 4" xfId="30376" xr:uid="{1A5B306F-A69B-487B-A0EB-FF984666ABD8}"/>
    <cellStyle name="40% - Accent3 3 5 2_Table AA.27" xfId="7002" xr:uid="{D4D75900-5720-4FA4-AD52-450844D99F3D}"/>
    <cellStyle name="40% - Accent3 3 5 3" xfId="7003" xr:uid="{D044CB08-1F5E-4FD4-9954-7853FA5345FE}"/>
    <cellStyle name="40% - Accent3 3 5 3 2" xfId="7004" xr:uid="{E53B0834-5D76-41A8-8967-08C385040D94}"/>
    <cellStyle name="40% - Accent3 3 5 3 2 2" xfId="30380" xr:uid="{A8D6E44F-18E3-4393-9B1C-3644B0BDD127}"/>
    <cellStyle name="40% - Accent3 3 5 3 3" xfId="30379" xr:uid="{9029CBE9-F69C-4B29-B490-8E9AB19EFD51}"/>
    <cellStyle name="40% - Accent3 3 5 3_Table AA.27" xfId="7005" xr:uid="{4BE7BC4E-6317-461D-A413-7EDA50EE4140}"/>
    <cellStyle name="40% - Accent3 3 5 4" xfId="7006" xr:uid="{B810108B-5ED9-46DA-AD73-AD95A52C8639}"/>
    <cellStyle name="40% - Accent3 3 5 4 2" xfId="30381" xr:uid="{0C3AB5A8-6D91-4809-987A-170851377251}"/>
    <cellStyle name="40% - Accent3 3 5 5" xfId="7007" xr:uid="{74C33DCA-3C1B-48E8-B836-57983C97E2C6}"/>
    <cellStyle name="40% - Accent3 3 5 5 2" xfId="30382" xr:uid="{744240F2-2265-459A-AFB1-D2F3E4A13B17}"/>
    <cellStyle name="40% - Accent3 3 5 6" xfId="7008" xr:uid="{33B0DE6A-79AC-4058-9F31-B2203BCC1B24}"/>
    <cellStyle name="40% - Accent3 3 5 6 2" xfId="30383" xr:uid="{A273ABBA-4818-4E1C-AAE5-00D0EF1970FE}"/>
    <cellStyle name="40% - Accent3 3 5 7" xfId="30375" xr:uid="{4E111C99-D526-4453-A876-54E36E3DDA85}"/>
    <cellStyle name="40% - Accent3 3 5_Table AA.27" xfId="7009" xr:uid="{F02947E2-88E0-445B-8779-44C5047A544C}"/>
    <cellStyle name="40% - Accent3 3 6" xfId="7010" xr:uid="{5163D972-736E-4E40-AC4E-594A8CABDD39}"/>
    <cellStyle name="40% - Accent3 3 6 2" xfId="7011" xr:uid="{2F95A2BF-FABD-4CC0-8C96-D76999EDF4D6}"/>
    <cellStyle name="40% - Accent3 3 6 2 2" xfId="30385" xr:uid="{2774A9FD-D60A-4340-8B26-EDFD8A45899C}"/>
    <cellStyle name="40% - Accent3 3 6 3" xfId="7012" xr:uid="{0E2BE5EE-AD71-456C-AAC5-DB77A241108A}"/>
    <cellStyle name="40% - Accent3 3 6 3 2" xfId="30386" xr:uid="{C727C3D1-412B-4EFC-8654-C6807A1BC511}"/>
    <cellStyle name="40% - Accent3 3 6 4" xfId="30384" xr:uid="{C415CCD3-BB6B-4DB0-84FB-A42A4F898F4D}"/>
    <cellStyle name="40% - Accent3 3 6_Table AA.27" xfId="7013" xr:uid="{02C21158-3113-4B44-8EC5-8DC320AD7FBD}"/>
    <cellStyle name="40% - Accent3 3 7" xfId="7014" xr:uid="{7728B1CC-8D88-418C-B199-198106B1BF85}"/>
    <cellStyle name="40% - Accent3 3 8" xfId="7015" xr:uid="{0C39A841-444F-4E6D-AFC6-B31B09D7CE85}"/>
    <cellStyle name="40% - Accent3 3 9" xfId="7016" xr:uid="{556BE3EE-631F-4C2C-B3BD-84996FE515C2}"/>
    <cellStyle name="40% - Accent3 3 9 2" xfId="7017" xr:uid="{3E648704-C1BA-4171-88ED-25DDC3BAF18A}"/>
    <cellStyle name="40% - Accent3 3 9_Table RoGS.NHAPI25 - 3" xfId="7018" xr:uid="{D7C9A4F8-4F21-411F-A81A-0728DF1D0DC3}"/>
    <cellStyle name="40% - Accent3 3_Table AA.27" xfId="7019" xr:uid="{2F924687-63B0-4E24-8230-8E6939F546F0}"/>
    <cellStyle name="40% - Accent3 4" xfId="7020" xr:uid="{9AE37E66-44C3-4541-AB32-AAB06847574D}"/>
    <cellStyle name="40% - Accent3 4 2" xfId="7021" xr:uid="{27B29B54-003D-488E-B4C1-99BF015B12E6}"/>
    <cellStyle name="40% - Accent3 4 2 2" xfId="7022" xr:uid="{AC6A77DA-EFBA-4984-A8D8-33FEF662723B}"/>
    <cellStyle name="40% - Accent3 4 2 2 2" xfId="7023" xr:uid="{38BB4555-5CFD-49BE-8B8B-0547C2DED44D}"/>
    <cellStyle name="40% - Accent3 4 2 2 2 2" xfId="7024" xr:uid="{E794EEC9-5F19-4EC3-8418-14D51645C577}"/>
    <cellStyle name="40% - Accent3 4 2 2 2 2 2" xfId="7025" xr:uid="{2CF3A3F6-BE36-4D29-8ACB-91242BE47C92}"/>
    <cellStyle name="40% - Accent3 4 2 2 2 2 2 2" xfId="7026" xr:uid="{6CD6E778-8781-41B1-A989-4130B5BB36A2}"/>
    <cellStyle name="40% - Accent3 4 2 2 2 2 2 2 2" xfId="30392" xr:uid="{043A27D0-94F3-48C6-A4B3-FB1A0F7CBA39}"/>
    <cellStyle name="40% - Accent3 4 2 2 2 2 2 3" xfId="30391" xr:uid="{DEE15607-E18B-418D-9B33-C7F794BCE459}"/>
    <cellStyle name="40% - Accent3 4 2 2 2 2 2_Table RoGS.NHAPI25 - 3" xfId="7027" xr:uid="{F63E1526-6C6F-4DB7-86EE-6EEB143C1F4E}"/>
    <cellStyle name="40% - Accent3 4 2 2 2 2 3" xfId="7028" xr:uid="{8B13B713-6CCC-411E-AB5A-70680AE6F254}"/>
    <cellStyle name="40% - Accent3 4 2 2 2 2 3 2" xfId="30393" xr:uid="{D382DF71-8708-4149-BEDC-76A7A3DB6138}"/>
    <cellStyle name="40% - Accent3 4 2 2 2 2 4" xfId="30390" xr:uid="{CE143931-C9BF-4A3A-82F6-F813311B2D11}"/>
    <cellStyle name="40% - Accent3 4 2 2 2 2_Table AA.27" xfId="7029" xr:uid="{0FF9F38A-357C-4B00-BDCC-7AF3F353D458}"/>
    <cellStyle name="40% - Accent3 4 2 2 2 3" xfId="7030" xr:uid="{D959E81A-E55E-4A6D-AD90-1F30C0388F26}"/>
    <cellStyle name="40% - Accent3 4 2 2 2 3 2" xfId="7031" xr:uid="{EF1D2444-FEE9-492C-92F2-664843424C26}"/>
    <cellStyle name="40% - Accent3 4 2 2 2 3 2 2" xfId="30395" xr:uid="{65FC2C57-EB42-47F9-96D3-625E42169518}"/>
    <cellStyle name="40% - Accent3 4 2 2 2 3 3" xfId="30394" xr:uid="{6E3F2159-D32C-4819-9AF5-CEC90E526CD6}"/>
    <cellStyle name="40% - Accent3 4 2 2 2 3_Table RoGS.NHAPI25 - 3" xfId="7032" xr:uid="{F596C5D1-162B-45B6-B2D4-7A7DA422E5D5}"/>
    <cellStyle name="40% - Accent3 4 2 2 2 4" xfId="7033" xr:uid="{B657391C-2C18-4047-BEBB-65E53791B960}"/>
    <cellStyle name="40% - Accent3 4 2 2 2 4 2" xfId="30396" xr:uid="{741B1AB9-BA74-4E5A-B63C-B36790E6E93B}"/>
    <cellStyle name="40% - Accent3 4 2 2 2 5" xfId="30389" xr:uid="{BC0E9087-0AB5-4A52-8895-62A85C5D8D98}"/>
    <cellStyle name="40% - Accent3 4 2 2 2_Table AA.27" xfId="7034" xr:uid="{CE8F9287-802E-45C9-9FDA-3DAF8E8C3203}"/>
    <cellStyle name="40% - Accent3 4 2 2 3" xfId="7035" xr:uid="{FEA4D53F-9562-4667-8103-860064707997}"/>
    <cellStyle name="40% - Accent3 4 2 2 3 2" xfId="7036" xr:uid="{F26F61A4-1BBD-431D-A3B5-4179763787CA}"/>
    <cellStyle name="40% - Accent3 4 2 2 3 2 2" xfId="7037" xr:uid="{5CEB8F66-65CC-4993-A154-29650F30E252}"/>
    <cellStyle name="40% - Accent3 4 2 2 3 2 2 2" xfId="30399" xr:uid="{A031E2D3-D6DD-4EDD-B688-7F6655BD9599}"/>
    <cellStyle name="40% - Accent3 4 2 2 3 2 3" xfId="30398" xr:uid="{C7EB562E-BF1B-42EE-A30C-7E54B0D7F14E}"/>
    <cellStyle name="40% - Accent3 4 2 2 3 2_Table RoGS.NHAPI25 - 3" xfId="7038" xr:uid="{4A52BC65-F20C-4E9B-B559-9CFD7B06EED7}"/>
    <cellStyle name="40% - Accent3 4 2 2 3 3" xfId="7039" xr:uid="{46CCE235-25C3-4376-A4D3-A51BC764BAA6}"/>
    <cellStyle name="40% - Accent3 4 2 2 3 3 2" xfId="30400" xr:uid="{B8ED31A1-1C1F-4E07-B54D-11FE5E68E1CA}"/>
    <cellStyle name="40% - Accent3 4 2 2 3 4" xfId="30397" xr:uid="{403BEC2B-8447-4B9C-8797-EA44565188C1}"/>
    <cellStyle name="40% - Accent3 4 2 2 3_Table AA.27" xfId="7040" xr:uid="{E0B1E6A7-1A4C-48BD-A08B-6D3FD8BC87AF}"/>
    <cellStyle name="40% - Accent3 4 2 2 4" xfId="7041" xr:uid="{DC25E97E-084B-47BB-AFBA-4E82D1851E85}"/>
    <cellStyle name="40% - Accent3 4 2 2 4 2" xfId="7042" xr:uid="{87D9D3DF-9213-4028-8DA2-9A92753DB003}"/>
    <cellStyle name="40% - Accent3 4 2 2 4 2 2" xfId="30402" xr:uid="{E19D01C4-0EC7-4365-ACC2-35E29F9A46BD}"/>
    <cellStyle name="40% - Accent3 4 2 2 4 3" xfId="30401" xr:uid="{D1A90F23-8981-4D22-87B3-192F7CC86787}"/>
    <cellStyle name="40% - Accent3 4 2 2 4_Table RoGS.NHAPI25 - 3" xfId="7043" xr:uid="{B1D92090-6531-409A-8E4A-894E9F634C3B}"/>
    <cellStyle name="40% - Accent3 4 2 2 5" xfId="7044" xr:uid="{7F2D9382-D837-4D21-8765-BAA363F3EDB9}"/>
    <cellStyle name="40% - Accent3 4 2 2 5 2" xfId="30403" xr:uid="{F726778A-18EA-4046-83A4-5BA24FB46DFF}"/>
    <cellStyle name="40% - Accent3 4 2 2 6" xfId="30388" xr:uid="{9F80FB17-3045-4050-8924-D43ACC05C65B}"/>
    <cellStyle name="40% - Accent3 4 2 2_Table AA.27" xfId="7045" xr:uid="{4A229240-819E-4078-A526-AB73D030A730}"/>
    <cellStyle name="40% - Accent3 4 2 3" xfId="7046" xr:uid="{3002681B-99F2-4420-A2F9-701545A5C545}"/>
    <cellStyle name="40% - Accent3 4 2 3 2" xfId="7047" xr:uid="{FA308E7B-1E45-4F5B-B409-88A9CE627090}"/>
    <cellStyle name="40% - Accent3 4 2 3 2 2" xfId="7048" xr:uid="{3DAF8D7E-8FDD-4589-AD64-78A63EF9B33B}"/>
    <cellStyle name="40% - Accent3 4 2 3 2 2 2" xfId="7049" xr:uid="{A39027A8-417A-4F14-A3E5-8D218193A688}"/>
    <cellStyle name="40% - Accent3 4 2 3 2 2 2 2" xfId="30407" xr:uid="{21870C76-563B-41ED-B42D-8573C32FC10D}"/>
    <cellStyle name="40% - Accent3 4 2 3 2 2 3" xfId="30406" xr:uid="{FA4AD23F-D673-4F4D-9733-A448C9DA562B}"/>
    <cellStyle name="40% - Accent3 4 2 3 2 2_Table RoGS.NHAPI25 - 3" xfId="7050" xr:uid="{122212E8-29F3-485C-829B-D640440144C0}"/>
    <cellStyle name="40% - Accent3 4 2 3 2 3" xfId="7051" xr:uid="{0AB240CC-65F8-49B7-823A-B3669F14D403}"/>
    <cellStyle name="40% - Accent3 4 2 3 2 3 2" xfId="30408" xr:uid="{DD78E4B4-F87E-4D21-BA06-EA197CCE3585}"/>
    <cellStyle name="40% - Accent3 4 2 3 2 4" xfId="30405" xr:uid="{2241ECD6-5283-4F96-9E5B-D7783EA98969}"/>
    <cellStyle name="40% - Accent3 4 2 3 2_Table AA.27" xfId="7052" xr:uid="{7B46B8E4-51BB-49D0-8905-C812CF62E440}"/>
    <cellStyle name="40% - Accent3 4 2 3 3" xfId="7053" xr:uid="{088CECAE-961D-4AED-97A7-394592AD5092}"/>
    <cellStyle name="40% - Accent3 4 2 3 3 2" xfId="7054" xr:uid="{048E92FE-C9A0-4468-BC0F-54F59A9E2C0D}"/>
    <cellStyle name="40% - Accent3 4 2 3 3 2 2" xfId="30410" xr:uid="{5A681614-490C-44F7-B4CB-18D9550BB428}"/>
    <cellStyle name="40% - Accent3 4 2 3 3 3" xfId="30409" xr:uid="{269E1C91-D383-4AA9-B525-E9922BF246FD}"/>
    <cellStyle name="40% - Accent3 4 2 3 3_Table RoGS.NHAPI25 - 3" xfId="7055" xr:uid="{415DEA06-E51E-4DBC-BA16-B8D1E59475EB}"/>
    <cellStyle name="40% - Accent3 4 2 3 4" xfId="7056" xr:uid="{D1807B6C-F432-4562-B4B7-1892427938C4}"/>
    <cellStyle name="40% - Accent3 4 2 3 4 2" xfId="30411" xr:uid="{DAA27A0F-87E6-425E-BC9E-98108840F625}"/>
    <cellStyle name="40% - Accent3 4 2 3 5" xfId="30404" xr:uid="{4E660B81-9817-4DBD-BB7E-D1606C2F0B24}"/>
    <cellStyle name="40% - Accent3 4 2 3_Table AA.27" xfId="7057" xr:uid="{ECC0D39C-8A21-4C88-A861-3B0AEB4399B7}"/>
    <cellStyle name="40% - Accent3 4 2 4" xfId="7058" xr:uid="{FB0254F0-BCE5-43FE-BD8A-215576BB0703}"/>
    <cellStyle name="40% - Accent3 4 2 4 2" xfId="7059" xr:uid="{C18F3540-4527-4708-83B5-19F1E0C62B56}"/>
    <cellStyle name="40% - Accent3 4 2 4 2 2" xfId="7060" xr:uid="{9E932F4F-BD8E-431C-B296-2493DE135738}"/>
    <cellStyle name="40% - Accent3 4 2 4 2 2 2" xfId="30414" xr:uid="{E3EF4CA4-F484-45AB-80AB-73EA95604ED7}"/>
    <cellStyle name="40% - Accent3 4 2 4 2 3" xfId="30413" xr:uid="{8415F3E6-40AC-487C-9D18-C07C943BAADF}"/>
    <cellStyle name="40% - Accent3 4 2 4 2_Table RoGS.NHAPI25 - 3" xfId="7061" xr:uid="{23F5AE44-E23A-493D-854C-69E1AC420A06}"/>
    <cellStyle name="40% - Accent3 4 2 4 3" xfId="7062" xr:uid="{8A71BB6E-8258-4889-ABFD-D230E54FA291}"/>
    <cellStyle name="40% - Accent3 4 2 4 3 2" xfId="30415" xr:uid="{ADEF4FEA-8E48-4273-8089-6162E4004211}"/>
    <cellStyle name="40% - Accent3 4 2 4 4" xfId="30412" xr:uid="{09CEEEF6-5D8A-4FC0-A66C-BFB2C7791FDC}"/>
    <cellStyle name="40% - Accent3 4 2 4_Table AA.27" xfId="7063" xr:uid="{61AC4C28-12A6-4575-A861-3AB05A952B2F}"/>
    <cellStyle name="40% - Accent3 4 2 5" xfId="7064" xr:uid="{730022E1-1024-48C6-B4FC-30BE12080944}"/>
    <cellStyle name="40% - Accent3 4 2 5 2" xfId="7065" xr:uid="{324AF2B0-16F8-48A2-8083-2C2E582E65CF}"/>
    <cellStyle name="40% - Accent3 4 2 5 2 2" xfId="30417" xr:uid="{1F52A4D7-794F-48D5-B689-7D1F50F8FE90}"/>
    <cellStyle name="40% - Accent3 4 2 5 3" xfId="30416" xr:uid="{4E26F2C1-D076-4F7B-8809-01BDFC90B183}"/>
    <cellStyle name="40% - Accent3 4 2 5_Table RoGS.NHAPI25 - 3" xfId="7066" xr:uid="{138A07DF-0A83-4972-AEAA-24CE7BB44941}"/>
    <cellStyle name="40% - Accent3 4 2 6" xfId="7067" xr:uid="{58A8C605-64C7-4199-A216-B9F34B12CF38}"/>
    <cellStyle name="40% - Accent3 4 2 6 2" xfId="30418" xr:uid="{DB9E7397-1F43-41BE-834F-47CA531B1507}"/>
    <cellStyle name="40% - Accent3 4 2 7" xfId="7068" xr:uid="{D2A206FF-0312-4550-BC4F-A456B005A7BB}"/>
    <cellStyle name="40% - Accent3 4 2 7 2" xfId="30419" xr:uid="{D759E032-D4C5-47A4-AF0E-88EAFA19715B}"/>
    <cellStyle name="40% - Accent3 4 2 8" xfId="30387" xr:uid="{A3290B8D-C5E5-4FF8-B81A-9C8E981D732D}"/>
    <cellStyle name="40% - Accent3 4 2_Table AA.27" xfId="7069" xr:uid="{5E89A01C-73AD-4277-8AA0-CF04E816AFC1}"/>
    <cellStyle name="40% - Accent3 4 3" xfId="7070" xr:uid="{C39F5D21-8C75-46E1-B9A2-816D445E0029}"/>
    <cellStyle name="40% - Accent3 4 3 2" xfId="7071" xr:uid="{B8224F1F-7B0E-4C4B-874D-3D4600AB8331}"/>
    <cellStyle name="40% - Accent3 4 3 2 2" xfId="7072" xr:uid="{E8031A99-59B3-412C-B8C3-340C8DBF3532}"/>
    <cellStyle name="40% - Accent3 4 3 2 2 2" xfId="7073" xr:uid="{646E9493-0BEB-4201-B188-AB04039A4C98}"/>
    <cellStyle name="40% - Accent3 4 3 2 2 2 2" xfId="7074" xr:uid="{1B6EF1B8-A74C-4CA3-8B6A-BE1174CDB2AB}"/>
    <cellStyle name="40% - Accent3 4 3 2 2 2 2 2" xfId="30424" xr:uid="{DF2CB302-25B4-425E-8442-FF8B154B0781}"/>
    <cellStyle name="40% - Accent3 4 3 2 2 2 3" xfId="30423" xr:uid="{BB47A7D0-AAB5-41EE-B623-3976CCFDB157}"/>
    <cellStyle name="40% - Accent3 4 3 2 2 2_Table RoGS.NHAPI25 - 3" xfId="7075" xr:uid="{DC48A907-614D-46AF-BBE3-11142B1B6F4B}"/>
    <cellStyle name="40% - Accent3 4 3 2 2 3" xfId="7076" xr:uid="{B4EE569C-76A7-4C9E-AB2C-E050985B7C69}"/>
    <cellStyle name="40% - Accent3 4 3 2 2 3 2" xfId="30425" xr:uid="{9E64AE1D-B4A9-4893-A2FF-5A5CB9A1EFFD}"/>
    <cellStyle name="40% - Accent3 4 3 2 2 4" xfId="30422" xr:uid="{7325625F-4FFA-41F9-A798-4F68A16888EA}"/>
    <cellStyle name="40% - Accent3 4 3 2 2_Table AA.27" xfId="7077" xr:uid="{62868426-89D8-4A8F-B214-56013C7D4EE5}"/>
    <cellStyle name="40% - Accent3 4 3 2 3" xfId="7078" xr:uid="{21161701-4439-4A38-AEA0-970AC59FB708}"/>
    <cellStyle name="40% - Accent3 4 3 2 3 2" xfId="7079" xr:uid="{DCA3BCFB-8054-437C-AB1D-9509F2227C96}"/>
    <cellStyle name="40% - Accent3 4 3 2 3 2 2" xfId="30427" xr:uid="{5F50A356-08C7-4CE8-BE7A-09A16DC8D4A9}"/>
    <cellStyle name="40% - Accent3 4 3 2 3 3" xfId="30426" xr:uid="{0D8AC85E-3C89-47E9-B9E4-B257702D7532}"/>
    <cellStyle name="40% - Accent3 4 3 2 3_Table RoGS.NHAPI25 - 3" xfId="7080" xr:uid="{013F4E3C-57BF-4A91-A2CF-3F222D97F0F3}"/>
    <cellStyle name="40% - Accent3 4 3 2 4" xfId="7081" xr:uid="{0DBE6C68-85FE-451D-AF02-3F692521DC04}"/>
    <cellStyle name="40% - Accent3 4 3 2 4 2" xfId="30428" xr:uid="{4A46D67F-B918-4A36-A95A-4CC5659B7C0E}"/>
    <cellStyle name="40% - Accent3 4 3 2 5" xfId="30421" xr:uid="{4B4B1767-3144-4C1A-9890-C7244E735D90}"/>
    <cellStyle name="40% - Accent3 4 3 2_Table AA.27" xfId="7082" xr:uid="{1DA23BDE-9B58-4E49-9362-E547ED3390D9}"/>
    <cellStyle name="40% - Accent3 4 3 3" xfId="7083" xr:uid="{87FDD223-3B48-4FED-9879-AE85C0DA26A4}"/>
    <cellStyle name="40% - Accent3 4 3 3 2" xfId="7084" xr:uid="{3D742276-9404-4DC1-93F8-F1C73A3101D5}"/>
    <cellStyle name="40% - Accent3 4 3 3 2 2" xfId="7085" xr:uid="{7C248CAA-EBC1-4DF8-8393-1F3F34DF1F92}"/>
    <cellStyle name="40% - Accent3 4 3 3 2 2 2" xfId="30431" xr:uid="{6675E51C-AFD7-449C-831A-B2B86D5644BB}"/>
    <cellStyle name="40% - Accent3 4 3 3 2 3" xfId="30430" xr:uid="{ED72666D-AC08-4337-9712-3A6D3317D38A}"/>
    <cellStyle name="40% - Accent3 4 3 3 2_Table RoGS.NHAPI25 - 3" xfId="7086" xr:uid="{E8EC5654-28DF-42CD-BA4C-263EF603938F}"/>
    <cellStyle name="40% - Accent3 4 3 3 3" xfId="7087" xr:uid="{99AEB186-EFED-40FE-96DE-61D87BFD67F1}"/>
    <cellStyle name="40% - Accent3 4 3 3 3 2" xfId="30432" xr:uid="{071F1EB1-4E9C-428E-91A7-89967D26F4CD}"/>
    <cellStyle name="40% - Accent3 4 3 3 4" xfId="30429" xr:uid="{DE7EA952-F17C-4373-8D7D-60FB7201A9E0}"/>
    <cellStyle name="40% - Accent3 4 3 3_Table AA.27" xfId="7088" xr:uid="{5558EF0C-DED2-4963-A21E-17746A47AD90}"/>
    <cellStyle name="40% - Accent3 4 3 4" xfId="7089" xr:uid="{2054721A-F694-4FB2-B0C3-A11A04BD79AE}"/>
    <cellStyle name="40% - Accent3 4 3 4 2" xfId="7090" xr:uid="{24130DD9-D762-42B9-81F0-4FB710F15031}"/>
    <cellStyle name="40% - Accent3 4 3 4 2 2" xfId="30434" xr:uid="{8AD4D6F4-1B4B-4971-9D8F-FD7F4B83C0E2}"/>
    <cellStyle name="40% - Accent3 4 3 4 3" xfId="30433" xr:uid="{FE0F2F96-75E3-402A-8881-1CA38CEECDE7}"/>
    <cellStyle name="40% - Accent3 4 3 4_Table RoGS.NHAPI25 - 3" xfId="7091" xr:uid="{52E536CF-DD21-4E1E-BF00-15D85515A733}"/>
    <cellStyle name="40% - Accent3 4 3 5" xfId="7092" xr:uid="{8BB38DF2-D54D-4CB9-ADB5-B3BEDCD0FC61}"/>
    <cellStyle name="40% - Accent3 4 3 5 2" xfId="30435" xr:uid="{9DA60115-A618-40FA-B47A-1C8008D52D9E}"/>
    <cellStyle name="40% - Accent3 4 3 6" xfId="30420" xr:uid="{A073BD67-E79A-4A81-BBF4-725166271F43}"/>
    <cellStyle name="40% - Accent3 4 3_Table AA.27" xfId="7093" xr:uid="{C5DDB402-67EB-47F9-8952-97A20341D212}"/>
    <cellStyle name="40% - Accent3 4 4" xfId="7094" xr:uid="{2D7AD0EC-4F11-4AA0-9C7E-016ECF38B8F8}"/>
    <cellStyle name="40% - Accent3 4 4 2" xfId="7095" xr:uid="{FE83AC65-FDE9-4A4C-A23C-9736EFBBFDF5}"/>
    <cellStyle name="40% - Accent3 4 4 2 2" xfId="7096" xr:uid="{CBE0620B-06E5-42A3-8176-9073A896701E}"/>
    <cellStyle name="40% - Accent3 4 4 2 2 2" xfId="7097" xr:uid="{7D8D227D-22D3-402C-B06E-F5EE63BF4B8E}"/>
    <cellStyle name="40% - Accent3 4 4 2 2 2 2" xfId="30439" xr:uid="{CE657324-124B-46CA-85A2-3B74041CFD28}"/>
    <cellStyle name="40% - Accent3 4 4 2 2 3" xfId="30438" xr:uid="{2F37AC18-C7FB-422E-8516-9B95FEF1C158}"/>
    <cellStyle name="40% - Accent3 4 4 2 2_Table RoGS.NHAPI25 - 3" xfId="7098" xr:uid="{0C2F471C-11B1-4940-9DA3-3C1C32CB5280}"/>
    <cellStyle name="40% - Accent3 4 4 2 3" xfId="7099" xr:uid="{B6DCF1EA-0AE6-43AC-A831-626D852563A7}"/>
    <cellStyle name="40% - Accent3 4 4 2 3 2" xfId="30440" xr:uid="{807424D5-F933-4E00-BB8E-72F2D6BB7971}"/>
    <cellStyle name="40% - Accent3 4 4 2 4" xfId="30437" xr:uid="{AC3264E9-5023-450E-BE3A-9BB5224C0A50}"/>
    <cellStyle name="40% - Accent3 4 4 2_Table AA.27" xfId="7100" xr:uid="{026EBD54-F256-4469-9D62-B4FF4208B711}"/>
    <cellStyle name="40% - Accent3 4 4 3" xfId="7101" xr:uid="{47580DBA-C667-44E5-8931-B4E5BC007D7D}"/>
    <cellStyle name="40% - Accent3 4 4 3 2" xfId="7102" xr:uid="{C43EEC88-41EA-4454-A96F-9D5771F24BCF}"/>
    <cellStyle name="40% - Accent3 4 4 3 2 2" xfId="30442" xr:uid="{F1959D68-D387-403B-9007-F3B835314D0E}"/>
    <cellStyle name="40% - Accent3 4 4 3 3" xfId="30441" xr:uid="{9ED03D9F-4FAC-4B74-A9E0-8D89040A7E0C}"/>
    <cellStyle name="40% - Accent3 4 4 3_Table RoGS.NHAPI25 - 3" xfId="7103" xr:uid="{5626E8EF-FBE6-4D3D-9987-8D238292CADB}"/>
    <cellStyle name="40% - Accent3 4 4 4" xfId="7104" xr:uid="{219F7AB5-D217-4CB1-A708-6B5516B54DFD}"/>
    <cellStyle name="40% - Accent3 4 4 4 2" xfId="30443" xr:uid="{8007923A-724B-4EEE-9BD2-852BB739EB40}"/>
    <cellStyle name="40% - Accent3 4 4 5" xfId="30436" xr:uid="{B0E22C59-E4A7-417F-9F70-0D0A56A9B6B1}"/>
    <cellStyle name="40% - Accent3 4 4_Table AA.27" xfId="7105" xr:uid="{F0E00C7A-EF1A-46CF-A437-254364488D6B}"/>
    <cellStyle name="40% - Accent3 4 5" xfId="7106" xr:uid="{A283173A-2BCF-4992-B113-D9C13A7C737F}"/>
    <cellStyle name="40% - Accent3 4 5 2" xfId="7107" xr:uid="{A98A37A3-D959-4CC3-BFED-1D005A1F511E}"/>
    <cellStyle name="40% - Accent3 4 5 2 2" xfId="7108" xr:uid="{462F1868-75AB-410B-BFA3-55FFF5661010}"/>
    <cellStyle name="40% - Accent3 4 5 2 2 2" xfId="30446" xr:uid="{11F35D62-8D16-4021-AEF0-4A98B2F1E2C3}"/>
    <cellStyle name="40% - Accent3 4 5 2 3" xfId="30445" xr:uid="{B5749E39-A33F-4BE5-85DD-E90D0613B1C3}"/>
    <cellStyle name="40% - Accent3 4 5 2_Table RoGS.NHAPI25 - 3" xfId="7109" xr:uid="{A2A6785F-3DB2-47F7-B383-BCA8031D951E}"/>
    <cellStyle name="40% - Accent3 4 5 3" xfId="7110" xr:uid="{987BAA36-2E83-45C2-BD9F-F2B58CD1C370}"/>
    <cellStyle name="40% - Accent3 4 5 3 2" xfId="30447" xr:uid="{E48A1E66-E2CC-4E88-84CD-CAA48FEA0811}"/>
    <cellStyle name="40% - Accent3 4 5 4" xfId="30444" xr:uid="{8A90A89C-4E4E-408B-A1D8-D69359F05A0A}"/>
    <cellStyle name="40% - Accent3 4 5_Table AA.27" xfId="7111" xr:uid="{FA8E86F0-C2E9-452C-BFF8-0FC387F87337}"/>
    <cellStyle name="40% - Accent3 4 6" xfId="7112" xr:uid="{60C6561C-8490-49BA-A494-99363F9CE285}"/>
    <cellStyle name="40% - Accent3 4 6 2" xfId="7113" xr:uid="{FB98C26D-A890-48CF-AFB7-9D77A6084941}"/>
    <cellStyle name="40% - Accent3 4 6 2 2" xfId="30449" xr:uid="{EE06FA22-7E33-4AA8-B292-29B4CF5FEC27}"/>
    <cellStyle name="40% - Accent3 4 6 3" xfId="30448" xr:uid="{F5909CB4-8660-4810-8425-7B557AF065FE}"/>
    <cellStyle name="40% - Accent3 4 6_Table RoGS.NHAPI25 - 3" xfId="7114" xr:uid="{B89A3BF3-53CF-491A-AD4B-C97D12926181}"/>
    <cellStyle name="40% - Accent3 4 7" xfId="7115" xr:uid="{84AA6EDA-04F4-42E6-AC21-846E7DE01C6C}"/>
    <cellStyle name="40% - Accent3 4 7 2" xfId="7116" xr:uid="{6483F118-1BAA-46B0-8A19-6E950E9FC4AE}"/>
    <cellStyle name="40% - Accent3 4 7 2 2" xfId="30451" xr:uid="{C9ABCE54-17EE-4D99-83CA-64E5FF8000C4}"/>
    <cellStyle name="40% - Accent3 4 7 3" xfId="30450" xr:uid="{35F4C4C8-F02A-4A0E-84F7-60315785FC50}"/>
    <cellStyle name="40% - Accent3 4 7_Table RoGS.NHAPI25 - 3" xfId="7117" xr:uid="{B0E000FA-37C3-4EB3-B8C3-1E2A8C6A6B6E}"/>
    <cellStyle name="40% - Accent3 4 8" xfId="7118" xr:uid="{77137F0B-E798-4F9B-8169-83A777A4B115}"/>
    <cellStyle name="40% - Accent3 4_Table AA.27" xfId="7119" xr:uid="{3D7ED5C3-D152-4701-ADB7-CBB728262FEA}"/>
    <cellStyle name="40% - Accent3 5" xfId="7120" xr:uid="{720CFE35-9530-41F6-BA1F-64D3B87B6EF4}"/>
    <cellStyle name="40% - Accent3 5 2" xfId="7121" xr:uid="{E0AE1BAA-D2AA-4621-A4D2-CA3D8FD4FBA7}"/>
    <cellStyle name="40% - Accent3 5 2 2" xfId="7122" xr:uid="{4751B00C-99D2-4211-BB6A-A96480D78C23}"/>
    <cellStyle name="40% - Accent3 5 2 2 2" xfId="7123" xr:uid="{814070CF-6630-4510-9980-8DFE094D70C8}"/>
    <cellStyle name="40% - Accent3 5 2 2 2 2" xfId="7124" xr:uid="{6F48929E-0F18-44D8-9087-01D1B95AABB6}"/>
    <cellStyle name="40% - Accent3 5 2 2 2 2 2" xfId="7125" xr:uid="{A1A3A083-53FF-453F-925B-87167504284C}"/>
    <cellStyle name="40% - Accent3 5 2 2 2 2 2 2" xfId="30457" xr:uid="{FE19C776-22E6-4188-828B-4ED9E02E2D4E}"/>
    <cellStyle name="40% - Accent3 5 2 2 2 2 3" xfId="7126" xr:uid="{A4CB2BC8-61D6-4891-B7B6-2416671B2875}"/>
    <cellStyle name="40% - Accent3 5 2 2 2 2 3 2" xfId="30458" xr:uid="{4430FCD7-23CB-4C55-9C60-2D5F8550CE70}"/>
    <cellStyle name="40% - Accent3 5 2 2 2 2 4" xfId="30456" xr:uid="{6825625B-D131-46BE-8355-4A266165BDE7}"/>
    <cellStyle name="40% - Accent3 5 2 2 2 2_Table RoGS.NHAPI25 - 3" xfId="7127" xr:uid="{EED8A0AE-894B-49EC-9D24-A7A3F8EA7FB5}"/>
    <cellStyle name="40% - Accent3 5 2 2 2 3" xfId="7128" xr:uid="{45F59E02-4AB5-474B-BEB1-91C1F21DADDC}"/>
    <cellStyle name="40% - Accent3 5 2 2 2 3 2" xfId="30459" xr:uid="{50F9C165-F596-4D7C-874C-BDEE36C8C5A5}"/>
    <cellStyle name="40% - Accent3 5 2 2 2 4" xfId="7129" xr:uid="{1D9F4AB8-5016-4F15-AADB-69B99E7661C0}"/>
    <cellStyle name="40% - Accent3 5 2 2 2 4 2" xfId="30460" xr:uid="{BF84328B-F966-48E4-9C73-8573C796874A}"/>
    <cellStyle name="40% - Accent3 5 2 2 2 5" xfId="30455" xr:uid="{0C29CB90-7D4D-4CF8-B219-989DE721FEF8}"/>
    <cellStyle name="40% - Accent3 5 2 2 2_Table RoGS.NHAPI25 - 3" xfId="7130" xr:uid="{11BA209E-C180-48E7-AE25-6B1C3B8E9400}"/>
    <cellStyle name="40% - Accent3 5 2 2 3" xfId="7131" xr:uid="{115E26CC-0E38-4611-B4D0-E4E95A62BE14}"/>
    <cellStyle name="40% - Accent3 5 2 2 3 2" xfId="7132" xr:uid="{10A97593-7FD4-42ED-AA21-B0F8C1A9041C}"/>
    <cellStyle name="40% - Accent3 5 2 2 3 2 2" xfId="30462" xr:uid="{09214504-859A-472A-AC87-08E43CADFFDB}"/>
    <cellStyle name="40% - Accent3 5 2 2 3 3" xfId="7133" xr:uid="{3739B916-907D-48ED-A5B5-AA7291169985}"/>
    <cellStyle name="40% - Accent3 5 2 2 3 3 2" xfId="30463" xr:uid="{D4874F0D-EC75-4851-AA57-DFF2B416119C}"/>
    <cellStyle name="40% - Accent3 5 2 2 3 4" xfId="30461" xr:uid="{A44D9BF2-04A2-4CCA-A279-82D048C02B3B}"/>
    <cellStyle name="40% - Accent3 5 2 2 3_Table RoGS.NHAPI25 - 3" xfId="7134" xr:uid="{CD4F3B54-D3F4-4B7E-A6A2-1274E8585A80}"/>
    <cellStyle name="40% - Accent3 5 2 2 4" xfId="7135" xr:uid="{088CFD51-9E91-43BD-90F3-75744B8C1F67}"/>
    <cellStyle name="40% - Accent3 5 2 2 4 2" xfId="30464" xr:uid="{2D91489C-E48C-4726-8F4C-B325EEC1FCD8}"/>
    <cellStyle name="40% - Accent3 5 2 2 5" xfId="7136" xr:uid="{595A87DE-89B8-49B4-B485-CC0EEFE32E9A}"/>
    <cellStyle name="40% - Accent3 5 2 2 5 2" xfId="30465" xr:uid="{4B6F0C00-5716-4477-817B-FAC5BEABD95D}"/>
    <cellStyle name="40% - Accent3 5 2 2 6" xfId="30454" xr:uid="{1350113B-38B4-4182-9731-C7742D7B9198}"/>
    <cellStyle name="40% - Accent3 5 2 2_Table RoGS.NHAPI25 - 3" xfId="7137" xr:uid="{AAD4F673-D449-4114-92D5-0EFC1773B789}"/>
    <cellStyle name="40% - Accent3 5 2 3" xfId="7138" xr:uid="{48B198CE-E9E0-4C65-95B4-07A95DC2B241}"/>
    <cellStyle name="40% - Accent3 5 2 3 2" xfId="7139" xr:uid="{E2B58118-2D3F-4594-97F7-3FED8D65C9D6}"/>
    <cellStyle name="40% - Accent3 5 2 3 2 2" xfId="7140" xr:uid="{638457BA-3E62-4B0A-BA4A-60F572BCB77B}"/>
    <cellStyle name="40% - Accent3 5 2 3 2 2 2" xfId="30468" xr:uid="{34D52F4F-86E3-45D6-BEA4-A504A6653014}"/>
    <cellStyle name="40% - Accent3 5 2 3 2 3" xfId="7141" xr:uid="{3E89EF18-4A15-4728-A68D-F87C4E2D7AE4}"/>
    <cellStyle name="40% - Accent3 5 2 3 2 3 2" xfId="30469" xr:uid="{6E0EA60B-F00F-4B3B-B34E-57B74ABCDF8F}"/>
    <cellStyle name="40% - Accent3 5 2 3 2 4" xfId="30467" xr:uid="{51C5C9E8-1684-4E6E-A298-067F2CF98F0C}"/>
    <cellStyle name="40% - Accent3 5 2 3 2_Table RoGS.NHAPI25 - 3" xfId="7142" xr:uid="{3E493F27-1652-444B-8A85-44D98D097B8E}"/>
    <cellStyle name="40% - Accent3 5 2 3 3" xfId="7143" xr:uid="{CA0EA36C-75DA-40D2-9609-3D2F78C82229}"/>
    <cellStyle name="40% - Accent3 5 2 3 3 2" xfId="30470" xr:uid="{8B7BE63F-D1BF-4614-8075-250BE670A4FB}"/>
    <cellStyle name="40% - Accent3 5 2 3 4" xfId="7144" xr:uid="{2DE44281-B538-4C77-9866-132C3EB356FA}"/>
    <cellStyle name="40% - Accent3 5 2 3 4 2" xfId="30471" xr:uid="{7E7E5DB8-2916-4463-AFB7-6095A14781E5}"/>
    <cellStyle name="40% - Accent3 5 2 3 5" xfId="30466" xr:uid="{6F0E1A47-3AA0-469A-951C-6C45FDEA4092}"/>
    <cellStyle name="40% - Accent3 5 2 3_Table RoGS.NHAPI25 - 3" xfId="7145" xr:uid="{61C52301-CA27-442D-B1A5-65F4A40CF226}"/>
    <cellStyle name="40% - Accent3 5 2 4" xfId="7146" xr:uid="{C0938B32-4B80-4511-AAD7-43A223FE07CF}"/>
    <cellStyle name="40% - Accent3 5 2 4 2" xfId="7147" xr:uid="{FA43BD1A-711C-4165-9433-AF946C3F4CB4}"/>
    <cellStyle name="40% - Accent3 5 2 4 2 2" xfId="30473" xr:uid="{EDEBEC38-78BD-4B27-9453-DE6FA7CE6536}"/>
    <cellStyle name="40% - Accent3 5 2 4 3" xfId="7148" xr:uid="{E3474D3F-DB4B-435F-8928-AA2B609D2E31}"/>
    <cellStyle name="40% - Accent3 5 2 4 3 2" xfId="30474" xr:uid="{E88DE8DD-0EFA-46C1-BCE1-05329EC27DD4}"/>
    <cellStyle name="40% - Accent3 5 2 4 4" xfId="30472" xr:uid="{30801691-59FE-47E6-B6E9-F86BBF26D7A9}"/>
    <cellStyle name="40% - Accent3 5 2 4_Table RoGS.NHAPI25 - 3" xfId="7149" xr:uid="{ACBB4278-3671-4543-886C-848D477D3B45}"/>
    <cellStyle name="40% - Accent3 5 2 5" xfId="7150" xr:uid="{03F308D6-8DBB-409B-9977-6AA641F9FFE5}"/>
    <cellStyle name="40% - Accent3 5 2 5 2" xfId="30475" xr:uid="{811B677A-BE77-451B-BCF5-AB8F50A22EAC}"/>
    <cellStyle name="40% - Accent3 5 2 6" xfId="7151" xr:uid="{74760C97-6977-47A1-A4B1-9F839A2AFF93}"/>
    <cellStyle name="40% - Accent3 5 2 6 2" xfId="30476" xr:uid="{26C7F7D6-16EC-47D5-9DAD-12BFF5C11457}"/>
    <cellStyle name="40% - Accent3 5 2 7" xfId="30453" xr:uid="{927156FD-3C2E-4BD3-9907-E65761BF7977}"/>
    <cellStyle name="40% - Accent3 5 2_Table AA.27" xfId="7152" xr:uid="{1AABD1D7-11F8-43FC-A50E-EB7FD20E15DD}"/>
    <cellStyle name="40% - Accent3 5 3" xfId="7153" xr:uid="{A002B827-01C6-4A74-BBE0-37F4032D9F7C}"/>
    <cellStyle name="40% - Accent3 5 3 2" xfId="7154" xr:uid="{6B15DECA-D297-495F-A8B0-348978A33D2E}"/>
    <cellStyle name="40% - Accent3 5 3 2 2" xfId="7155" xr:uid="{C1B979B1-1DE6-4DE0-A752-5D5C6A143F54}"/>
    <cellStyle name="40% - Accent3 5 3 2 2 2" xfId="7156" xr:uid="{C7A0C313-F634-4C87-9667-32111063DF34}"/>
    <cellStyle name="40% - Accent3 5 3 2 2 2 2" xfId="7157" xr:uid="{7729D396-9FD1-4847-9906-A35CE06C4288}"/>
    <cellStyle name="40% - Accent3 5 3 2 2 2 2 2" xfId="30481" xr:uid="{A0B80C7E-5DA4-4801-A321-966AAEF09560}"/>
    <cellStyle name="40% - Accent3 5 3 2 2 2 3" xfId="7158" xr:uid="{0161E21A-5F91-4974-84C9-BCD070EF816B}"/>
    <cellStyle name="40% - Accent3 5 3 2 2 2 3 2" xfId="30482" xr:uid="{2D466D20-9F10-47B2-8906-6BA679D73520}"/>
    <cellStyle name="40% - Accent3 5 3 2 2 2 4" xfId="30480" xr:uid="{08071588-881E-4A5E-8459-D633665A9122}"/>
    <cellStyle name="40% - Accent3 5 3 2 2 2_Table RoGS.NHAPI25 - 3" xfId="7159" xr:uid="{550500EA-E7C4-4C15-968D-19A0A47554B3}"/>
    <cellStyle name="40% - Accent3 5 3 2 2 3" xfId="7160" xr:uid="{BC37108C-7768-4396-9302-5D10ADBF8ACF}"/>
    <cellStyle name="40% - Accent3 5 3 2 2 3 2" xfId="30483" xr:uid="{C5AF75C6-3A1C-4D1C-8DE7-F906CAD206EF}"/>
    <cellStyle name="40% - Accent3 5 3 2 2 4" xfId="7161" xr:uid="{3076FF93-F8A5-49BD-A0AE-834EC310815C}"/>
    <cellStyle name="40% - Accent3 5 3 2 2 4 2" xfId="30484" xr:uid="{3EC7627B-17AD-41BE-A7BF-162CB6FBD458}"/>
    <cellStyle name="40% - Accent3 5 3 2 2 5" xfId="30479" xr:uid="{129B0D22-65BB-42BA-9B7B-C7439D3E7FD8}"/>
    <cellStyle name="40% - Accent3 5 3 2 2_Table RoGS.NHAPI25 - 3" xfId="7162" xr:uid="{AEC4AE7A-7548-4F90-9FC8-8F0130655343}"/>
    <cellStyle name="40% - Accent3 5 3 2 3" xfId="7163" xr:uid="{F0CB39B5-A075-4840-8482-F8DD4CD10B30}"/>
    <cellStyle name="40% - Accent3 5 3 2 3 2" xfId="7164" xr:uid="{C1971462-9ED9-4F74-8E95-F9E6180A7C81}"/>
    <cellStyle name="40% - Accent3 5 3 2 3 2 2" xfId="30486" xr:uid="{88A4323B-9987-4F46-BA7D-925B906CCEC8}"/>
    <cellStyle name="40% - Accent3 5 3 2 3 3" xfId="7165" xr:uid="{D8D864EA-AEAB-4932-90CD-1CFFFA60CA65}"/>
    <cellStyle name="40% - Accent3 5 3 2 3 3 2" xfId="30487" xr:uid="{3CB32379-2546-4B45-B284-081F8DBE929B}"/>
    <cellStyle name="40% - Accent3 5 3 2 3 4" xfId="30485" xr:uid="{55C5EC39-BB2B-4A7A-853D-337E92D46B9E}"/>
    <cellStyle name="40% - Accent3 5 3 2 3_Table RoGS.NHAPI25 - 3" xfId="7166" xr:uid="{78EC5615-6BA1-4ED6-A8E4-C6C94BBCBE54}"/>
    <cellStyle name="40% - Accent3 5 3 2 4" xfId="7167" xr:uid="{322EE79A-99E7-459A-A325-F019605E6F38}"/>
    <cellStyle name="40% - Accent3 5 3 2 4 2" xfId="30488" xr:uid="{AD4C2C06-3BC9-4251-9FDA-3EAA51424F82}"/>
    <cellStyle name="40% - Accent3 5 3 2 5" xfId="7168" xr:uid="{5857C27C-0415-4434-B282-98C2C69313DF}"/>
    <cellStyle name="40% - Accent3 5 3 2 5 2" xfId="30489" xr:uid="{E43F7406-4ADC-4CCD-A447-8C370F288EF2}"/>
    <cellStyle name="40% - Accent3 5 3 2 6" xfId="30478" xr:uid="{4CB65F29-D9A7-43C8-86A7-4859AB47E7F9}"/>
    <cellStyle name="40% - Accent3 5 3 2_Table RoGS.NHAPI25 - 3" xfId="7169" xr:uid="{5FB164B9-4FE9-48B0-B22F-E4DE37F9EEC8}"/>
    <cellStyle name="40% - Accent3 5 3 3" xfId="7170" xr:uid="{96225B28-2DC5-477D-8796-B69EE88358F2}"/>
    <cellStyle name="40% - Accent3 5 3 3 2" xfId="7171" xr:uid="{40B060B2-DE20-4F04-B83C-DFBA09C47F44}"/>
    <cellStyle name="40% - Accent3 5 3 3 2 2" xfId="7172" xr:uid="{7E5CE53E-387A-42F4-86C6-096D7DA6F78A}"/>
    <cellStyle name="40% - Accent3 5 3 3 2 2 2" xfId="30492" xr:uid="{2C8B416B-726F-4E1E-ADCF-19FD9BF68A63}"/>
    <cellStyle name="40% - Accent3 5 3 3 2 3" xfId="7173" xr:uid="{726A4CA9-3805-494E-A965-20433E83AD05}"/>
    <cellStyle name="40% - Accent3 5 3 3 2 3 2" xfId="30493" xr:uid="{2341F1E5-9520-4ABC-BEF9-B8099DDB3A1D}"/>
    <cellStyle name="40% - Accent3 5 3 3 2 4" xfId="30491" xr:uid="{68943AFF-C3EE-4E87-9E71-29C2E06BCC7E}"/>
    <cellStyle name="40% - Accent3 5 3 3 2_Table RoGS.NHAPI25 - 3" xfId="7174" xr:uid="{C3137B3B-E776-4E58-9281-0CCDFD6B4CA0}"/>
    <cellStyle name="40% - Accent3 5 3 3 3" xfId="7175" xr:uid="{198B8A7E-CB9D-48FF-97B4-348C37B6B968}"/>
    <cellStyle name="40% - Accent3 5 3 3 3 2" xfId="30494" xr:uid="{E72DAABF-BCD9-407E-B56B-027D2CA25B67}"/>
    <cellStyle name="40% - Accent3 5 3 3 4" xfId="7176" xr:uid="{85E954AE-C215-47F2-870E-3DBA8DDC8D65}"/>
    <cellStyle name="40% - Accent3 5 3 3 4 2" xfId="30495" xr:uid="{D005D33F-7AF2-464C-9854-4F04E1552D44}"/>
    <cellStyle name="40% - Accent3 5 3 3 5" xfId="30490" xr:uid="{01244508-295D-4EDA-AB8B-A5119D35FD92}"/>
    <cellStyle name="40% - Accent3 5 3 3_Table RoGS.NHAPI25 - 3" xfId="7177" xr:uid="{D5C51282-ED76-4401-9A4E-AE769FD0844B}"/>
    <cellStyle name="40% - Accent3 5 3 4" xfId="7178" xr:uid="{CD4DB994-68F3-472F-902E-6FD47395DC96}"/>
    <cellStyle name="40% - Accent3 5 3 4 2" xfId="7179" xr:uid="{8956566A-818F-4694-ACA4-B5B72367FA5A}"/>
    <cellStyle name="40% - Accent3 5 3 4 2 2" xfId="30497" xr:uid="{BC3EDE6D-F178-4BFA-9CC6-247E234A3224}"/>
    <cellStyle name="40% - Accent3 5 3 4 3" xfId="7180" xr:uid="{59BE2527-7B6B-489B-9B8F-FAFEFED93495}"/>
    <cellStyle name="40% - Accent3 5 3 4 3 2" xfId="30498" xr:uid="{C5801C58-4125-4000-B9CE-B85405BD0244}"/>
    <cellStyle name="40% - Accent3 5 3 4 4" xfId="30496" xr:uid="{8E97F89A-119D-41E1-9588-00C6043981E4}"/>
    <cellStyle name="40% - Accent3 5 3 4_Table RoGS.NHAPI25 - 3" xfId="7181" xr:uid="{33BA1EA4-57F9-4A79-9B3F-C1A27B4DA702}"/>
    <cellStyle name="40% - Accent3 5 3 5" xfId="7182" xr:uid="{E3140FCD-55CD-464A-B211-47CFE0D56593}"/>
    <cellStyle name="40% - Accent3 5 3 5 2" xfId="30499" xr:uid="{06BF931C-ACE8-4189-93EF-A1F7A50EE875}"/>
    <cellStyle name="40% - Accent3 5 3 6" xfId="7183" xr:uid="{39988D84-EE2B-4D7B-90F7-F659E58168C6}"/>
    <cellStyle name="40% - Accent3 5 3 6 2" xfId="30500" xr:uid="{4B6C1BAA-2057-42BF-B4B5-04FC15F70B66}"/>
    <cellStyle name="40% - Accent3 5 3 7" xfId="30477" xr:uid="{12529E28-50C2-4B4D-97CF-4170E5914FAF}"/>
    <cellStyle name="40% - Accent3 5 3_Table RoGS.NHAPI25 - 3" xfId="7184" xr:uid="{BCA4E3EA-66A9-4C60-90B9-957EE9D9380E}"/>
    <cellStyle name="40% - Accent3 5 4" xfId="7185" xr:uid="{0E7D4A57-B163-4723-8D50-1E286E73119A}"/>
    <cellStyle name="40% - Accent3 5 4 2" xfId="7186" xr:uid="{D64BBA51-5455-4397-8FD7-FEFF98AF1DA2}"/>
    <cellStyle name="40% - Accent3 5 4 2 2" xfId="7187" xr:uid="{CB3D76AF-C88C-47AB-9B4A-F9BF1AD80A05}"/>
    <cellStyle name="40% - Accent3 5 4 2 2 2" xfId="7188" xr:uid="{06D7DE9D-027D-40E3-A387-D12AC6EEE692}"/>
    <cellStyle name="40% - Accent3 5 4 2 2 2 2" xfId="30504" xr:uid="{6226C346-FA39-4430-9E3B-1B68F4114857}"/>
    <cellStyle name="40% - Accent3 5 4 2 2 3" xfId="7189" xr:uid="{EE28AD12-87FE-4782-9040-BB41D5CBE168}"/>
    <cellStyle name="40% - Accent3 5 4 2 2 3 2" xfId="30505" xr:uid="{9F1A92CF-85B6-4C73-98C2-710675BC4257}"/>
    <cellStyle name="40% - Accent3 5 4 2 2 4" xfId="30503" xr:uid="{224539B5-EA99-43CF-BCB1-F388E343D087}"/>
    <cellStyle name="40% - Accent3 5 4 2 2_Table RoGS.NHAPI25 - 3" xfId="7190" xr:uid="{D1A5F185-8BCF-49E3-B22D-F6D3760A998B}"/>
    <cellStyle name="40% - Accent3 5 4 2 3" xfId="7191" xr:uid="{C3140DAC-F476-4FF5-9A57-4372C8B87595}"/>
    <cellStyle name="40% - Accent3 5 4 2 3 2" xfId="30506" xr:uid="{65129551-2CBD-44CF-B6EE-7E23CA499F09}"/>
    <cellStyle name="40% - Accent3 5 4 2 4" xfId="7192" xr:uid="{2C6EC9F0-2BE0-4913-8A74-DF0FCBA0F222}"/>
    <cellStyle name="40% - Accent3 5 4 2 4 2" xfId="30507" xr:uid="{7502CEBF-5E8C-461C-B586-2D205805376B}"/>
    <cellStyle name="40% - Accent3 5 4 2 5" xfId="30502" xr:uid="{6BAB99E8-B90A-460D-9BF8-C36B7B153CF2}"/>
    <cellStyle name="40% - Accent3 5 4 2_Table RoGS.NHAPI25 - 3" xfId="7193" xr:uid="{8679C64F-D53A-48EC-8D19-8BEC3FDB86D7}"/>
    <cellStyle name="40% - Accent3 5 4 3" xfId="7194" xr:uid="{3F0B8BD4-CEEF-4A2E-8837-3857A884B62B}"/>
    <cellStyle name="40% - Accent3 5 4 3 2" xfId="7195" xr:uid="{FA21595F-C133-4E5B-9235-CF6CA8F0A32D}"/>
    <cellStyle name="40% - Accent3 5 4 3 2 2" xfId="30509" xr:uid="{C83D1332-4011-44CA-9B26-E59D015B5309}"/>
    <cellStyle name="40% - Accent3 5 4 3 3" xfId="7196" xr:uid="{9EEA3BAB-F168-4811-A2E9-83D5E76D20AD}"/>
    <cellStyle name="40% - Accent3 5 4 3 3 2" xfId="30510" xr:uid="{EAFA0F2C-C7B8-4516-873C-E66BB9FC938F}"/>
    <cellStyle name="40% - Accent3 5 4 3 4" xfId="30508" xr:uid="{E1C0F9F6-03B0-4A06-9B65-1147789716EA}"/>
    <cellStyle name="40% - Accent3 5 4 3_Table RoGS.NHAPI25 - 3" xfId="7197" xr:uid="{0848F988-F8A4-48C4-A653-7D1F8EC03D70}"/>
    <cellStyle name="40% - Accent3 5 4 4" xfId="7198" xr:uid="{49269E47-AACE-4CC4-AD31-751B91E1EC86}"/>
    <cellStyle name="40% - Accent3 5 4 4 2" xfId="30511" xr:uid="{D244B44D-2D14-41EB-B60B-ECB23BF27D45}"/>
    <cellStyle name="40% - Accent3 5 4 5" xfId="7199" xr:uid="{DC8551B8-AE07-4114-BC5A-CABBB83645F8}"/>
    <cellStyle name="40% - Accent3 5 4 5 2" xfId="30512" xr:uid="{87DDB531-3C62-4ACD-BAC4-4DAC9356A6AA}"/>
    <cellStyle name="40% - Accent3 5 4 6" xfId="30501" xr:uid="{4D6E5813-7B42-469C-A5B8-A0D42E2DB344}"/>
    <cellStyle name="40% - Accent3 5 4_Table RoGS.NHAPI25 - 3" xfId="7200" xr:uid="{0B5DC4E0-07E1-4A5A-B2E4-F6126158E57F}"/>
    <cellStyle name="40% - Accent3 5 5" xfId="7201" xr:uid="{2B291671-7551-4707-8751-22C10B17ADF4}"/>
    <cellStyle name="40% - Accent3 5 5 2" xfId="7202" xr:uid="{27A4AF20-D7E8-46BE-B9B9-9FC118606B8F}"/>
    <cellStyle name="40% - Accent3 5 5 2 2" xfId="7203" xr:uid="{B65466B6-8315-49F6-B35F-E8B7C03D3E9A}"/>
    <cellStyle name="40% - Accent3 5 5 2 2 2" xfId="30515" xr:uid="{0FB28300-DDC3-448E-A4F2-004D11C8D0B5}"/>
    <cellStyle name="40% - Accent3 5 5 2 3" xfId="7204" xr:uid="{6BA0D8BC-ADF1-44D7-899F-9F1A331137DB}"/>
    <cellStyle name="40% - Accent3 5 5 2 3 2" xfId="30516" xr:uid="{4341CABC-B3F0-4E98-8F50-7AC2C69E27B1}"/>
    <cellStyle name="40% - Accent3 5 5 2 4" xfId="30514" xr:uid="{F2141C2B-1350-429A-B243-2CCDAA017E62}"/>
    <cellStyle name="40% - Accent3 5 5 2_Table RoGS.NHAPI25 - 3" xfId="7205" xr:uid="{37E73C16-506A-44DA-AC66-3335696BC839}"/>
    <cellStyle name="40% - Accent3 5 5 3" xfId="7206" xr:uid="{E2B34733-1364-48A2-BD6E-66107350E110}"/>
    <cellStyle name="40% - Accent3 5 5 3 2" xfId="30517" xr:uid="{634AF2B1-7FAA-42A3-997E-1F8B2173B59C}"/>
    <cellStyle name="40% - Accent3 5 5 4" xfId="7207" xr:uid="{3A31DC44-B059-484A-BCA4-D8BAF3C4BB0F}"/>
    <cellStyle name="40% - Accent3 5 5 4 2" xfId="30518" xr:uid="{48BA82DA-3B22-436D-85B1-BD3F4CDE248D}"/>
    <cellStyle name="40% - Accent3 5 5 5" xfId="30513" xr:uid="{31612B07-B39D-4364-8FC2-3A0639EA8147}"/>
    <cellStyle name="40% - Accent3 5 5_Table RoGS.NHAPI25 - 3" xfId="7208" xr:uid="{52C20A00-2E18-4C06-AAD0-BA77EBCF6213}"/>
    <cellStyle name="40% - Accent3 5 6" xfId="7209" xr:uid="{8F04D295-B6A2-4520-99F4-A3C97BAFA57A}"/>
    <cellStyle name="40% - Accent3 5 6 2" xfId="7210" xr:uid="{36C7B0E6-C767-4360-ACC2-5578FC369F16}"/>
    <cellStyle name="40% - Accent3 5 6 2 2" xfId="30520" xr:uid="{D81B6911-8EA0-4208-936E-42A8E1554C62}"/>
    <cellStyle name="40% - Accent3 5 6 3" xfId="7211" xr:uid="{96098135-4D9D-4740-AA5B-68E39DE2CBB7}"/>
    <cellStyle name="40% - Accent3 5 6 3 2" xfId="30521" xr:uid="{7868AAEC-79A8-4BA9-B79D-5CFF7C801A54}"/>
    <cellStyle name="40% - Accent3 5 6 4" xfId="7212" xr:uid="{16587650-4365-4B61-9DF9-7FD77CDBFD87}"/>
    <cellStyle name="40% - Accent3 5 6 5" xfId="30519" xr:uid="{39246101-7565-49FD-9CCC-F832887D2A72}"/>
    <cellStyle name="40% - Accent3 5 6_Table RoGS.NHAPI25 - 3" xfId="7213" xr:uid="{3E0F2879-2A25-4A78-94E0-00BD2C6110D7}"/>
    <cellStyle name="40% - Accent3 5 7" xfId="7214" xr:uid="{F73CB24F-2147-4AEA-BAC2-C9FF6BE24B3C}"/>
    <cellStyle name="40% - Accent3 5 7 2" xfId="30522" xr:uid="{15635C3A-0B9C-458A-8A8F-0E3CCFF4FAA1}"/>
    <cellStyle name="40% - Accent3 5 8" xfId="7215" xr:uid="{2EF18742-EF67-49E3-9901-45170B3761F9}"/>
    <cellStyle name="40% - Accent3 5 8 2" xfId="30523" xr:uid="{3EF659D1-627D-43A8-BF92-4115520387A8}"/>
    <cellStyle name="40% - Accent3 5 9" xfId="30452" xr:uid="{F53C491C-AD35-4913-ABBF-4EF3601CDC05}"/>
    <cellStyle name="40% - Accent3 5_Table AA.27" xfId="7216" xr:uid="{7E42E53B-CAC8-484D-AA53-D9DCB0E51FD9}"/>
    <cellStyle name="40% - Accent3 6" xfId="7217" xr:uid="{7ADD158E-4B4F-490B-816C-3994097529C7}"/>
    <cellStyle name="40% - Accent3 6 2" xfId="7218" xr:uid="{8A4463D6-AADD-4AF0-9FD3-D9E2E326DC45}"/>
    <cellStyle name="40% - Accent3 6 2 2" xfId="7219" xr:uid="{48CC87BF-C97D-4C70-BB14-E2A099A5D884}"/>
    <cellStyle name="40% - Accent3 6 2 2 2" xfId="7220" xr:uid="{4C2497CA-C9F9-4397-8E69-09FB288C0267}"/>
    <cellStyle name="40% - Accent3 6 2 2 2 2" xfId="7221" xr:uid="{CC55EBA2-57E6-4FC7-820E-4D12A472A024}"/>
    <cellStyle name="40% - Accent3 6 2 2 2 2 2" xfId="7222" xr:uid="{18B58134-E8AC-4DDD-83B3-6E3066ABED63}"/>
    <cellStyle name="40% - Accent3 6 2 2 2 2 2 2" xfId="30529" xr:uid="{89FB4920-9CA9-42D8-808D-3D47CD659A52}"/>
    <cellStyle name="40% - Accent3 6 2 2 2 2 3" xfId="7223" xr:uid="{B76B1605-B095-4F91-B3A5-62CE7E3B16DC}"/>
    <cellStyle name="40% - Accent3 6 2 2 2 2 3 2" xfId="30530" xr:uid="{36356E3A-2208-4125-9250-5A47FC2BC826}"/>
    <cellStyle name="40% - Accent3 6 2 2 2 2 4" xfId="30528" xr:uid="{DE4EC7EB-598A-403C-9864-70D813A2CA40}"/>
    <cellStyle name="40% - Accent3 6 2 2 2 2_Table RoGS.NHAPI25 - 3" xfId="7224" xr:uid="{ECCE0BC6-043A-4EE5-8AE2-A71CFDFCF3BE}"/>
    <cellStyle name="40% - Accent3 6 2 2 2 3" xfId="7225" xr:uid="{EA4896E8-3457-4805-9B7A-DF408E68FCD0}"/>
    <cellStyle name="40% - Accent3 6 2 2 2 3 2" xfId="30531" xr:uid="{FAD3B807-C43A-4D18-A5A6-3F96152FBB93}"/>
    <cellStyle name="40% - Accent3 6 2 2 2 4" xfId="7226" xr:uid="{B9D912CB-A2E5-402F-B6ED-B8A3C1014E7E}"/>
    <cellStyle name="40% - Accent3 6 2 2 2 4 2" xfId="30532" xr:uid="{B58422F0-8B66-4CBA-AD40-1D43ED609372}"/>
    <cellStyle name="40% - Accent3 6 2 2 2 5" xfId="30527" xr:uid="{3D6BEC2A-E5A1-433D-A227-9A332113BB0B}"/>
    <cellStyle name="40% - Accent3 6 2 2 2_Table RoGS.NHAPI25 - 3" xfId="7227" xr:uid="{04E7BF17-98C9-4A90-9A2F-37654260A25E}"/>
    <cellStyle name="40% - Accent3 6 2 2 3" xfId="7228" xr:uid="{40C81834-3C67-443B-A14B-BBD1C9304202}"/>
    <cellStyle name="40% - Accent3 6 2 2 3 2" xfId="7229" xr:uid="{B904CF09-30EB-4C46-A990-FECCABC61E0D}"/>
    <cellStyle name="40% - Accent3 6 2 2 3 2 2" xfId="30534" xr:uid="{990AB300-D9FC-41F0-BEF7-2B65989293B7}"/>
    <cellStyle name="40% - Accent3 6 2 2 3 3" xfId="7230" xr:uid="{D87DC1A9-085A-48C2-A59A-D2D572053C6A}"/>
    <cellStyle name="40% - Accent3 6 2 2 3 3 2" xfId="30535" xr:uid="{C90643FB-4A8C-4B95-9872-F643B77591F0}"/>
    <cellStyle name="40% - Accent3 6 2 2 3 4" xfId="30533" xr:uid="{485B84F0-B7D6-4ACC-97F0-904638AB8279}"/>
    <cellStyle name="40% - Accent3 6 2 2 3_Table RoGS.NHAPI25 - 3" xfId="7231" xr:uid="{C85E12D0-3C3E-48D5-A526-94356475D99E}"/>
    <cellStyle name="40% - Accent3 6 2 2 4" xfId="7232" xr:uid="{5381A1EE-EEC0-484D-B279-448321CFDE01}"/>
    <cellStyle name="40% - Accent3 6 2 2 4 2" xfId="30536" xr:uid="{C2F16562-17DD-46FF-B91F-7F2C2488A132}"/>
    <cellStyle name="40% - Accent3 6 2 2 5" xfId="7233" xr:uid="{9945C359-6A96-4820-9AA8-F9091AC4F68E}"/>
    <cellStyle name="40% - Accent3 6 2 2 5 2" xfId="30537" xr:uid="{47B796A7-9744-4609-AF03-3B2D944F79E6}"/>
    <cellStyle name="40% - Accent3 6 2 2 6" xfId="30526" xr:uid="{79FE654B-E62A-487A-93C5-DC498CE7E82B}"/>
    <cellStyle name="40% - Accent3 6 2 2_Table RoGS.NHAPI25 - 3" xfId="7234" xr:uid="{9EB86EE5-F22C-4F9A-A4CB-5E0C9DD508AC}"/>
    <cellStyle name="40% - Accent3 6 2 3" xfId="7235" xr:uid="{DEA10AC2-BC9E-478E-800A-DCD665024574}"/>
    <cellStyle name="40% - Accent3 6 2 3 2" xfId="7236" xr:uid="{D0F84475-685E-4388-B163-4BF39AB9F308}"/>
    <cellStyle name="40% - Accent3 6 2 3 2 2" xfId="7237" xr:uid="{EB7A0E74-6F55-4237-9A22-340A437C579E}"/>
    <cellStyle name="40% - Accent3 6 2 3 2 2 2" xfId="30540" xr:uid="{8A8572A3-ADDD-4D36-B4F5-318AA5AF3D41}"/>
    <cellStyle name="40% - Accent3 6 2 3 2 3" xfId="7238" xr:uid="{A88CE79C-28F0-431B-81C7-6605862DC1AA}"/>
    <cellStyle name="40% - Accent3 6 2 3 2 3 2" xfId="30541" xr:uid="{1DC10CC4-B363-4869-AEC8-963EB971B98D}"/>
    <cellStyle name="40% - Accent3 6 2 3 2 4" xfId="30539" xr:uid="{D7878951-D899-49A9-B1D2-CFA416DE0B5F}"/>
    <cellStyle name="40% - Accent3 6 2 3 2_Table RoGS.NHAPI25 - 3" xfId="7239" xr:uid="{740B3F3C-3398-4638-A192-8FDABA5273C9}"/>
    <cellStyle name="40% - Accent3 6 2 3 3" xfId="7240" xr:uid="{F5F02D26-BCE2-4331-9501-A1E26F0FF27E}"/>
    <cellStyle name="40% - Accent3 6 2 3 3 2" xfId="30542" xr:uid="{5C0F89FE-0A1D-453B-AE85-3659C14E3664}"/>
    <cellStyle name="40% - Accent3 6 2 3 4" xfId="7241" xr:uid="{DD663D4F-F569-451A-B55E-957F3EC1F4CA}"/>
    <cellStyle name="40% - Accent3 6 2 3 4 2" xfId="30543" xr:uid="{03CF4006-9210-439F-8DDD-3F554FC26E16}"/>
    <cellStyle name="40% - Accent3 6 2 3 5" xfId="30538" xr:uid="{290ECB85-DE0E-4F40-8624-0359D517043D}"/>
    <cellStyle name="40% - Accent3 6 2 3_Table RoGS.NHAPI25 - 3" xfId="7242" xr:uid="{26C84ED4-46EC-4FB8-A474-9255E4E2D3E9}"/>
    <cellStyle name="40% - Accent3 6 2 4" xfId="7243" xr:uid="{CFF03751-BF63-4E20-85A9-B31A7A8B1462}"/>
    <cellStyle name="40% - Accent3 6 2 4 2" xfId="7244" xr:uid="{701A5CFB-7864-4E6B-940F-2BC557A85CB5}"/>
    <cellStyle name="40% - Accent3 6 2 4 2 2" xfId="30545" xr:uid="{DF2683AF-507F-4A05-87AF-2B77FD3F5E14}"/>
    <cellStyle name="40% - Accent3 6 2 4 3" xfId="7245" xr:uid="{08CBD48B-4AE2-4DD8-905E-20FAE15D75B3}"/>
    <cellStyle name="40% - Accent3 6 2 4 3 2" xfId="30546" xr:uid="{9813B034-94D7-4D4D-8C29-9AC72A8E3F17}"/>
    <cellStyle name="40% - Accent3 6 2 4 4" xfId="30544" xr:uid="{B7E6EB50-8116-4CDA-AFCD-690B5BD6E45A}"/>
    <cellStyle name="40% - Accent3 6 2 4_Table RoGS.NHAPI25 - 3" xfId="7246" xr:uid="{D5C39A71-ECFF-4E97-A8EA-2F1215D52B44}"/>
    <cellStyle name="40% - Accent3 6 2 5" xfId="7247" xr:uid="{B5BF5360-EDD7-4D2A-95D6-CF94731421A5}"/>
    <cellStyle name="40% - Accent3 6 2 5 2" xfId="30547" xr:uid="{08394D06-C888-4712-A7B5-99743581B2F1}"/>
    <cellStyle name="40% - Accent3 6 2 6" xfId="7248" xr:uid="{D7694D6A-5705-40FD-AF7D-7EA35670B65B}"/>
    <cellStyle name="40% - Accent3 6 2 6 2" xfId="30548" xr:uid="{64D7C567-4597-4B3F-A16C-AC94AEFE5AD2}"/>
    <cellStyle name="40% - Accent3 6 2 7" xfId="7249" xr:uid="{E76395C7-AAF6-4B66-A713-CB73B51928B6}"/>
    <cellStyle name="40% - Accent3 6 2 8" xfId="30525" xr:uid="{AAB06C2C-D480-402E-B553-B10C0996439A}"/>
    <cellStyle name="40% - Accent3 6 2_Table RoGS.NHAPI25 - 3" xfId="7250" xr:uid="{AB760FC3-DBC2-4819-9781-72B8B61B7AD5}"/>
    <cellStyle name="40% - Accent3 6 3" xfId="7251" xr:uid="{32A3D85E-2EFB-43E9-9A9D-4276F64CB710}"/>
    <cellStyle name="40% - Accent3 6 3 2" xfId="7252" xr:uid="{770ED169-6B4D-4889-8233-A80FEF5605EA}"/>
    <cellStyle name="40% - Accent3 6 3 2 2" xfId="7253" xr:uid="{B26E1C3A-9DEF-4A3C-807E-AB1BDC00240A}"/>
    <cellStyle name="40% - Accent3 6 3 2 2 2" xfId="7254" xr:uid="{E44749FA-6887-46E7-8D6D-E3950769853E}"/>
    <cellStyle name="40% - Accent3 6 3 2 2 2 2" xfId="30552" xr:uid="{9902C49B-056B-4BF8-AEE8-6C4C8BF4545A}"/>
    <cellStyle name="40% - Accent3 6 3 2 2 3" xfId="7255" xr:uid="{1C6604EC-7112-4419-94ED-FE35E5948813}"/>
    <cellStyle name="40% - Accent3 6 3 2 2 3 2" xfId="30553" xr:uid="{28309FEA-96DA-443F-8251-A9BEF56FA23C}"/>
    <cellStyle name="40% - Accent3 6 3 2 2 4" xfId="30551" xr:uid="{60FE1B88-4D4B-46C3-8920-185C1232A2E8}"/>
    <cellStyle name="40% - Accent3 6 3 2 2_Table RoGS.NHAPI25 - 3" xfId="7256" xr:uid="{93C6C1A3-3FA4-4F89-A260-4EEAD5C2F829}"/>
    <cellStyle name="40% - Accent3 6 3 2 3" xfId="7257" xr:uid="{8699C4E1-0281-47A0-A86C-04E80137E576}"/>
    <cellStyle name="40% - Accent3 6 3 2 3 2" xfId="30554" xr:uid="{4763C8E5-2BB5-406C-92BE-8FEDD2B428BB}"/>
    <cellStyle name="40% - Accent3 6 3 2 4" xfId="7258" xr:uid="{41FA8971-7BCC-4D79-BA32-25BFE644CEFC}"/>
    <cellStyle name="40% - Accent3 6 3 2 4 2" xfId="30555" xr:uid="{788FCEE7-4C3A-439B-BF7B-80A66A9540D9}"/>
    <cellStyle name="40% - Accent3 6 3 2 5" xfId="30550" xr:uid="{C5110CC5-35C6-46FB-AFB6-EA03B7F98668}"/>
    <cellStyle name="40% - Accent3 6 3 2_Table RoGS.NHAPI25 - 3" xfId="7259" xr:uid="{F633C797-C9A8-4A22-A98C-DE400B703F63}"/>
    <cellStyle name="40% - Accent3 6 3 3" xfId="7260" xr:uid="{7406577C-0F07-42A1-9213-00A2D7EB1859}"/>
    <cellStyle name="40% - Accent3 6 3 3 2" xfId="7261" xr:uid="{6AFEE8D6-4F7F-459E-BE3A-6D27E21C5744}"/>
    <cellStyle name="40% - Accent3 6 3 3 2 2" xfId="30557" xr:uid="{3EED7119-6F7C-45A3-9D25-BDBBC8495537}"/>
    <cellStyle name="40% - Accent3 6 3 3 3" xfId="7262" xr:uid="{C5524CCB-3AAD-4E3A-B4FC-2138AB60A85D}"/>
    <cellStyle name="40% - Accent3 6 3 3 3 2" xfId="30558" xr:uid="{B67507E4-0E34-489F-AEC1-5360147C477A}"/>
    <cellStyle name="40% - Accent3 6 3 3 4" xfId="30556" xr:uid="{C6416EF3-26DB-4815-89DA-810A13713257}"/>
    <cellStyle name="40% - Accent3 6 3 3_Table RoGS.NHAPI25 - 3" xfId="7263" xr:uid="{3922FFB2-CE20-42ED-92E0-29BC346EC37C}"/>
    <cellStyle name="40% - Accent3 6 3 4" xfId="7264" xr:uid="{49ABDBD2-666B-49BB-AE94-364A83CFFD6F}"/>
    <cellStyle name="40% - Accent3 6 3 4 2" xfId="30559" xr:uid="{14AF473F-C396-41F5-B854-8EECE78DCF05}"/>
    <cellStyle name="40% - Accent3 6 3 5" xfId="7265" xr:uid="{079BB732-5896-4696-9627-C4C443C0AD80}"/>
    <cellStyle name="40% - Accent3 6 3 5 2" xfId="30560" xr:uid="{C4949670-D777-4FF5-9CF2-78C748D452CF}"/>
    <cellStyle name="40% - Accent3 6 3 6" xfId="30549" xr:uid="{3F6E84EB-AF17-4D43-9160-5E9828CF145D}"/>
    <cellStyle name="40% - Accent3 6 3_Table RoGS.NHAPI25 - 3" xfId="7266" xr:uid="{BF120B67-09D3-429C-A2B1-76D361BA84A9}"/>
    <cellStyle name="40% - Accent3 6 4" xfId="7267" xr:uid="{9E5EB4BB-8E3A-41AF-A2EF-D7D627892D38}"/>
    <cellStyle name="40% - Accent3 6 4 2" xfId="7268" xr:uid="{4958B2EB-8313-4388-8E08-BA2EFE7E3EF9}"/>
    <cellStyle name="40% - Accent3 6 4 2 2" xfId="7269" xr:uid="{F96541EE-003B-40F0-8046-AB4757A4DEF1}"/>
    <cellStyle name="40% - Accent3 6 4 2 2 2" xfId="30563" xr:uid="{EFE63528-A357-418C-BCFB-B5BF4BD0F330}"/>
    <cellStyle name="40% - Accent3 6 4 2 3" xfId="7270" xr:uid="{91023C9E-C132-415E-AD8D-0B7F6517CC65}"/>
    <cellStyle name="40% - Accent3 6 4 2 3 2" xfId="30564" xr:uid="{DC12094B-7C65-4BA4-8878-1A0109AABD7D}"/>
    <cellStyle name="40% - Accent3 6 4 2 4" xfId="30562" xr:uid="{8B756936-79CE-4548-8D3E-DEBCC9110CDF}"/>
    <cellStyle name="40% - Accent3 6 4 2_Table RoGS.NHAPI25 - 3" xfId="7271" xr:uid="{4E4A04E0-0822-4836-9984-BB231D7A117D}"/>
    <cellStyle name="40% - Accent3 6 4 3" xfId="7272" xr:uid="{88F30183-AE2F-43C7-A237-54E6354A9010}"/>
    <cellStyle name="40% - Accent3 6 4 3 2" xfId="30565" xr:uid="{E32F492F-C90C-4343-B029-A1822BBFF993}"/>
    <cellStyle name="40% - Accent3 6 4 4" xfId="7273" xr:uid="{CE6B3F8A-2F50-4C89-9498-07299970EB1E}"/>
    <cellStyle name="40% - Accent3 6 4 4 2" xfId="30566" xr:uid="{3C60112A-91F9-427E-AE4A-94E020AE01C8}"/>
    <cellStyle name="40% - Accent3 6 4 5" xfId="7274" xr:uid="{CFF2BD49-2B47-4EB7-8406-9DF38A54F010}"/>
    <cellStyle name="40% - Accent3 6 4 6" xfId="30561" xr:uid="{AD4ADA0B-0B64-4A2E-8291-03B911B0A747}"/>
    <cellStyle name="40% - Accent3 6 4_Table RoGS.NHAPI25 - 3" xfId="7275" xr:uid="{8E28A58C-BEE7-40C8-AC54-89C9EB4A24DB}"/>
    <cellStyle name="40% - Accent3 6 5" xfId="7276" xr:uid="{FF4793D2-EB68-48D6-853B-0E291F3A720B}"/>
    <cellStyle name="40% - Accent3 6 5 2" xfId="7277" xr:uid="{D45ED52C-A718-428E-BF14-C4B68DE3D368}"/>
    <cellStyle name="40% - Accent3 6 5 2 2" xfId="30568" xr:uid="{EA4DDA32-015E-4E54-B259-2B52F75AE602}"/>
    <cellStyle name="40% - Accent3 6 5 3" xfId="7278" xr:uid="{20B1924C-2D89-4DE0-B36B-64F449584EFE}"/>
    <cellStyle name="40% - Accent3 6 5 3 2" xfId="30569" xr:uid="{AFC6CA33-A1D9-42FC-80C5-9D2E8890C6F9}"/>
    <cellStyle name="40% - Accent3 6 5 4" xfId="30567" xr:uid="{C0E16C8B-A642-4980-B94A-B05414DC5CAA}"/>
    <cellStyle name="40% - Accent3 6 5_Table RoGS.NHAPI25 - 3" xfId="7279" xr:uid="{FA380C4E-52F0-4310-AAFD-13512EB134F7}"/>
    <cellStyle name="40% - Accent3 6 6" xfId="7280" xr:uid="{B1A37E42-77B5-43D6-9C2C-CC98EDD1EE49}"/>
    <cellStyle name="40% - Accent3 6 6 2" xfId="30570" xr:uid="{9B1F3BA7-FF85-42EA-AF9C-94D05C402B50}"/>
    <cellStyle name="40% - Accent3 6 7" xfId="7281" xr:uid="{4456E5A1-C628-4CFF-ACB1-82E31A07494E}"/>
    <cellStyle name="40% - Accent3 6 7 2" xfId="30571" xr:uid="{F228F13F-47B0-4F3B-83BD-8E823275B9DC}"/>
    <cellStyle name="40% - Accent3 6 8" xfId="30524" xr:uid="{9C6AE4C9-62FE-499B-9438-341E30666547}"/>
    <cellStyle name="40% - Accent3 6_Table RoGS.NHAPI25 - 3" xfId="7282" xr:uid="{084BA01D-4BC9-4DE9-B464-6A50C34EB75D}"/>
    <cellStyle name="40% - Accent3 7" xfId="7283" xr:uid="{EE752A26-8A06-4BAC-A94D-ACBC75CCDEF5}"/>
    <cellStyle name="40% - Accent3 7 2" xfId="7284" xr:uid="{816B93CC-5397-40A6-B838-8984F2FDED82}"/>
    <cellStyle name="40% - Accent3 7 2 2" xfId="7285" xr:uid="{05F43749-1DBE-4D87-880C-F1BA986C9B02}"/>
    <cellStyle name="40% - Accent3 7 2 2 2" xfId="7286" xr:uid="{0F61BFBF-2F23-40F3-B6EB-996B28B2401E}"/>
    <cellStyle name="40% - Accent3 7 2 2 2 2" xfId="7287" xr:uid="{31C6EE0A-C4CE-4897-A19A-A423174248B2}"/>
    <cellStyle name="40% - Accent3 7 2 2 2 2 2" xfId="7288" xr:uid="{D0074878-26E1-44AD-A577-B7D1D9F2F8E3}"/>
    <cellStyle name="40% - Accent3 7 2 2 2 2 2 2" xfId="30577" xr:uid="{A9CAECCC-D8FE-468B-AEE7-2C87B56E524C}"/>
    <cellStyle name="40% - Accent3 7 2 2 2 2 3" xfId="7289" xr:uid="{DF4E1429-663B-47F4-ADD0-B97038AF4988}"/>
    <cellStyle name="40% - Accent3 7 2 2 2 2 3 2" xfId="30578" xr:uid="{B7CAABFC-7838-4AAD-A010-69FA3C500F69}"/>
    <cellStyle name="40% - Accent3 7 2 2 2 2 4" xfId="30576" xr:uid="{B4A788FD-162B-4700-BBD7-6FFE17C69FD7}"/>
    <cellStyle name="40% - Accent3 7 2 2 2 2_Table RoGS.NHAPI25 - 3" xfId="7290" xr:uid="{46CC5C43-D106-4946-A5B2-086175C96420}"/>
    <cellStyle name="40% - Accent3 7 2 2 2 3" xfId="7291" xr:uid="{12B1AB06-D381-40B0-A1A7-29B60B4CCF79}"/>
    <cellStyle name="40% - Accent3 7 2 2 2 3 2" xfId="30579" xr:uid="{17865EB2-81AB-4894-AA48-161CB1897234}"/>
    <cellStyle name="40% - Accent3 7 2 2 2 4" xfId="7292" xr:uid="{3C14399D-2CFE-478A-92EE-C6A2D87ADD7F}"/>
    <cellStyle name="40% - Accent3 7 2 2 2 4 2" xfId="30580" xr:uid="{5030B885-A606-496B-BC1B-A9743BA22567}"/>
    <cellStyle name="40% - Accent3 7 2 2 2 5" xfId="30575" xr:uid="{1557438B-8C7C-4603-85C0-9DADAF618C97}"/>
    <cellStyle name="40% - Accent3 7 2 2 2_Table RoGS.NHAPI25 - 3" xfId="7293" xr:uid="{08E18FDB-EE44-4CC7-AF94-324999D67A4A}"/>
    <cellStyle name="40% - Accent3 7 2 2 3" xfId="7294" xr:uid="{50D98612-C2EB-4F9C-900C-D7EB7A19257F}"/>
    <cellStyle name="40% - Accent3 7 2 2 3 2" xfId="7295" xr:uid="{A7DB1F1D-3542-4ACE-B9D3-9628375CF8E8}"/>
    <cellStyle name="40% - Accent3 7 2 2 3 2 2" xfId="30582" xr:uid="{C978547D-2B6B-4251-94D9-F94A37B236B9}"/>
    <cellStyle name="40% - Accent3 7 2 2 3 3" xfId="7296" xr:uid="{39A4F294-40C4-4C11-B6F5-2AFBBE1B496F}"/>
    <cellStyle name="40% - Accent3 7 2 2 3 3 2" xfId="30583" xr:uid="{5A196FF2-4438-4846-9991-41B55B68B767}"/>
    <cellStyle name="40% - Accent3 7 2 2 3 4" xfId="30581" xr:uid="{90868E4D-184B-4954-A18A-94F8FD5C0F46}"/>
    <cellStyle name="40% - Accent3 7 2 2 3_Table RoGS.NHAPI25 - 3" xfId="7297" xr:uid="{4EA96356-1DB3-4367-9DED-6EFD4AC196C5}"/>
    <cellStyle name="40% - Accent3 7 2 2 4" xfId="7298" xr:uid="{8596F7DC-7264-42CB-82E4-951636974983}"/>
    <cellStyle name="40% - Accent3 7 2 2 4 2" xfId="30584" xr:uid="{604B2EA8-4DFC-40C3-A50C-73208CD6F4B7}"/>
    <cellStyle name="40% - Accent3 7 2 2 5" xfId="7299" xr:uid="{B105EF68-704A-426E-A76E-8FFF28FF1AC8}"/>
    <cellStyle name="40% - Accent3 7 2 2 5 2" xfId="30585" xr:uid="{D426997B-A39B-4030-8A82-63E05D9E7261}"/>
    <cellStyle name="40% - Accent3 7 2 2 6" xfId="30574" xr:uid="{B9504DD7-8567-480B-9F48-D524B871E5AA}"/>
    <cellStyle name="40% - Accent3 7 2 2_Table RoGS.NHAPI25 - 3" xfId="7300" xr:uid="{48385AB1-2B70-4D8E-B016-B56B639B611A}"/>
    <cellStyle name="40% - Accent3 7 2 3" xfId="7301" xr:uid="{292EB442-F37F-4F74-89A7-CCACF0811A03}"/>
    <cellStyle name="40% - Accent3 7 2 3 2" xfId="7302" xr:uid="{11912AE8-75BC-48E2-B7BB-22E9FAFEFA67}"/>
    <cellStyle name="40% - Accent3 7 2 3 2 2" xfId="7303" xr:uid="{19715EC1-1354-46EA-8A67-2E939D8E2529}"/>
    <cellStyle name="40% - Accent3 7 2 3 2 2 2" xfId="30588" xr:uid="{7471FE83-7D18-4197-99F5-61925DB1C2F8}"/>
    <cellStyle name="40% - Accent3 7 2 3 2 3" xfId="7304" xr:uid="{7EFB1E67-3AD2-43C9-A093-CCF900A883DE}"/>
    <cellStyle name="40% - Accent3 7 2 3 2 3 2" xfId="30589" xr:uid="{3FF05077-FBD0-419D-AEEE-FFE91E4F0789}"/>
    <cellStyle name="40% - Accent3 7 2 3 2 4" xfId="30587" xr:uid="{C84EA85B-BCEC-4898-9FDE-57FC3D97E1E7}"/>
    <cellStyle name="40% - Accent3 7 2 3 2_Table RoGS.NHAPI25 - 3" xfId="7305" xr:uid="{7CBCC7BB-A736-4622-81F3-FCE7D8DAEAE1}"/>
    <cellStyle name="40% - Accent3 7 2 3 3" xfId="7306" xr:uid="{EE1ADE06-9388-4C00-9F8D-864156477A2F}"/>
    <cellStyle name="40% - Accent3 7 2 3 3 2" xfId="30590" xr:uid="{59820E74-52DB-4043-BFE2-32B7857BAC2E}"/>
    <cellStyle name="40% - Accent3 7 2 3 4" xfId="7307" xr:uid="{01455B6F-3E98-4D02-A0F3-801936B9ABA7}"/>
    <cellStyle name="40% - Accent3 7 2 3 4 2" xfId="30591" xr:uid="{20DD4B8C-B4F3-4C02-B761-F35F5604AD46}"/>
    <cellStyle name="40% - Accent3 7 2 3 5" xfId="30586" xr:uid="{F38D55FE-D221-46F2-93D9-81295178FB0D}"/>
    <cellStyle name="40% - Accent3 7 2 3_Table RoGS.NHAPI25 - 3" xfId="7308" xr:uid="{0F5BFB1E-C8FC-493D-BAC4-EE88CCCC4437}"/>
    <cellStyle name="40% - Accent3 7 2 4" xfId="7309" xr:uid="{40D02E0C-2511-4947-B2A2-CB713B37617E}"/>
    <cellStyle name="40% - Accent3 7 2 4 2" xfId="7310" xr:uid="{9C282D35-AB28-43E8-B16A-C1EB52F9F5F5}"/>
    <cellStyle name="40% - Accent3 7 2 4 2 2" xfId="30593" xr:uid="{5F2DA33F-64B8-4892-8EA4-A82C8BED89C6}"/>
    <cellStyle name="40% - Accent3 7 2 4 3" xfId="7311" xr:uid="{C6759771-0986-48CE-AB7E-DB69556F58C9}"/>
    <cellStyle name="40% - Accent3 7 2 4 3 2" xfId="30594" xr:uid="{01FB981A-AA2D-4A56-9CBE-79BF156EDDAC}"/>
    <cellStyle name="40% - Accent3 7 2 4 4" xfId="30592" xr:uid="{6070E240-23C6-46BD-A4E3-1A926F019934}"/>
    <cellStyle name="40% - Accent3 7 2 4_Table RoGS.NHAPI25 - 3" xfId="7312" xr:uid="{3667918F-8DFF-4909-A304-01DF0E0193BE}"/>
    <cellStyle name="40% - Accent3 7 2 5" xfId="7313" xr:uid="{8B7439BF-9AD4-4AB8-9083-1602A4B7B504}"/>
    <cellStyle name="40% - Accent3 7 2 5 2" xfId="30595" xr:uid="{C091BBDC-0394-405B-83EB-0273A5316A62}"/>
    <cellStyle name="40% - Accent3 7 2 6" xfId="7314" xr:uid="{56FF2950-F19E-4E25-8474-A46FED3BE6DA}"/>
    <cellStyle name="40% - Accent3 7 2 6 2" xfId="30596" xr:uid="{D91A657A-6CC0-4DA7-9A97-1715D27200B5}"/>
    <cellStyle name="40% - Accent3 7 2 7" xfId="30573" xr:uid="{EF0ECA86-FA0D-42BC-9B80-EADEF200789B}"/>
    <cellStyle name="40% - Accent3 7 2_Table RoGS.NHAPI25 - 3" xfId="7315" xr:uid="{A3BE2AE0-0FB0-4E82-B21E-D096B97CC527}"/>
    <cellStyle name="40% - Accent3 7 3" xfId="7316" xr:uid="{1F611653-2B4B-443D-A69B-CF17F70C6F0B}"/>
    <cellStyle name="40% - Accent3 7 3 2" xfId="7317" xr:uid="{56C06927-B48B-4173-B590-447E7FC316D8}"/>
    <cellStyle name="40% - Accent3 7 3 2 2" xfId="7318" xr:uid="{FF9C4756-8966-47FF-A2A1-50E9E981965C}"/>
    <cellStyle name="40% - Accent3 7 3 2 2 2" xfId="7319" xr:uid="{2A28A688-C9C1-4CB3-9ABF-571F7E2E9881}"/>
    <cellStyle name="40% - Accent3 7 3 2 2 2 2" xfId="30600" xr:uid="{C5123E32-C4CB-4FD0-ACD9-87CBA8F796A2}"/>
    <cellStyle name="40% - Accent3 7 3 2 2 3" xfId="7320" xr:uid="{0C49AFB5-4447-49D5-BAA5-062D2F7AF0EE}"/>
    <cellStyle name="40% - Accent3 7 3 2 2 3 2" xfId="30601" xr:uid="{224DF2EB-2155-4AC0-B3E5-BEECA42D852D}"/>
    <cellStyle name="40% - Accent3 7 3 2 2 4" xfId="30599" xr:uid="{832EF2E7-F8E0-476C-B4EF-EFBAA04456A9}"/>
    <cellStyle name="40% - Accent3 7 3 2 2_Table RoGS.NHAPI25 - 3" xfId="7321" xr:uid="{E717D0AB-AAC9-4105-9250-90EE52CDDA71}"/>
    <cellStyle name="40% - Accent3 7 3 2 3" xfId="7322" xr:uid="{AD825337-C4E3-485C-A75D-3AB5E0A00629}"/>
    <cellStyle name="40% - Accent3 7 3 2 3 2" xfId="30602" xr:uid="{2605582C-7862-42A2-91BB-4E5A5EE9C935}"/>
    <cellStyle name="40% - Accent3 7 3 2 4" xfId="7323" xr:uid="{121BB5E2-D5BA-41C4-884B-33AA01F01F58}"/>
    <cellStyle name="40% - Accent3 7 3 2 4 2" xfId="30603" xr:uid="{5971C8A3-E1B0-464F-9381-0644644040EC}"/>
    <cellStyle name="40% - Accent3 7 3 2 5" xfId="30598" xr:uid="{C9FA1E27-410C-42DF-AF1D-AEA2A846BCBC}"/>
    <cellStyle name="40% - Accent3 7 3 2_Table RoGS.NHAPI25 - 3" xfId="7324" xr:uid="{69B82591-C4A1-49EF-8478-3C898027F1DD}"/>
    <cellStyle name="40% - Accent3 7 3 3" xfId="7325" xr:uid="{D423BB43-C9F5-4C43-BE2E-51EBDE05D4B0}"/>
    <cellStyle name="40% - Accent3 7 3 3 2" xfId="7326" xr:uid="{332814AD-4F36-41F6-A491-EC7BA0B9C417}"/>
    <cellStyle name="40% - Accent3 7 3 3 2 2" xfId="30605" xr:uid="{CD8DF9C0-0835-4A37-B876-B4972BABE05F}"/>
    <cellStyle name="40% - Accent3 7 3 3 3" xfId="7327" xr:uid="{65F26781-3936-43B6-BFBC-5716F90D9215}"/>
    <cellStyle name="40% - Accent3 7 3 3 3 2" xfId="30606" xr:uid="{B487F4E1-EDB3-40DD-BDAF-4056D0254AC3}"/>
    <cellStyle name="40% - Accent3 7 3 3 4" xfId="30604" xr:uid="{164663CD-03E6-4D3C-83E8-1DC7F465E83A}"/>
    <cellStyle name="40% - Accent3 7 3 3_Table RoGS.NHAPI25 - 3" xfId="7328" xr:uid="{9B9A3605-A38D-4570-8EF9-E6B357C139C3}"/>
    <cellStyle name="40% - Accent3 7 3 4" xfId="7329" xr:uid="{2244D47A-6C48-41B6-A0A6-F3D9C0DF9362}"/>
    <cellStyle name="40% - Accent3 7 3 4 2" xfId="30607" xr:uid="{AC8FA132-1108-4B24-8D8F-16ADB8554B97}"/>
    <cellStyle name="40% - Accent3 7 3 5" xfId="7330" xr:uid="{5EEA052B-CF84-424A-AECA-59A77D846545}"/>
    <cellStyle name="40% - Accent3 7 3 5 2" xfId="30608" xr:uid="{EC4CD60C-6166-4E9F-BCD4-D7046FB4EDEC}"/>
    <cellStyle name="40% - Accent3 7 3 6" xfId="30597" xr:uid="{771619DF-9F9C-4D2D-A5E0-FF5B5FB50E3A}"/>
    <cellStyle name="40% - Accent3 7 3_Table RoGS.NHAPI25 - 3" xfId="7331" xr:uid="{B2599D2D-A139-4FE4-9EB8-D84C284A8D5B}"/>
    <cellStyle name="40% - Accent3 7 4" xfId="7332" xr:uid="{C067A3B6-B6EE-4336-8CA1-E82354E8BC94}"/>
    <cellStyle name="40% - Accent3 7 4 2" xfId="7333" xr:uid="{385B6612-1D01-4827-B7AA-C5F2817F083F}"/>
    <cellStyle name="40% - Accent3 7 4 2 2" xfId="7334" xr:uid="{5716D60D-92E7-474D-9C9C-80C59AB40FC9}"/>
    <cellStyle name="40% - Accent3 7 4 2 2 2" xfId="30611" xr:uid="{A82F128C-4DBC-43FE-B8FD-9A03D3715D25}"/>
    <cellStyle name="40% - Accent3 7 4 2 3" xfId="7335" xr:uid="{29EB2CBC-29F3-4EB6-942A-B28B8F63B988}"/>
    <cellStyle name="40% - Accent3 7 4 2 3 2" xfId="30612" xr:uid="{01257D4B-B163-4A45-BAF0-79179454629E}"/>
    <cellStyle name="40% - Accent3 7 4 2 4" xfId="30610" xr:uid="{333392A9-9AE3-419A-A133-F5EFC1852FAF}"/>
    <cellStyle name="40% - Accent3 7 4 2_Table RoGS.NHAPI25 - 3" xfId="7336" xr:uid="{0700C01B-992C-4F65-A1C1-CF6F0AC422C2}"/>
    <cellStyle name="40% - Accent3 7 4 3" xfId="7337" xr:uid="{4A697B78-9198-4743-B12B-5F53E425F83B}"/>
    <cellStyle name="40% - Accent3 7 4 3 2" xfId="30613" xr:uid="{F3696110-9C9D-43E8-A943-88E656AA41C8}"/>
    <cellStyle name="40% - Accent3 7 4 4" xfId="7338" xr:uid="{1BA5FF34-5E06-4E26-92BC-E1922BE9490C}"/>
    <cellStyle name="40% - Accent3 7 4 4 2" xfId="30614" xr:uid="{895270C3-2118-4652-B17F-3DC2EDFF632D}"/>
    <cellStyle name="40% - Accent3 7 4 5" xfId="30609" xr:uid="{B99DE35E-6C22-4492-BC87-3578F73BE29A}"/>
    <cellStyle name="40% - Accent3 7 4_Table RoGS.NHAPI25 - 3" xfId="7339" xr:uid="{0920DD2B-5592-4550-A3C8-D72D93881DBA}"/>
    <cellStyle name="40% - Accent3 7 5" xfId="7340" xr:uid="{62257795-A555-4DCC-A663-6AFE89E089B8}"/>
    <cellStyle name="40% - Accent3 7 5 2" xfId="7341" xr:uid="{8B0D8FFF-ECBE-42AD-BC8A-D6B1D237DBDD}"/>
    <cellStyle name="40% - Accent3 7 5 2 2" xfId="30616" xr:uid="{7226166E-FBBB-4DB0-AEFD-B30485C0C5E3}"/>
    <cellStyle name="40% - Accent3 7 5 3" xfId="7342" xr:uid="{4C04CB95-0487-4A31-B7EE-D0C31BDA9C67}"/>
    <cellStyle name="40% - Accent3 7 5 3 2" xfId="30617" xr:uid="{DC96CC0E-24D8-46EA-A195-67EA836FDA4F}"/>
    <cellStyle name="40% - Accent3 7 5 4" xfId="7343" xr:uid="{0F6887F8-76C7-470F-8EA8-291F1AE8FD0C}"/>
    <cellStyle name="40% - Accent3 7 5 5" xfId="30615" xr:uid="{CA5BDAE3-F42A-47DF-B707-E95B6021FC9D}"/>
    <cellStyle name="40% - Accent3 7 5_Table RoGS.NHAPI25 - 3" xfId="7344" xr:uid="{86CB281B-0489-42F1-978F-7559D00253DA}"/>
    <cellStyle name="40% - Accent3 7 6" xfId="7345" xr:uid="{D98174FB-2D68-414F-B98E-6E0DD612F884}"/>
    <cellStyle name="40% - Accent3 7 6 2" xfId="30618" xr:uid="{B3C5A7A7-8E2E-469C-BB18-DF14E81AB1A8}"/>
    <cellStyle name="40% - Accent3 7 7" xfId="7346" xr:uid="{E0815921-69F4-4BE4-A176-66A9E0ADDD05}"/>
    <cellStyle name="40% - Accent3 7 7 2" xfId="30619" xr:uid="{C57C202E-2FD1-4E18-91B4-EF0FFF5CA760}"/>
    <cellStyle name="40% - Accent3 7 8" xfId="30572" xr:uid="{F8E60D47-75C8-4C04-9DA4-F56AAC23B87E}"/>
    <cellStyle name="40% - Accent3 7_Table RoGS.NHAPI25 - 3" xfId="7347" xr:uid="{CB28C3FA-320A-426A-9CC5-676C34FF8DDA}"/>
    <cellStyle name="40% - Accent3 8" xfId="7348" xr:uid="{D60D7A00-05E1-4872-8D5B-26168AD78E61}"/>
    <cellStyle name="40% - Accent3 8 2" xfId="7349" xr:uid="{A310F713-1568-4BE9-B6CA-D6B57490DE65}"/>
    <cellStyle name="40% - Accent3 8 2 2" xfId="7350" xr:uid="{7A0CA71D-833E-4F7D-AF92-CAED877388E3}"/>
    <cellStyle name="40% - Accent3 8 2 2 2" xfId="7351" xr:uid="{44F46B9F-B8B6-42CE-9FA4-3C2294299F29}"/>
    <cellStyle name="40% - Accent3 8 2 2 2 2" xfId="7352" xr:uid="{6D62E8FF-45AB-4A68-B966-124B08BC59A9}"/>
    <cellStyle name="40% - Accent3 8 2 2 2 2 2" xfId="30624" xr:uid="{22E485D1-FE86-49CD-975E-244E953EEEB9}"/>
    <cellStyle name="40% - Accent3 8 2 2 2 3" xfId="7353" xr:uid="{0C6A1D42-96A2-42A7-B955-81546F52548D}"/>
    <cellStyle name="40% - Accent3 8 2 2 2 3 2" xfId="30625" xr:uid="{4DF27B7E-8FD8-491D-88A5-0ABF0D41F1D5}"/>
    <cellStyle name="40% - Accent3 8 2 2 2 4" xfId="30623" xr:uid="{D0CC4E26-E6F1-4CD8-9FEE-3BB85DB5FEB5}"/>
    <cellStyle name="40% - Accent3 8 2 2 2_Table RoGS.NHAPI25 - 3" xfId="7354" xr:uid="{EFA25989-6FAD-4655-A81B-83C22F37364A}"/>
    <cellStyle name="40% - Accent3 8 2 2 3" xfId="7355" xr:uid="{7631A954-C259-40E9-A3CF-C97AB26D77F4}"/>
    <cellStyle name="40% - Accent3 8 2 2 3 2" xfId="30626" xr:uid="{DF21E3A5-AEDD-4E1B-A145-1499CCCA06CD}"/>
    <cellStyle name="40% - Accent3 8 2 2 4" xfId="7356" xr:uid="{55EB9D65-5C07-4BCD-8A4A-61A014F4E5CB}"/>
    <cellStyle name="40% - Accent3 8 2 2 4 2" xfId="30627" xr:uid="{1AFC688E-A2EF-46C8-AB21-FC035FBC9EDF}"/>
    <cellStyle name="40% - Accent3 8 2 2 5" xfId="7357" xr:uid="{0BF98986-BFB8-4D47-ADE7-0760E17FFBA8}"/>
    <cellStyle name="40% - Accent3 8 2 2 5 2" xfId="30628" xr:uid="{C839D332-682F-4FF9-B2BF-8EACBAC805CE}"/>
    <cellStyle name="40% - Accent3 8 2 2 6" xfId="30622" xr:uid="{A8765456-4548-4DF1-B9D2-E6962AEB3D01}"/>
    <cellStyle name="40% - Accent3 8 2 2_Table RoGS.NHAPI25 - 3" xfId="7358" xr:uid="{B86C77B5-4165-46A6-B029-1D49FCE17119}"/>
    <cellStyle name="40% - Accent3 8 2 3" xfId="7359" xr:uid="{15FC7A25-07A7-41E8-845D-FC4BE1B46D03}"/>
    <cellStyle name="40% - Accent3 8 2 3 2" xfId="7360" xr:uid="{ACA0F229-88B7-4200-A8C4-197F3E0F8F94}"/>
    <cellStyle name="40% - Accent3 8 2 3 2 2" xfId="30630" xr:uid="{C55E217D-52D7-40C5-9D97-CFFDBDED2D88}"/>
    <cellStyle name="40% - Accent3 8 2 3 3" xfId="7361" xr:uid="{57D70061-B2C2-4BE8-B969-5432B774DC9A}"/>
    <cellStyle name="40% - Accent3 8 2 3 3 2" xfId="30631" xr:uid="{350B2792-991B-4CCA-A5A8-CDF78AD44967}"/>
    <cellStyle name="40% - Accent3 8 2 3 4" xfId="30629" xr:uid="{5A77E5F3-035C-4A7E-B398-F0E4F80A4D2D}"/>
    <cellStyle name="40% - Accent3 8 2 3_Table RoGS.NHAPI25 - 3" xfId="7362" xr:uid="{F08CBF3C-A11B-4A4A-9225-A28E207410F1}"/>
    <cellStyle name="40% - Accent3 8 2 4" xfId="7363" xr:uid="{93EDE78A-23AF-4172-8D0C-2E543C9EB3A6}"/>
    <cellStyle name="40% - Accent3 8 2 4 2" xfId="30632" xr:uid="{530C79FF-768E-42D7-8102-AB87D4E36F8C}"/>
    <cellStyle name="40% - Accent3 8 2 5" xfId="7364" xr:uid="{1B752E44-6285-416A-B44C-AECF570A9D93}"/>
    <cellStyle name="40% - Accent3 8 2 5 2" xfId="30633" xr:uid="{21206719-DA1C-48E1-AD64-B3892CEBE24D}"/>
    <cellStyle name="40% - Accent3 8 2 6" xfId="7365" xr:uid="{E3F783A0-1BD6-46C6-A26E-A9CF71D8EAB3}"/>
    <cellStyle name="40% - Accent3 8 2 6 2" xfId="30634" xr:uid="{EFF3DD18-5E2C-4C99-8CB1-167AD3718A98}"/>
    <cellStyle name="40% - Accent3 8 2 7" xfId="30621" xr:uid="{5FC24F74-01D5-40B7-BE5D-0A0EFADD9DE5}"/>
    <cellStyle name="40% - Accent3 8 2_Table RoGS.NHAPI25 - 3" xfId="7366" xr:uid="{B5EF1CB0-0543-4CB4-8393-5141C4E44790}"/>
    <cellStyle name="40% - Accent3 8 3" xfId="7367" xr:uid="{101FF3FD-4CDB-4B14-8BC4-D2D15BCD2160}"/>
    <cellStyle name="40% - Accent3 8 3 2" xfId="7368" xr:uid="{54085976-7D6B-4827-9929-EBA3948113D7}"/>
    <cellStyle name="40% - Accent3 8 3 2 2" xfId="7369" xr:uid="{29EE3145-7F91-4ED1-80AD-FA56DA6E7EA3}"/>
    <cellStyle name="40% - Accent3 8 3 2 2 2" xfId="30637" xr:uid="{559A2089-CB32-4EE9-986E-D3F7AA27D210}"/>
    <cellStyle name="40% - Accent3 8 3 2 3" xfId="7370" xr:uid="{1CF77763-1ECB-4F5B-85B5-693C69249A67}"/>
    <cellStyle name="40% - Accent3 8 3 2 3 2" xfId="30638" xr:uid="{29B705D1-F3D6-4C0D-A574-068BE52C6E97}"/>
    <cellStyle name="40% - Accent3 8 3 2 4" xfId="30636" xr:uid="{31E9565F-9A1F-4BEC-BCC9-051C06245AEF}"/>
    <cellStyle name="40% - Accent3 8 3 2_Table RoGS.NHAPI25 - 3" xfId="7371" xr:uid="{4A487D6C-2A8E-46CC-9BA2-104599E599C2}"/>
    <cellStyle name="40% - Accent3 8 3 3" xfId="7372" xr:uid="{84C897C3-F3D1-4554-99E0-5249A23002EF}"/>
    <cellStyle name="40% - Accent3 8 3 3 2" xfId="30639" xr:uid="{B1657CFF-4A50-4659-BB12-096B192BBD47}"/>
    <cellStyle name="40% - Accent3 8 3 4" xfId="7373" xr:uid="{1B0FA5C3-B531-468B-B200-99877666B552}"/>
    <cellStyle name="40% - Accent3 8 3 4 2" xfId="30640" xr:uid="{675E94CD-5402-4869-A0D9-D4973ABAC525}"/>
    <cellStyle name="40% - Accent3 8 3 5" xfId="7374" xr:uid="{C52A52EF-D2C6-43F8-B576-C954971B9989}"/>
    <cellStyle name="40% - Accent3 8 3 5 2" xfId="30641" xr:uid="{F9BA9E16-896F-47B4-91C1-38EAC2821C4F}"/>
    <cellStyle name="40% - Accent3 8 3 6" xfId="30635" xr:uid="{1A5F9215-6A0B-4FB4-8E45-82E3DBA2D76B}"/>
    <cellStyle name="40% - Accent3 8 3_Table RoGS.NHAPI25 - 3" xfId="7375" xr:uid="{D0055FB1-C186-492F-BE29-BCD8296B7DA3}"/>
    <cellStyle name="40% - Accent3 8 4" xfId="7376" xr:uid="{2661F139-72CC-421C-BFA2-C7E151BADEEC}"/>
    <cellStyle name="40% - Accent3 8 4 2" xfId="7377" xr:uid="{9DBE0ABB-6E6F-4893-ACB0-412A83163750}"/>
    <cellStyle name="40% - Accent3 8 4 2 2" xfId="30643" xr:uid="{1957654C-67E8-42A0-BC3A-8F3F21A2CEB6}"/>
    <cellStyle name="40% - Accent3 8 4 3" xfId="7378" xr:uid="{84448EF7-3308-4F6B-85A1-4B0F55C32D67}"/>
    <cellStyle name="40% - Accent3 8 4 3 2" xfId="30644" xr:uid="{EBB09CE9-C7F2-49A6-A6E6-48BAEF8B3A74}"/>
    <cellStyle name="40% - Accent3 8 4 4" xfId="30642" xr:uid="{9FB182C5-322D-41F8-B9A8-7A42B56B350C}"/>
    <cellStyle name="40% - Accent3 8 4_Table RoGS.NHAPI25 - 3" xfId="7379" xr:uid="{DE4E3692-0C8C-476F-A783-353B75744D49}"/>
    <cellStyle name="40% - Accent3 8 5" xfId="7380" xr:uid="{63C32D69-D9F7-4664-B4B5-9F8B2839629C}"/>
    <cellStyle name="40% - Accent3 8 5 2" xfId="30645" xr:uid="{5E4E6640-3316-49D1-9041-D385DF1785CC}"/>
    <cellStyle name="40% - Accent3 8 6" xfId="7381" xr:uid="{012643A6-9ACB-4400-A23E-2EF89FE2C001}"/>
    <cellStyle name="40% - Accent3 8 6 2" xfId="30646" xr:uid="{1561E1C7-4684-42AF-BDD6-96A929240946}"/>
    <cellStyle name="40% - Accent3 8 7" xfId="7382" xr:uid="{5C02271F-C1BC-4244-8DC1-344CED07A139}"/>
    <cellStyle name="40% - Accent3 8 7 2" xfId="30647" xr:uid="{77F7563C-A5AE-4851-82D9-8AFEE636FB91}"/>
    <cellStyle name="40% - Accent3 8 8" xfId="7383" xr:uid="{DE398D64-F6C9-44D8-BF3D-9B2C5B8DDD51}"/>
    <cellStyle name="40% - Accent3 8 8 2" xfId="30648" xr:uid="{26EB1FA9-F556-481B-895A-BCAEF857B7B8}"/>
    <cellStyle name="40% - Accent3 8 9" xfId="30620" xr:uid="{AC458FB1-3649-4643-998F-CBDDAA21D481}"/>
    <cellStyle name="40% - Accent3 8_Table RoGS.NHAPI25 - 3" xfId="7384" xr:uid="{0993C71A-AF5A-42CC-90B3-4EA96A6FC0C6}"/>
    <cellStyle name="40% - Accent3 9" xfId="7385" xr:uid="{D6461E85-8B7E-40DF-B3A8-C47B1D8EFCB5}"/>
    <cellStyle name="40% - Accent3 9 10" xfId="30649" xr:uid="{1D0E7447-24E2-486C-8784-4863852C86A6}"/>
    <cellStyle name="40% - Accent3 9 2" xfId="7386" xr:uid="{1394EAE8-7743-47BD-B829-B638FEE663CD}"/>
    <cellStyle name="40% - Accent3 9 2 2" xfId="7387" xr:uid="{3768EC56-4D37-4486-BB4D-663EDCEB4DF6}"/>
    <cellStyle name="40% - Accent3 9 2 2 2" xfId="7388" xr:uid="{A8F0AC5A-5C17-487C-8BBC-83F67E89AE58}"/>
    <cellStyle name="40% - Accent3 9 2 2 2 2" xfId="7389" xr:uid="{EA398CF2-9023-4DC4-8CCA-1E8FAFFA699B}"/>
    <cellStyle name="40% - Accent3 9 2 2 2 2 2" xfId="30653" xr:uid="{79C9BC64-F58C-4EF0-8F44-F6A68A66C64A}"/>
    <cellStyle name="40% - Accent3 9 2 2 2 3" xfId="7390" xr:uid="{86392F1B-B65E-4AA6-84F0-F5C9DF168DA8}"/>
    <cellStyle name="40% - Accent3 9 2 2 2 3 2" xfId="30654" xr:uid="{6559C6AF-E8E8-401C-8E86-F503F3938525}"/>
    <cellStyle name="40% - Accent3 9 2 2 2 4" xfId="30652" xr:uid="{910037B2-EC45-4FFB-9B07-9DE6F608456F}"/>
    <cellStyle name="40% - Accent3 9 2 2 2_Table RoGS.NHAPI25 - 3" xfId="7391" xr:uid="{A0F207A9-603F-44FA-A80E-9FCDB0A72099}"/>
    <cellStyle name="40% - Accent3 9 2 2 3" xfId="7392" xr:uid="{3EC1AF46-B928-4055-8CD2-DB3D35B86530}"/>
    <cellStyle name="40% - Accent3 9 2 2 3 2" xfId="30655" xr:uid="{F61EE648-6434-4016-8B2B-3B2F5BF6205C}"/>
    <cellStyle name="40% - Accent3 9 2 2 4" xfId="7393" xr:uid="{4F888923-8313-45B0-BA1E-C6355522F1F9}"/>
    <cellStyle name="40% - Accent3 9 2 2 4 2" xfId="30656" xr:uid="{DDC1B697-B6F1-44F1-A0D0-AFA4C5889088}"/>
    <cellStyle name="40% - Accent3 9 2 2 5" xfId="7394" xr:uid="{19323ECB-ED86-4A31-8A5A-4C45C18F0DD8}"/>
    <cellStyle name="40% - Accent3 9 2 2 5 2" xfId="30657" xr:uid="{5E103FE9-6F53-4CAB-8A5D-AE012B97EA84}"/>
    <cellStyle name="40% - Accent3 9 2 2 6" xfId="30651" xr:uid="{3EE034D1-44EB-4BDF-A051-66E4C473FCC0}"/>
    <cellStyle name="40% - Accent3 9 2 2_Table RoGS.NHAPI25 - 3" xfId="7395" xr:uid="{AB685EBE-1E01-4914-BAC1-5A0080BFF44D}"/>
    <cellStyle name="40% - Accent3 9 2 3" xfId="7396" xr:uid="{284ECBB4-25B8-4237-944E-07FEB7ECCDA1}"/>
    <cellStyle name="40% - Accent3 9 2 3 2" xfId="7397" xr:uid="{FF197CCC-602E-4EDB-B4B8-B369D44A9554}"/>
    <cellStyle name="40% - Accent3 9 2 3 2 2" xfId="30659" xr:uid="{7EE7E5D2-5A24-48F6-8F2D-4828D1CE9254}"/>
    <cellStyle name="40% - Accent3 9 2 3 3" xfId="7398" xr:uid="{FCD845F4-162A-48E1-A4BC-F1E974234D21}"/>
    <cellStyle name="40% - Accent3 9 2 3 3 2" xfId="30660" xr:uid="{143D8799-26F2-48B4-8C25-F188CBC5DF33}"/>
    <cellStyle name="40% - Accent3 9 2 3 4" xfId="30658" xr:uid="{CA61E926-BFFD-4252-944A-BE8D35735A57}"/>
    <cellStyle name="40% - Accent3 9 2 3_Table RoGS.NHAPI25 - 3" xfId="7399" xr:uid="{D89A0A62-3CE0-4276-A33A-CE1FF8358A61}"/>
    <cellStyle name="40% - Accent3 9 2 4" xfId="7400" xr:uid="{A970BE13-61CE-432C-B47F-B38E9D9AFAB5}"/>
    <cellStyle name="40% - Accent3 9 2 4 2" xfId="30661" xr:uid="{E266C8D0-EF7E-4AE8-9A55-1A40FE9CFA74}"/>
    <cellStyle name="40% - Accent3 9 2 5" xfId="7401" xr:uid="{C175482A-0C82-4F21-BA5E-9BF047BC610B}"/>
    <cellStyle name="40% - Accent3 9 2 5 2" xfId="30662" xr:uid="{7B99A21F-596B-4DAC-9F5F-1A1297572335}"/>
    <cellStyle name="40% - Accent3 9 2 6" xfId="7402" xr:uid="{252DAB23-98FB-499E-8637-DFB3223052C0}"/>
    <cellStyle name="40% - Accent3 9 2 6 2" xfId="30663" xr:uid="{6052E34F-231C-4BA7-9B3B-4028E69AD616}"/>
    <cellStyle name="40% - Accent3 9 2 7" xfId="30650" xr:uid="{DF2209DD-15D4-4D14-A951-E86298C7854F}"/>
    <cellStyle name="40% - Accent3 9 2_Table RoGS.NHAPI25 - 3" xfId="7403" xr:uid="{A18AE698-BFA1-4A5D-A33D-5D854BC219B7}"/>
    <cellStyle name="40% - Accent3 9 3" xfId="7404" xr:uid="{2F51FF57-7B5E-4679-96DA-DE4FB92A9B3D}"/>
    <cellStyle name="40% - Accent3 9 3 2" xfId="7405" xr:uid="{0CB37044-72C9-4DDC-A0D8-6F22A07DCBCA}"/>
    <cellStyle name="40% - Accent3 9 3 2 2" xfId="7406" xr:uid="{EF756FA3-932D-42FF-BAF2-A676B301AD40}"/>
    <cellStyle name="40% - Accent3 9 3 2 2 2" xfId="30666" xr:uid="{07A7195A-131B-403C-8571-BA3E6D1699F6}"/>
    <cellStyle name="40% - Accent3 9 3 2 3" xfId="7407" xr:uid="{96EE4EE0-5128-41B6-936F-86AA246EFBF5}"/>
    <cellStyle name="40% - Accent3 9 3 2 3 2" xfId="30667" xr:uid="{7892F1BF-EA20-4D50-9596-253109F281B9}"/>
    <cellStyle name="40% - Accent3 9 3 2 4" xfId="30665" xr:uid="{20E19B6D-3C5D-421D-B7EE-31671CBA64F4}"/>
    <cellStyle name="40% - Accent3 9 3 2_Table RoGS.NHAPI25 - 3" xfId="7408" xr:uid="{BE251CAD-6139-4E41-8927-EBEAB12AE265}"/>
    <cellStyle name="40% - Accent3 9 3 3" xfId="7409" xr:uid="{FCE144EA-21A6-47EA-8508-24475F7FD9FD}"/>
    <cellStyle name="40% - Accent3 9 3 3 2" xfId="30668" xr:uid="{345B5FFC-30D3-46CC-A92B-65A706E2F446}"/>
    <cellStyle name="40% - Accent3 9 3 4" xfId="7410" xr:uid="{7A2A8122-65E0-4983-9ABE-A6A3B5D96ACD}"/>
    <cellStyle name="40% - Accent3 9 3 4 2" xfId="30669" xr:uid="{BAD524FB-2CC8-4C71-9678-3FDD1235EEE6}"/>
    <cellStyle name="40% - Accent3 9 3 5" xfId="7411" xr:uid="{CCE40FB4-B48E-4633-90C5-29ABF3D45578}"/>
    <cellStyle name="40% - Accent3 9 3 5 2" xfId="30670" xr:uid="{F5FD18CD-1A7D-4840-A05D-D1D50DCEA97A}"/>
    <cellStyle name="40% - Accent3 9 3 6" xfId="30664" xr:uid="{BBF5A346-9296-4F14-9FBB-99D78D5F6B67}"/>
    <cellStyle name="40% - Accent3 9 3_Table RoGS.NHAPI25 - 3" xfId="7412" xr:uid="{159E3BED-2A3C-4659-B778-B82C39809150}"/>
    <cellStyle name="40% - Accent3 9 4" xfId="7413" xr:uid="{98E8C314-993F-45BF-9234-B8A398F99048}"/>
    <cellStyle name="40% - Accent3 9 4 2" xfId="7414" xr:uid="{28E0D4ED-A6F1-428F-9860-0452B767ECCB}"/>
    <cellStyle name="40% - Accent3 9 4 2 2" xfId="30672" xr:uid="{B86B2227-CE86-45DF-A517-588DF46C78CC}"/>
    <cellStyle name="40% - Accent3 9 4 3" xfId="7415" xr:uid="{2E6B84BD-CB53-40AA-8D5A-F45CE4C14EDC}"/>
    <cellStyle name="40% - Accent3 9 4 3 2" xfId="30673" xr:uid="{AEBA7C67-B096-431A-8157-D4BF46B0EEA2}"/>
    <cellStyle name="40% - Accent3 9 4 4" xfId="30671" xr:uid="{94C286F8-6F97-47A4-B063-DE1747A094B4}"/>
    <cellStyle name="40% - Accent3 9 4_Table RoGS.NHAPI25 - 3" xfId="7416" xr:uid="{60F0C1D0-3F8D-47E9-BD17-A8A3710CF7B9}"/>
    <cellStyle name="40% - Accent3 9 5" xfId="7417" xr:uid="{5D27B880-ED1B-497B-9343-825A658BCE1B}"/>
    <cellStyle name="40% - Accent3 9 5 2" xfId="30674" xr:uid="{5C615A71-8602-4BF9-BDDE-C284BC0DA3F9}"/>
    <cellStyle name="40% - Accent3 9 6" xfId="7418" xr:uid="{ED483EA4-ED8C-418D-BDB0-0B022DD14E1A}"/>
    <cellStyle name="40% - Accent3 9 6 2" xfId="30675" xr:uid="{E6D6394A-DC03-409A-A9AC-53070C479443}"/>
    <cellStyle name="40% - Accent3 9 7" xfId="7419" xr:uid="{AE06A799-E942-414D-BDC4-8E15C4B0DC46}"/>
    <cellStyle name="40% - Accent3 9 7 2" xfId="30676" xr:uid="{4530A77F-532A-4BF4-8D1F-28E4BAE43D37}"/>
    <cellStyle name="40% - Accent3 9 8" xfId="7420" xr:uid="{C4006929-50C0-490E-A7EF-95723DED61CF}"/>
    <cellStyle name="40% - Accent3 9 8 2" xfId="30677" xr:uid="{190375BB-EE08-48F3-991A-F074D18AA2C4}"/>
    <cellStyle name="40% - Accent3 9 9" xfId="7421" xr:uid="{BC540285-8F5C-4486-B291-54097956E564}"/>
    <cellStyle name="40% - Accent3 9_Table RoGS.NHAPI25 - 3" xfId="7422" xr:uid="{0148F474-8DCF-4043-95E4-807E5386BD86}"/>
    <cellStyle name="40% - Accent4" xfId="39" builtinId="43" customBuiltin="1"/>
    <cellStyle name="40% - Accent4 10" xfId="7423" xr:uid="{ADFDDD39-FBAB-4438-BDCF-FA10BDEAFA42}"/>
    <cellStyle name="40% - Accent4 10 2" xfId="7424" xr:uid="{A30E3F55-2416-4000-B554-BA477092B1CB}"/>
    <cellStyle name="40% - Accent4 10 2 2" xfId="7425" xr:uid="{5A2BB988-EC1F-4405-87FF-CC6AD9AF0A38}"/>
    <cellStyle name="40% - Accent4 10 2 2 2" xfId="7426" xr:uid="{D13433D6-A685-437D-861A-5D27BBA68190}"/>
    <cellStyle name="40% - Accent4 10 2 2 2 2" xfId="7427" xr:uid="{417BF15D-B4C8-46BD-836B-F4E9944702DC}"/>
    <cellStyle name="40% - Accent4 10 2 2 2 2 2" xfId="30682" xr:uid="{1A01031B-A380-4166-9994-7A3B3FCAA8A1}"/>
    <cellStyle name="40% - Accent4 10 2 2 2 3" xfId="7428" xr:uid="{C20627FA-25BC-488D-89F6-DD818E24BF5E}"/>
    <cellStyle name="40% - Accent4 10 2 2 2 3 2" xfId="30683" xr:uid="{306AAFB2-E233-41B3-A962-99C87F25E759}"/>
    <cellStyle name="40% - Accent4 10 2 2 2 4" xfId="30681" xr:uid="{2F05F1BB-810F-4CC6-BBA6-124912DC5E6E}"/>
    <cellStyle name="40% - Accent4 10 2 2 2_Table RoGS.NHAPI25 - 3" xfId="7429" xr:uid="{5FB016E3-32D3-4B23-B364-ACC19BD91089}"/>
    <cellStyle name="40% - Accent4 10 2 2 3" xfId="7430" xr:uid="{4AA1B154-9991-43BF-95E8-FC40DF64D1D1}"/>
    <cellStyle name="40% - Accent4 10 2 2 3 2" xfId="30684" xr:uid="{43F08663-959A-4BEB-8CAB-3923BF13CB4C}"/>
    <cellStyle name="40% - Accent4 10 2 2 4" xfId="7431" xr:uid="{D114286B-1C0E-4524-95E1-727F819A17BD}"/>
    <cellStyle name="40% - Accent4 10 2 2 4 2" xfId="30685" xr:uid="{715E3D74-17A1-41A6-8FB4-BE488313CC4D}"/>
    <cellStyle name="40% - Accent4 10 2 2 5" xfId="30680" xr:uid="{F9AEA7DB-D0C2-4E55-B9FA-9DD8C2CBC29B}"/>
    <cellStyle name="40% - Accent4 10 2 2_Table RoGS.NHAPI25 - 3" xfId="7432" xr:uid="{E1E94EC3-9CCF-416A-BC73-F4D7E8C63569}"/>
    <cellStyle name="40% - Accent4 10 2 3" xfId="7433" xr:uid="{24EAD750-AC05-4208-8B09-1C5145A3519F}"/>
    <cellStyle name="40% - Accent4 10 2 3 2" xfId="7434" xr:uid="{A1A6181E-D7BA-47D0-9204-9545E5B09C3C}"/>
    <cellStyle name="40% - Accent4 10 2 3 2 2" xfId="30687" xr:uid="{DFF2FAB5-FE1C-4105-99CE-173285536566}"/>
    <cellStyle name="40% - Accent4 10 2 3 3" xfId="7435" xr:uid="{AE3FF18F-2419-4910-8AAE-7F67905EA2B0}"/>
    <cellStyle name="40% - Accent4 10 2 3 3 2" xfId="30688" xr:uid="{2450827A-96ED-42B5-B644-B0DC19DB9974}"/>
    <cellStyle name="40% - Accent4 10 2 3 4" xfId="30686" xr:uid="{8C8CEF56-82F2-41B0-90F6-92BA8D9CF148}"/>
    <cellStyle name="40% - Accent4 10 2 3_Table RoGS.NHAPI25 - 3" xfId="7436" xr:uid="{9F07FDFC-5786-494C-90E0-D40AF19E1968}"/>
    <cellStyle name="40% - Accent4 10 2 4" xfId="7437" xr:uid="{721ACB01-A13A-4767-88C6-9EF8CF3B6627}"/>
    <cellStyle name="40% - Accent4 10 2 4 2" xfId="30689" xr:uid="{79CBAEC8-5525-449E-ABB2-4CF95968A693}"/>
    <cellStyle name="40% - Accent4 10 2 5" xfId="7438" xr:uid="{A33B2A3E-4269-4B93-8A60-09AC8C6DABF3}"/>
    <cellStyle name="40% - Accent4 10 2 5 2" xfId="30690" xr:uid="{14F3FE50-AE53-41B2-84B8-F842B75A0714}"/>
    <cellStyle name="40% - Accent4 10 2 6" xfId="30679" xr:uid="{CBE24051-5CBA-497E-AB5E-48DC957F4E12}"/>
    <cellStyle name="40% - Accent4 10 2_Table RoGS.NHAPI25 - 3" xfId="7439" xr:uid="{9E0C755A-00B2-4A42-B254-936063B47C1D}"/>
    <cellStyle name="40% - Accent4 10 3" xfId="7440" xr:uid="{A51D2F18-439B-4BA5-96BB-D746571EBD51}"/>
    <cellStyle name="40% - Accent4 10 3 2" xfId="7441" xr:uid="{163A28D7-F8FA-4909-8D8B-883CF37BE602}"/>
    <cellStyle name="40% - Accent4 10 3 2 2" xfId="7442" xr:uid="{303BF44A-86A0-46E2-86D7-1C71AA86AD18}"/>
    <cellStyle name="40% - Accent4 10 3 2 2 2" xfId="30693" xr:uid="{E3DF55C2-3A03-4054-A22A-26A26F488D13}"/>
    <cellStyle name="40% - Accent4 10 3 2 3" xfId="7443" xr:uid="{059BC1DD-5016-4D86-A560-978F1159091A}"/>
    <cellStyle name="40% - Accent4 10 3 2 3 2" xfId="30694" xr:uid="{47E00DB4-3821-4114-BEB5-7E25610FC6E7}"/>
    <cellStyle name="40% - Accent4 10 3 2 4" xfId="30692" xr:uid="{5AAEA605-F69C-45C4-A1E0-D7219A231B9B}"/>
    <cellStyle name="40% - Accent4 10 3 2_Table RoGS.NHAPI25 - 3" xfId="7444" xr:uid="{CCF5E21F-D79D-459E-A9B2-A329DCED8142}"/>
    <cellStyle name="40% - Accent4 10 3 3" xfId="7445" xr:uid="{D8CB4220-72F7-4C40-ADD4-645D280D901A}"/>
    <cellStyle name="40% - Accent4 10 3 3 2" xfId="30695" xr:uid="{C126CDBC-A1A0-4FA3-B365-CD8747427544}"/>
    <cellStyle name="40% - Accent4 10 3 4" xfId="7446" xr:uid="{511308D7-DAE5-491A-B6AF-6B3055197A48}"/>
    <cellStyle name="40% - Accent4 10 3 4 2" xfId="30696" xr:uid="{8B0E1C11-8727-4F75-A9A5-01C6232A0890}"/>
    <cellStyle name="40% - Accent4 10 3 5" xfId="30691" xr:uid="{2291B4AE-8274-4EB4-8D29-4D22E490450E}"/>
    <cellStyle name="40% - Accent4 10 3_Table RoGS.NHAPI25 - 3" xfId="7447" xr:uid="{4B9DA352-852C-43EB-8C17-8F7342D269C4}"/>
    <cellStyle name="40% - Accent4 10 4" xfId="7448" xr:uid="{9369B818-3C77-4968-AA4B-9D6220267DFD}"/>
    <cellStyle name="40% - Accent4 10 4 2" xfId="7449" xr:uid="{28C443EC-4BAD-43D4-82C0-68F8724DF98A}"/>
    <cellStyle name="40% - Accent4 10 4 2 2" xfId="30698" xr:uid="{5B0EBB0F-6B7F-42BE-9C5D-42872A671005}"/>
    <cellStyle name="40% - Accent4 10 4 3" xfId="7450" xr:uid="{A921E3A8-DED2-4AEC-91BB-EAC579055E84}"/>
    <cellStyle name="40% - Accent4 10 4 3 2" xfId="30699" xr:uid="{EED8CFB7-2980-45D8-ADE1-05A3E2B92DD4}"/>
    <cellStyle name="40% - Accent4 10 4 4" xfId="30697" xr:uid="{7E292CF4-C6A9-41E8-9C73-CA6D40DBAF01}"/>
    <cellStyle name="40% - Accent4 10 4_Table RoGS.NHAPI25 - 3" xfId="7451" xr:uid="{B6B4DB08-913A-4489-9998-8292E32C6DA3}"/>
    <cellStyle name="40% - Accent4 10 5" xfId="7452" xr:uid="{419ED192-9106-481F-8C85-6534802F2D87}"/>
    <cellStyle name="40% - Accent4 10 5 2" xfId="30700" xr:uid="{04179C59-2C18-4655-9A15-31E23302808B}"/>
    <cellStyle name="40% - Accent4 10 6" xfId="7453" xr:uid="{E7851D56-D76C-4D0B-B9B2-5A22B3B41691}"/>
    <cellStyle name="40% - Accent4 10 6 2" xfId="30701" xr:uid="{4D59FC02-68E4-4320-B83E-0DCC3C54FD2B}"/>
    <cellStyle name="40% - Accent4 10 7" xfId="7454" xr:uid="{3A8DBE8A-4216-4024-B8C7-F7C6F128525F}"/>
    <cellStyle name="40% - Accent4 10 7 2" xfId="30702" xr:uid="{271128CC-B013-4783-912D-5A718D81611F}"/>
    <cellStyle name="40% - Accent4 10 8" xfId="7455" xr:uid="{83C7F6B0-A77B-4590-BF9C-6E07C44AEB75}"/>
    <cellStyle name="40% - Accent4 10 9" xfId="30678" xr:uid="{4ABED2E9-894E-4EFC-8152-0A234CC2525D}"/>
    <cellStyle name="40% - Accent4 10_Table RoGS.NHAPI25 - 3" xfId="7456" xr:uid="{35DB4717-1D23-48EF-BE72-693E976C9B92}"/>
    <cellStyle name="40% - Accent4 11" xfId="7457" xr:uid="{0BF4BE32-CB44-4DBC-9CF2-D074D5EFC55E}"/>
    <cellStyle name="40% - Accent4 11 2" xfId="7458" xr:uid="{29B9421B-5507-47AD-95FB-AD2A2763837B}"/>
    <cellStyle name="40% - Accent4 11 2 2" xfId="7459" xr:uid="{E7240EC5-5F08-484E-B64B-CB710E3BC6D2}"/>
    <cellStyle name="40% - Accent4 11 2 2 2" xfId="7460" xr:uid="{08861908-DB4A-4E73-9772-AAC178AA36F6}"/>
    <cellStyle name="40% - Accent4 11 2 2 2 2" xfId="30706" xr:uid="{B7F4D756-884C-48A1-BA88-CE34317DA05E}"/>
    <cellStyle name="40% - Accent4 11 2 2 3" xfId="7461" xr:uid="{D328C024-ADBA-4196-9E58-99CE5DC12AE9}"/>
    <cellStyle name="40% - Accent4 11 2 2 3 2" xfId="30707" xr:uid="{CC27BFBE-AB96-4B85-A5CE-8486D7AC4AFC}"/>
    <cellStyle name="40% - Accent4 11 2 2 4" xfId="30705" xr:uid="{E68FBEEB-D927-4198-B1CA-16DEE277A926}"/>
    <cellStyle name="40% - Accent4 11 2 2_Table RoGS.NHAPI25 - 3" xfId="7462" xr:uid="{4DAC4876-8D4C-4717-AB4A-CC5664BD2FBB}"/>
    <cellStyle name="40% - Accent4 11 2 3" xfId="7463" xr:uid="{7A315E44-C599-4B3D-97CC-AF2FB1A8C672}"/>
    <cellStyle name="40% - Accent4 11 2 3 2" xfId="30708" xr:uid="{C7A3D08D-BF20-43D7-AB30-F67ACAB07B31}"/>
    <cellStyle name="40% - Accent4 11 2 4" xfId="7464" xr:uid="{A176041D-D91D-4F5F-8222-84E1181ED0F7}"/>
    <cellStyle name="40% - Accent4 11 2 4 2" xfId="30709" xr:uid="{30071167-7070-4A8A-9DAF-915CAE270A3C}"/>
    <cellStyle name="40% - Accent4 11 2 5" xfId="30704" xr:uid="{3504ACB8-69BF-410B-90D6-5689D4FCD95D}"/>
    <cellStyle name="40% - Accent4 11 2_Table RoGS.NHAPI25 - 3" xfId="7465" xr:uid="{3E69B883-DE9C-482D-89AE-7BA3ACABBF20}"/>
    <cellStyle name="40% - Accent4 11 3" xfId="7466" xr:uid="{EF20295C-5C58-4F3E-BDB9-176BF62926A5}"/>
    <cellStyle name="40% - Accent4 11 3 2" xfId="7467" xr:uid="{AB916204-1BB1-439D-A6F8-6C8274425D17}"/>
    <cellStyle name="40% - Accent4 11 3 2 2" xfId="30711" xr:uid="{9650B268-065C-4E79-B6A7-F11992B10845}"/>
    <cellStyle name="40% - Accent4 11 3 3" xfId="7468" xr:uid="{74028698-CFD9-430A-BD30-8DCE803DD1AC}"/>
    <cellStyle name="40% - Accent4 11 3 3 2" xfId="30712" xr:uid="{4FEE9698-9368-472E-99B7-D6383534681E}"/>
    <cellStyle name="40% - Accent4 11 3 4" xfId="30710" xr:uid="{17B00743-AAE5-4BA6-8B6C-169E247FDD36}"/>
    <cellStyle name="40% - Accent4 11 3_Table RoGS.NHAPI25 - 3" xfId="7469" xr:uid="{B1431516-738C-4F38-A73B-8EA5993E1C4F}"/>
    <cellStyle name="40% - Accent4 11 4" xfId="7470" xr:uid="{5BE005EC-8DA0-41B1-84EE-88B9B6F0F482}"/>
    <cellStyle name="40% - Accent4 11 4 2" xfId="30713" xr:uid="{9272CF4F-B1D8-4D2F-AB91-5CECDF192F6D}"/>
    <cellStyle name="40% - Accent4 11 5" xfId="7471" xr:uid="{9F056B40-918C-4372-B871-BAF1F67C07E0}"/>
    <cellStyle name="40% - Accent4 11 5 2" xfId="30714" xr:uid="{049E6103-5AEE-43FF-9FFD-AF645F5E1E12}"/>
    <cellStyle name="40% - Accent4 11 6" xfId="30703" xr:uid="{499B847E-3F27-4604-AEB9-9D625A1C12B2}"/>
    <cellStyle name="40% - Accent4 11_Table RoGS.NHAPI25 - 3" xfId="7472" xr:uid="{F96E1A68-F117-4162-A093-290A11667861}"/>
    <cellStyle name="40% - Accent4 12" xfId="7473" xr:uid="{4696FBED-778D-4DA8-B967-DB3A3555AD27}"/>
    <cellStyle name="40% - Accent4 12 2" xfId="7474" xr:uid="{28BFB696-E7D1-4FFE-9D19-B479670922FE}"/>
    <cellStyle name="40% - Accent4 12 2 2" xfId="7475" xr:uid="{8AED7B2B-E685-4DAE-A63E-18A0FAEF70C2}"/>
    <cellStyle name="40% - Accent4 12 2 2 2" xfId="7476" xr:uid="{F25B5AF0-A801-4E5C-A914-EBECF5E2D1D3}"/>
    <cellStyle name="40% - Accent4 12 2 2 2 2" xfId="30718" xr:uid="{61932EC8-7503-4FA0-B712-D6AB728190E4}"/>
    <cellStyle name="40% - Accent4 12 2 2 3" xfId="7477" xr:uid="{CAEEF368-01A7-4CB0-B7E5-E70DA3D79482}"/>
    <cellStyle name="40% - Accent4 12 2 2 3 2" xfId="30719" xr:uid="{FFE32E82-91D3-435C-B163-532D32DE4B24}"/>
    <cellStyle name="40% - Accent4 12 2 2 4" xfId="30717" xr:uid="{449A42B5-8351-421D-ADE7-4FB16B27CDFA}"/>
    <cellStyle name="40% - Accent4 12 2 2_Table RoGS.NHAPI25 - 3" xfId="7478" xr:uid="{08A02D94-9270-40E0-817F-D14FB5FC3F75}"/>
    <cellStyle name="40% - Accent4 12 2 3" xfId="7479" xr:uid="{F4B9CB6C-5BA2-4076-9468-529537250850}"/>
    <cellStyle name="40% - Accent4 12 2 3 2" xfId="30720" xr:uid="{7B9B5A74-D52E-4DC4-B4B1-6EC847871EE1}"/>
    <cellStyle name="40% - Accent4 12 2 4" xfId="7480" xr:uid="{2BECD059-B757-463B-AF03-1ECB08E196FC}"/>
    <cellStyle name="40% - Accent4 12 2 4 2" xfId="30721" xr:uid="{170695A6-7684-42C7-8F61-952A5E39BD58}"/>
    <cellStyle name="40% - Accent4 12 2 5" xfId="30716" xr:uid="{8B7D81A0-B39B-4FA9-9CD0-A77A91936B7B}"/>
    <cellStyle name="40% - Accent4 12 2_Table RoGS.NHAPI25 - 3" xfId="7481" xr:uid="{B1C698E8-DC5E-405D-A2C4-5811E48AD82F}"/>
    <cellStyle name="40% - Accent4 12 3" xfId="7482" xr:uid="{CEE9A3D5-5A86-42A6-9B91-FD1F181D7FB6}"/>
    <cellStyle name="40% - Accent4 12 3 2" xfId="7483" xr:uid="{E8C7D3A5-0201-4D12-A731-29FF40E74953}"/>
    <cellStyle name="40% - Accent4 12 3 2 2" xfId="30723" xr:uid="{DC7D7999-5C8C-42CF-BEC5-B12463CA6EA7}"/>
    <cellStyle name="40% - Accent4 12 3 3" xfId="7484" xr:uid="{8C0E4C4B-9C32-4AB8-818E-FD4BE66DBCE2}"/>
    <cellStyle name="40% - Accent4 12 3 3 2" xfId="30724" xr:uid="{66D7C945-F61C-4628-9BE1-1467063990C8}"/>
    <cellStyle name="40% - Accent4 12 3 4" xfId="30722" xr:uid="{2C56FAEB-8EB2-40F6-9B1B-5F3CD448B57D}"/>
    <cellStyle name="40% - Accent4 12 3_Table RoGS.NHAPI25 - 3" xfId="7485" xr:uid="{F2DF224F-99E8-4889-BD81-985C328E4CCF}"/>
    <cellStyle name="40% - Accent4 12 4" xfId="7486" xr:uid="{BA6B2344-1FC6-431B-9253-A906D5B35022}"/>
    <cellStyle name="40% - Accent4 12 4 2" xfId="30725" xr:uid="{A27F349D-C2F5-40EF-A10C-61AE0265182F}"/>
    <cellStyle name="40% - Accent4 12 5" xfId="7487" xr:uid="{81636436-4704-4DCB-BB7D-5F8698BCD77A}"/>
    <cellStyle name="40% - Accent4 12 5 2" xfId="30726" xr:uid="{6D05049C-EC91-4A7D-A426-BC246D8B6AA5}"/>
    <cellStyle name="40% - Accent4 12 6" xfId="30715" xr:uid="{C443BA83-7910-4D7E-BB50-D3C146B6FD03}"/>
    <cellStyle name="40% - Accent4 12_Table RoGS.NHAPI25 - 3" xfId="7488" xr:uid="{2EA1FC80-E896-4A76-8F1D-850EB91C7ABB}"/>
    <cellStyle name="40% - Accent4 13" xfId="7489" xr:uid="{8D96F900-25EA-4609-8B33-B3D907EFCD4F}"/>
    <cellStyle name="40% - Accent4 13 2" xfId="7490" xr:uid="{37B39AC4-C69F-4E3C-9A9B-84182DE4FC17}"/>
    <cellStyle name="40% - Accent4 13 2 2" xfId="7491" xr:uid="{C4561D69-7764-446A-9823-7B5337304C6F}"/>
    <cellStyle name="40% - Accent4 13 2 2 2" xfId="30729" xr:uid="{AFF37575-3B31-4727-8675-49B53B307911}"/>
    <cellStyle name="40% - Accent4 13 2 3" xfId="7492" xr:uid="{3BF12BCD-3680-4941-B368-11F1BDF90026}"/>
    <cellStyle name="40% - Accent4 13 2 3 2" xfId="30730" xr:uid="{653B6A81-5CF2-4536-B778-87374AB82789}"/>
    <cellStyle name="40% - Accent4 13 2 4" xfId="30728" xr:uid="{61F16AD1-8073-4ADD-91CC-5A88200343DF}"/>
    <cellStyle name="40% - Accent4 13 2_Table RoGS.NHAPI25 - 3" xfId="7493" xr:uid="{CAB78578-9845-48C8-9559-1980C546EA2D}"/>
    <cellStyle name="40% - Accent4 13 3" xfId="7494" xr:uid="{CE11E02C-95FE-4954-B72E-5DAC89F0CE77}"/>
    <cellStyle name="40% - Accent4 13 3 2" xfId="30731" xr:uid="{5CAA9BDC-C9F9-4136-A6A4-E4C65CF3EBE6}"/>
    <cellStyle name="40% - Accent4 13 4" xfId="7495" xr:uid="{299CABDF-7784-48C4-AABC-0165AC0FA262}"/>
    <cellStyle name="40% - Accent4 13 4 2" xfId="30732" xr:uid="{164D86BD-EBCD-4465-A4B5-FD2FCFB88F80}"/>
    <cellStyle name="40% - Accent4 13 5" xfId="7496" xr:uid="{9DD0B0EA-133D-4760-9124-3BE54B1B3F8D}"/>
    <cellStyle name="40% - Accent4 13 6" xfId="30727" xr:uid="{11092F38-5A36-4AB9-AC61-5A80DA06B676}"/>
    <cellStyle name="40% - Accent4 13_Table RoGS.NHAPI25 - 3" xfId="7497" xr:uid="{CF5097E0-F142-4073-A311-3597964CB01D}"/>
    <cellStyle name="40% - Accent4 14" xfId="7498" xr:uid="{0B00EB17-56BA-4E5F-9E40-B960D2E0F0EC}"/>
    <cellStyle name="40% - Accent4 14 2" xfId="7499" xr:uid="{CC096EE2-872A-4CDB-A226-EB155277D63A}"/>
    <cellStyle name="40% - Accent4 14 2 2" xfId="7500" xr:uid="{4A266999-FD8E-4E3C-AD25-202F7A3015C5}"/>
    <cellStyle name="40% - Accent4 14 2 2 2" xfId="30735" xr:uid="{5AE76EC9-92A2-4015-B7CB-57A89AAED216}"/>
    <cellStyle name="40% - Accent4 14 2 3" xfId="7501" xr:uid="{F145A266-5B7F-400D-A4F1-F288058C11AF}"/>
    <cellStyle name="40% - Accent4 14 2 3 2" xfId="30736" xr:uid="{0AD873FE-DAF5-44D4-85E6-2170EC7FB95C}"/>
    <cellStyle name="40% - Accent4 14 2 4" xfId="30734" xr:uid="{F527D7E5-8F3D-4B39-8092-5A5654E7F70C}"/>
    <cellStyle name="40% - Accent4 14 2_Table RoGS.NHAPI25 - 3" xfId="7502" xr:uid="{997E4871-B560-40B5-ABB5-A065897D0ABF}"/>
    <cellStyle name="40% - Accent4 14 3" xfId="7503" xr:uid="{8A71A1F0-95F3-474B-8D0E-3D8C867A9013}"/>
    <cellStyle name="40% - Accent4 14 3 2" xfId="30737" xr:uid="{E4A176CE-5AB9-4380-9376-1CFD10E55C7C}"/>
    <cellStyle name="40% - Accent4 14 4" xfId="7504" xr:uid="{5FD68B53-676A-4024-8F9E-7C25C4885447}"/>
    <cellStyle name="40% - Accent4 14 4 2" xfId="30738" xr:uid="{C61D9520-94F2-4DF0-8CC0-D146B8951726}"/>
    <cellStyle name="40% - Accent4 14 5" xfId="30733" xr:uid="{82179286-B490-4BCC-A492-334C4D3839D5}"/>
    <cellStyle name="40% - Accent4 14_Table RoGS.NHAPI25 - 3" xfId="7505" xr:uid="{228C2F93-6422-401F-8ED7-97CB138B638F}"/>
    <cellStyle name="40% - Accent4 15" xfId="7506" xr:uid="{07DF478B-E45F-40E6-8A80-9D9A26EB6ADD}"/>
    <cellStyle name="40% - Accent4 15 2" xfId="7507" xr:uid="{61BF9B24-0B58-4D0B-BB67-A0980D85D53C}"/>
    <cellStyle name="40% - Accent4 15 2 2" xfId="7508" xr:uid="{177F81D7-0D03-459A-B351-BC74E0790CC7}"/>
    <cellStyle name="40% - Accent4 15 2 2 2" xfId="30741" xr:uid="{17B40C05-98A4-410E-A326-81545B3DF2A3}"/>
    <cellStyle name="40% - Accent4 15 2 3" xfId="7509" xr:uid="{00667AFB-AA81-497F-B59B-A7DB86F105C7}"/>
    <cellStyle name="40% - Accent4 15 2 3 2" xfId="30742" xr:uid="{E0F5EF97-B24A-4EA0-A484-9C94858BE053}"/>
    <cellStyle name="40% - Accent4 15 2 4" xfId="30740" xr:uid="{F4C8F7A5-A0BD-435C-8640-2814C2B81A1C}"/>
    <cellStyle name="40% - Accent4 15 2_Table RoGS.NHAPI25 - 3" xfId="7510" xr:uid="{AD412634-B2A1-4AFA-B396-E9143DE51D6E}"/>
    <cellStyle name="40% - Accent4 15 3" xfId="7511" xr:uid="{D14CA562-BA62-464C-A500-1FB2B77C79CF}"/>
    <cellStyle name="40% - Accent4 15 3 2" xfId="30743" xr:uid="{C27E564F-22FF-409E-9776-D6C83CFDA00B}"/>
    <cellStyle name="40% - Accent4 15 4" xfId="7512" xr:uid="{4D92FF8C-B52A-4862-95A0-859AE71CC569}"/>
    <cellStyle name="40% - Accent4 15 4 2" xfId="30744" xr:uid="{6566C404-6931-43BE-A5CA-E340DC8215A2}"/>
    <cellStyle name="40% - Accent4 15 5" xfId="30739" xr:uid="{43D587DF-C210-482A-A9B9-68C9BA88E89C}"/>
    <cellStyle name="40% - Accent4 15_Table RoGS.NHAPI25 - 3" xfId="7513" xr:uid="{93C31068-A24B-444D-AB04-5AD864D244C0}"/>
    <cellStyle name="40% - Accent4 16" xfId="7514" xr:uid="{758FBE9E-EE9B-4AE9-9BBC-04B3DF3EB3D4}"/>
    <cellStyle name="40% - Accent4 16 2" xfId="7515" xr:uid="{50901FF1-7D60-480A-B131-83C13198E782}"/>
    <cellStyle name="40% - Accent4 16 2 2" xfId="7516" xr:uid="{197E418F-E7DB-4BD0-86BB-6AEC60E8A002}"/>
    <cellStyle name="40% - Accent4 16 2 2 2" xfId="30747" xr:uid="{BC42C2C2-BBE8-44B6-AB7B-DC3E8D9C3A03}"/>
    <cellStyle name="40% - Accent4 16 2 3" xfId="7517" xr:uid="{ED81BE4C-E8F6-456E-B923-0D8CFF191FEA}"/>
    <cellStyle name="40% - Accent4 16 2 3 2" xfId="30748" xr:uid="{E5AA0122-8522-4029-9131-525EC36FDC60}"/>
    <cellStyle name="40% - Accent4 16 2 4" xfId="30746" xr:uid="{06A356FF-21E3-4681-823F-B5E4DF922C92}"/>
    <cellStyle name="40% - Accent4 16 2_Table RoGS.NHAPI25 - 3" xfId="7518" xr:uid="{85BC91A9-4F07-4803-96E5-1EC91995A350}"/>
    <cellStyle name="40% - Accent4 16 3" xfId="7519" xr:uid="{5DDBAC5B-2451-439C-A797-BCCDCA11491E}"/>
    <cellStyle name="40% - Accent4 16 3 2" xfId="30749" xr:uid="{0D978419-E536-462A-9DC0-244D1F4CC910}"/>
    <cellStyle name="40% - Accent4 16 4" xfId="7520" xr:uid="{DD3AB87D-81AE-4A2F-9D93-BB1ACB637CB2}"/>
    <cellStyle name="40% - Accent4 16 4 2" xfId="30750" xr:uid="{4245C363-0953-4B61-AA93-ECF21BF85E1A}"/>
    <cellStyle name="40% - Accent4 16 5" xfId="30745" xr:uid="{471408CF-74AB-4D80-A7EC-B04C9F282E66}"/>
    <cellStyle name="40% - Accent4 16_Table RoGS.NHAPI25 - 3" xfId="7521" xr:uid="{EFF4A858-A725-40A9-98F6-C32241BFF7BE}"/>
    <cellStyle name="40% - Accent4 17" xfId="7522" xr:uid="{4D4B7A63-03DE-499D-AF40-70C36FEA2628}"/>
    <cellStyle name="40% - Accent4 17 2" xfId="7523" xr:uid="{14F5F7DB-AD3E-463D-82D3-4B2250C99F50}"/>
    <cellStyle name="40% - Accent4 17 2 2" xfId="30752" xr:uid="{D91E2495-0D1D-4D83-A305-C7C713244B46}"/>
    <cellStyle name="40% - Accent4 17 3" xfId="7524" xr:uid="{E7B11B56-A38F-44E2-80F1-9A59A62CE627}"/>
    <cellStyle name="40% - Accent4 17 3 2" xfId="30753" xr:uid="{C3ABD384-4505-42DE-9F65-84AB3650F3F3}"/>
    <cellStyle name="40% - Accent4 17 4" xfId="30751" xr:uid="{AB8414F3-2C74-48BC-8F14-C420CF8EDBBD}"/>
    <cellStyle name="40% - Accent4 17_Table RoGS.NHAPI25 - 3" xfId="7525" xr:uid="{155A1C02-5898-4062-88EC-80D37AD80E9E}"/>
    <cellStyle name="40% - Accent4 18" xfId="7526" xr:uid="{4107FE19-ACC4-4B92-A57E-90879D34A7D6}"/>
    <cellStyle name="40% - Accent4 18 2" xfId="7527" xr:uid="{5D27C098-B035-43B4-A3CC-197F2B40B64C}"/>
    <cellStyle name="40% - Accent4 18 2 2" xfId="30755" xr:uid="{57A0A6EC-DBF9-44DC-A265-C21B8FCA9EB3}"/>
    <cellStyle name="40% - Accent4 18 3" xfId="7528" xr:uid="{86DFFBC0-0E5C-47F6-9984-ADBA48FEC4C3}"/>
    <cellStyle name="40% - Accent4 18 3 2" xfId="30756" xr:uid="{E5E486CA-B4CC-47C6-BC87-6CE778A852B8}"/>
    <cellStyle name="40% - Accent4 18 4" xfId="30754" xr:uid="{C8F6B3D7-87A1-453F-B63A-177B37CF9C96}"/>
    <cellStyle name="40% - Accent4 18_Table RoGS.NHAPI25 - 3" xfId="7529" xr:uid="{1CFD223C-7041-4879-8084-13BEFE313BC0}"/>
    <cellStyle name="40% - Accent4 19" xfId="7530" xr:uid="{8D2D53D8-D2EC-4784-8CF1-F1E37F564073}"/>
    <cellStyle name="40% - Accent4 19 2" xfId="30757" xr:uid="{5C6F4853-A5FE-4B37-A3D1-A90638CB1710}"/>
    <cellStyle name="40% - Accent4 2" xfId="7531" xr:uid="{F62E3B7C-39E5-45D0-AC15-8A7032159A92}"/>
    <cellStyle name="40% - Accent4 2 2" xfId="7532" xr:uid="{636BAF70-5B2B-442B-8267-EEC78FA8E965}"/>
    <cellStyle name="40% - Accent4 2 2 10" xfId="7533" xr:uid="{55B67044-D2FC-464B-9FCC-632C3FA9E91D}"/>
    <cellStyle name="40% - Accent4 2 2 10 2" xfId="30758" xr:uid="{890125BB-2AAD-4069-B976-86981E84D6BE}"/>
    <cellStyle name="40% - Accent4 2 2 2" xfId="7534" xr:uid="{D6F35B5A-4B17-48C9-AEB2-569DFA9014F7}"/>
    <cellStyle name="40% - Accent4 2 2 2 2" xfId="7535" xr:uid="{53E8B249-FA9A-42A9-8948-D2C0D3D28BB1}"/>
    <cellStyle name="40% - Accent4 2 2 2 2 2" xfId="7536" xr:uid="{3549455C-2F2C-462D-9FF7-03B20DF08717}"/>
    <cellStyle name="40% - Accent4 2 2 2 2 2 2" xfId="7537" xr:uid="{86C6DAEC-7C91-4424-BA15-6FE87F8C0D6A}"/>
    <cellStyle name="40% - Accent4 2 2 2 2 2 2 2" xfId="7538" xr:uid="{CE7BC2DC-93F7-4607-8169-E5865D7652B0}"/>
    <cellStyle name="40% - Accent4 2 2 2 2 2 2 2 2" xfId="7539" xr:uid="{A8C5876F-33C7-4035-A91D-540390C50423}"/>
    <cellStyle name="40% - Accent4 2 2 2 2 2 2 2 2 2" xfId="30763" xr:uid="{258B1F89-889D-42A9-8FD5-E97891EED593}"/>
    <cellStyle name="40% - Accent4 2 2 2 2 2 2 2 3" xfId="7540" xr:uid="{56A00968-AAA7-426C-92BA-BF6976CA241F}"/>
    <cellStyle name="40% - Accent4 2 2 2 2 2 2 2 3 2" xfId="30764" xr:uid="{1CD5A98A-B5C6-44D5-814F-98BAAA17E805}"/>
    <cellStyle name="40% - Accent4 2 2 2 2 2 2 2 4" xfId="30762" xr:uid="{6D28D340-E821-429C-BEDF-9F466799A313}"/>
    <cellStyle name="40% - Accent4 2 2 2 2 2 2 2_Table RoGS.NHAPI25 - 3" xfId="7541" xr:uid="{DF3970A9-945E-432D-9C39-8ADD26944BE3}"/>
    <cellStyle name="40% - Accent4 2 2 2 2 2 2 3" xfId="7542" xr:uid="{3409E188-3633-4179-BB1D-91C34E127140}"/>
    <cellStyle name="40% - Accent4 2 2 2 2 2 2 3 2" xfId="30765" xr:uid="{4679371E-B1F0-4BF6-9D29-F942FDA8436C}"/>
    <cellStyle name="40% - Accent4 2 2 2 2 2 2 4" xfId="7543" xr:uid="{415262E3-4772-4189-8633-8724F80C2191}"/>
    <cellStyle name="40% - Accent4 2 2 2 2 2 2 4 2" xfId="30766" xr:uid="{DBAE6B7F-C846-445D-84FE-66B8DEACFB8E}"/>
    <cellStyle name="40% - Accent4 2 2 2 2 2 2 5" xfId="30761" xr:uid="{DF3D57FB-C8CC-4EC9-B724-56C059422069}"/>
    <cellStyle name="40% - Accent4 2 2 2 2 2 2_Table RoGS.NHAPI25 - 3" xfId="7544" xr:uid="{AF674FBE-1984-4CC6-B696-E2BD1F0AA98A}"/>
    <cellStyle name="40% - Accent4 2 2 2 2 2 3" xfId="7545" xr:uid="{B1C1C99D-6B4E-4A37-AF7F-BD988FF79EEF}"/>
    <cellStyle name="40% - Accent4 2 2 2 2 2 3 2" xfId="7546" xr:uid="{53DFF014-D57D-44CA-8CB0-8F6BB670B878}"/>
    <cellStyle name="40% - Accent4 2 2 2 2 2 3 2 2" xfId="30768" xr:uid="{EBC006F7-2858-4C02-9729-AD6A4F9DA741}"/>
    <cellStyle name="40% - Accent4 2 2 2 2 2 3 3" xfId="7547" xr:uid="{5BB15102-CBBA-487E-9C33-F2D6935BFD15}"/>
    <cellStyle name="40% - Accent4 2 2 2 2 2 3 3 2" xfId="30769" xr:uid="{DE777C8E-3B8D-459D-ABF4-4FF87BDA130F}"/>
    <cellStyle name="40% - Accent4 2 2 2 2 2 3 4" xfId="30767" xr:uid="{ADC6D8E3-B262-4A38-A5EB-2D718546A3EB}"/>
    <cellStyle name="40% - Accent4 2 2 2 2 2 3_Table RoGS.NHAPI25 - 3" xfId="7548" xr:uid="{55A74A6F-5DED-4927-823D-8B8C2A1A02B9}"/>
    <cellStyle name="40% - Accent4 2 2 2 2 2 4" xfId="7549" xr:uid="{76E37FF0-914B-4447-B4C0-5F8439A34E49}"/>
    <cellStyle name="40% - Accent4 2 2 2 2 2 4 2" xfId="30770" xr:uid="{9A8E64BD-A453-4DAF-901F-5A3437465D5B}"/>
    <cellStyle name="40% - Accent4 2 2 2 2 2 5" xfId="7550" xr:uid="{6BD8CF5B-5029-4D99-BCC5-76D768FA3864}"/>
    <cellStyle name="40% - Accent4 2 2 2 2 2 5 2" xfId="30771" xr:uid="{7D04507C-D6C0-4DCE-BE52-D448C32DB442}"/>
    <cellStyle name="40% - Accent4 2 2 2 2 2 6" xfId="30760" xr:uid="{B807759B-AD63-47C2-90BE-39CC64BD5E4F}"/>
    <cellStyle name="40% - Accent4 2 2 2 2 2_Table AA.27" xfId="7551" xr:uid="{4990ED38-0545-4F4A-A816-D259400B7973}"/>
    <cellStyle name="40% - Accent4 2 2 2 2 3" xfId="7552" xr:uid="{F534052D-5251-41D6-8F50-8D4CAB68F8CF}"/>
    <cellStyle name="40% - Accent4 2 2 2 2 3 2" xfId="7553" xr:uid="{73D4BEDC-E054-4718-99C0-5CDF679CB4E2}"/>
    <cellStyle name="40% - Accent4 2 2 2 2 3 2 2" xfId="7554" xr:uid="{D378A6DC-7A16-4500-AEFF-6BDED2DEA379}"/>
    <cellStyle name="40% - Accent4 2 2 2 2 3 2 2 2" xfId="30774" xr:uid="{04D27604-36BD-436B-AC8A-7211947199F9}"/>
    <cellStyle name="40% - Accent4 2 2 2 2 3 2 3" xfId="7555" xr:uid="{8DE45956-21D1-48C8-BE73-DC1FEA19E750}"/>
    <cellStyle name="40% - Accent4 2 2 2 2 3 2 3 2" xfId="30775" xr:uid="{C617368F-39B3-420F-A4C0-180F193DCB77}"/>
    <cellStyle name="40% - Accent4 2 2 2 2 3 2 4" xfId="30773" xr:uid="{BD150C66-4261-4FCA-9945-850F9BB87EA1}"/>
    <cellStyle name="40% - Accent4 2 2 2 2 3 2_Table RoGS.NHAPI25 - 3" xfId="7556" xr:uid="{BC926CE3-03A0-4B33-8BDE-3EED0BDFF383}"/>
    <cellStyle name="40% - Accent4 2 2 2 2 3 3" xfId="7557" xr:uid="{56353E7B-313B-481E-8AE1-7A7E045AEDCC}"/>
    <cellStyle name="40% - Accent4 2 2 2 2 3 3 2" xfId="30776" xr:uid="{9F9AEE91-4488-451E-AD00-CCC3C0E7F882}"/>
    <cellStyle name="40% - Accent4 2 2 2 2 3 4" xfId="7558" xr:uid="{A66243AC-4693-40E9-AC66-62B1E89D20D0}"/>
    <cellStyle name="40% - Accent4 2 2 2 2 3 4 2" xfId="30777" xr:uid="{B05C91B9-936F-41EB-BFC2-9BB2F2E0A023}"/>
    <cellStyle name="40% - Accent4 2 2 2 2 3 5" xfId="30772" xr:uid="{3377674C-9E6E-4FDE-B184-F9496EC85A30}"/>
    <cellStyle name="40% - Accent4 2 2 2 2 3_Table RoGS.NHAPI25 - 3" xfId="7559" xr:uid="{54895785-AC18-4871-B1D3-66803F2BB005}"/>
    <cellStyle name="40% - Accent4 2 2 2 2 4" xfId="7560" xr:uid="{9BD8A0E8-A43E-4E7F-A2A5-77E68A6D2796}"/>
    <cellStyle name="40% - Accent4 2 2 2 2 4 2" xfId="7561" xr:uid="{B6C6BFFA-5396-41B2-A2A2-289FEEDD9616}"/>
    <cellStyle name="40% - Accent4 2 2 2 2 4 2 2" xfId="30779" xr:uid="{D3C02BDF-F7AF-4FB0-A130-85E6D32D1256}"/>
    <cellStyle name="40% - Accent4 2 2 2 2 4 3" xfId="7562" xr:uid="{53E77DBC-CBFB-4CEA-B1C5-F1971780A5F1}"/>
    <cellStyle name="40% - Accent4 2 2 2 2 4 3 2" xfId="30780" xr:uid="{D09661E1-ED43-467E-9B8A-9EF3003F5F93}"/>
    <cellStyle name="40% - Accent4 2 2 2 2 4 4" xfId="30778" xr:uid="{28BA9B08-0BA3-4CA7-A0D3-247BA748E3AF}"/>
    <cellStyle name="40% - Accent4 2 2 2 2 4_Table RoGS.NHAPI25 - 3" xfId="7563" xr:uid="{F65F4380-C1D9-4D6C-89DF-8B648713FA5B}"/>
    <cellStyle name="40% - Accent4 2 2 2 2 5" xfId="7564" xr:uid="{118B1E7F-44A8-422F-97FA-245FA995B492}"/>
    <cellStyle name="40% - Accent4 2 2 2 2 5 2" xfId="30781" xr:uid="{8983971A-897A-4BA5-A891-2F475B7F0645}"/>
    <cellStyle name="40% - Accent4 2 2 2 2 6" xfId="7565" xr:uid="{9F4547FC-E1C8-4551-B5EE-719B79A7DAD2}"/>
    <cellStyle name="40% - Accent4 2 2 2 2 6 2" xfId="30782" xr:uid="{AA966FE0-63AA-45B4-99B1-935870C734CE}"/>
    <cellStyle name="40% - Accent4 2 2 2 2 7" xfId="30759" xr:uid="{AE7026F9-1B68-4462-9A40-BF4630D1626A}"/>
    <cellStyle name="40% - Accent4 2 2 2 2_Table AA.27" xfId="7566" xr:uid="{D9F82DF6-4AE9-4FA5-A58B-C2596145F928}"/>
    <cellStyle name="40% - Accent4 2 2 2 3" xfId="7567" xr:uid="{4D3130B4-0947-4C27-9C34-FD7A3D5ACAA7}"/>
    <cellStyle name="40% - Accent4 2 2 2 3 2" xfId="7568" xr:uid="{42707271-147B-41DD-A1A9-4B7C11BCF47D}"/>
    <cellStyle name="40% - Accent4 2 2 2 3 2 2" xfId="7569" xr:uid="{0BD2DB27-3439-4509-B229-1A7229449290}"/>
    <cellStyle name="40% - Accent4 2 2 2 3 2 2 2" xfId="7570" xr:uid="{5DB0065C-D5CA-497F-8013-F2AF40B41719}"/>
    <cellStyle name="40% - Accent4 2 2 2 3 2 2 2 2" xfId="30786" xr:uid="{3A0E0018-D470-4EE5-A9F5-A746C59C481F}"/>
    <cellStyle name="40% - Accent4 2 2 2 3 2 2 3" xfId="7571" xr:uid="{5CD85477-5A69-439F-A501-3556C6187888}"/>
    <cellStyle name="40% - Accent4 2 2 2 3 2 2 3 2" xfId="30787" xr:uid="{65043200-EF4C-42F8-8678-30D09549F44D}"/>
    <cellStyle name="40% - Accent4 2 2 2 3 2 2 4" xfId="30785" xr:uid="{A29C343F-F9E9-4CAC-B699-074E3C038137}"/>
    <cellStyle name="40% - Accent4 2 2 2 3 2 2_Table RoGS.NHAPI25 - 3" xfId="7572" xr:uid="{3B629C22-158B-4F64-9F19-805885F0A15C}"/>
    <cellStyle name="40% - Accent4 2 2 2 3 2 3" xfId="7573" xr:uid="{5D759851-EA02-4CE4-8F40-0CA423C2E078}"/>
    <cellStyle name="40% - Accent4 2 2 2 3 2 3 2" xfId="30788" xr:uid="{17C5668D-BCF1-48CC-B0F2-678962C44D6D}"/>
    <cellStyle name="40% - Accent4 2 2 2 3 2 4" xfId="7574" xr:uid="{8CE1B0E1-DBA9-46A4-B66D-73B4F0C01A52}"/>
    <cellStyle name="40% - Accent4 2 2 2 3 2 4 2" xfId="30789" xr:uid="{80C08EB9-2FEC-4D7E-B41A-ACC19FDA15BE}"/>
    <cellStyle name="40% - Accent4 2 2 2 3 2 5" xfId="30784" xr:uid="{7F3EDFBD-1D99-40E6-A797-96B25EBFA362}"/>
    <cellStyle name="40% - Accent4 2 2 2 3 2_Table RoGS.NHAPI25 - 3" xfId="7575" xr:uid="{3900D292-0F05-425C-AAD2-CA7BED25021A}"/>
    <cellStyle name="40% - Accent4 2 2 2 3 3" xfId="7576" xr:uid="{90FC5F74-2684-4EB4-AAB8-CA57D68BA645}"/>
    <cellStyle name="40% - Accent4 2 2 2 3 3 2" xfId="7577" xr:uid="{DD7E661E-3063-449A-8E84-DA31B51E1984}"/>
    <cellStyle name="40% - Accent4 2 2 2 3 3 2 2" xfId="30791" xr:uid="{F62AA474-BA3B-4850-A9AA-1DCB3572FBAA}"/>
    <cellStyle name="40% - Accent4 2 2 2 3 3 3" xfId="7578" xr:uid="{9DE20611-1A21-4F4B-A9CC-9F7B353AC10D}"/>
    <cellStyle name="40% - Accent4 2 2 2 3 3 3 2" xfId="30792" xr:uid="{0BA1C2D4-F902-4D1F-AED7-F9D806A309B5}"/>
    <cellStyle name="40% - Accent4 2 2 2 3 3 4" xfId="30790" xr:uid="{64586732-E3E2-48AF-AB65-6D873C86C184}"/>
    <cellStyle name="40% - Accent4 2 2 2 3 3_Table RoGS.NHAPI25 - 3" xfId="7579" xr:uid="{7A04E0C6-3106-4F92-A70A-0C2DBC9FE680}"/>
    <cellStyle name="40% - Accent4 2 2 2 3 4" xfId="7580" xr:uid="{566187CD-83DA-4DC0-B6AA-CA2CDF8B3C3C}"/>
    <cellStyle name="40% - Accent4 2 2 2 3 4 2" xfId="30793" xr:uid="{5A85FD4E-A5B3-42EF-BCF9-7EC07C420BAC}"/>
    <cellStyle name="40% - Accent4 2 2 2 3 5" xfId="7581" xr:uid="{530C8C8C-28A4-4F3F-8973-EF35F21A3A61}"/>
    <cellStyle name="40% - Accent4 2 2 2 3 5 2" xfId="30794" xr:uid="{44E6198F-EA9F-4284-BE3A-44039E878C2B}"/>
    <cellStyle name="40% - Accent4 2 2 2 3 6" xfId="30783" xr:uid="{093A92B5-49F5-4A4F-A329-23A99AACFA0E}"/>
    <cellStyle name="40% - Accent4 2 2 2 3_Table AA.27" xfId="7582" xr:uid="{527F1B88-D91B-489C-91E3-618D3FE7562D}"/>
    <cellStyle name="40% - Accent4 2 2 2 4" xfId="7583" xr:uid="{43ED5C73-4B5A-4068-B42E-6E816D39475C}"/>
    <cellStyle name="40% - Accent4 2 2 2 4 2" xfId="7584" xr:uid="{461C75CA-2931-4CA4-8ED4-C6A6E5DB1767}"/>
    <cellStyle name="40% - Accent4 2 2 2 4 2 2" xfId="7585" xr:uid="{6DA41CBD-3246-4286-B655-2BFD68DE402E}"/>
    <cellStyle name="40% - Accent4 2 2 2 4 2 2 2" xfId="30797" xr:uid="{9C86A8C7-36A3-4BA6-A0F2-7FDBC1B669A5}"/>
    <cellStyle name="40% - Accent4 2 2 2 4 2 3" xfId="7586" xr:uid="{B58DD8C3-5DFA-4B87-9E56-E9D273F729C2}"/>
    <cellStyle name="40% - Accent4 2 2 2 4 2 3 2" xfId="30798" xr:uid="{DE8B14A8-3B40-4F46-BBA9-2270A8192ABB}"/>
    <cellStyle name="40% - Accent4 2 2 2 4 2 4" xfId="30796" xr:uid="{EDDBC63B-57D3-4651-8D0B-A1AF6568E9BF}"/>
    <cellStyle name="40% - Accent4 2 2 2 4 2_Table RoGS.NHAPI25 - 3" xfId="7587" xr:uid="{532C1931-0093-43C6-B786-9842E44628B8}"/>
    <cellStyle name="40% - Accent4 2 2 2 4 3" xfId="7588" xr:uid="{4C142EF5-842A-41F2-AD24-92DCDE97B7FE}"/>
    <cellStyle name="40% - Accent4 2 2 2 4 3 2" xfId="30799" xr:uid="{B5D2F788-085B-4B77-AEEC-8BD21157286F}"/>
    <cellStyle name="40% - Accent4 2 2 2 4 4" xfId="7589" xr:uid="{DBA0CE31-C0C4-4E70-B6E5-635857C20E6A}"/>
    <cellStyle name="40% - Accent4 2 2 2 4 4 2" xfId="30800" xr:uid="{CB558C4C-9960-497D-BC44-F2AF3676E5A5}"/>
    <cellStyle name="40% - Accent4 2 2 2 4 5" xfId="30795" xr:uid="{097D8889-0C7C-4909-BAE9-11EB789D679D}"/>
    <cellStyle name="40% - Accent4 2 2 2 4_Table RoGS.NHAPI25 - 3" xfId="7590" xr:uid="{186817A2-61CD-44B8-B132-03F208FE086F}"/>
    <cellStyle name="40% - Accent4 2 2 2 5" xfId="7591" xr:uid="{D6B1394A-D826-4BBF-A83F-85D4A1201DFE}"/>
    <cellStyle name="40% - Accent4 2 2 2 5 2" xfId="7592" xr:uid="{A4702CFF-CCD5-4870-91DE-3B54391F0C27}"/>
    <cellStyle name="40% - Accent4 2 2 2 5 2 2" xfId="30802" xr:uid="{D789218C-A2C2-42D0-BB99-2E19841681B3}"/>
    <cellStyle name="40% - Accent4 2 2 2 5 3" xfId="7593" xr:uid="{B7C054FF-E4D0-4C16-BB13-3A6CDD2D8AD7}"/>
    <cellStyle name="40% - Accent4 2 2 2 5 3 2" xfId="30803" xr:uid="{BD62DD47-90C9-4901-AEBA-FCFB4DF55776}"/>
    <cellStyle name="40% - Accent4 2 2 2 5 4" xfId="30801" xr:uid="{026D582E-BC0E-4111-A0C4-2FE5CF8A5F68}"/>
    <cellStyle name="40% - Accent4 2 2 2 5_Table RoGS.NHAPI25 - 3" xfId="7594" xr:uid="{D9DD331B-5CE3-472A-AB57-0443CFB48608}"/>
    <cellStyle name="40% - Accent4 2 2 2_Table AA.27" xfId="7595" xr:uid="{D0C18741-6922-484C-85EE-A69655CEFFFC}"/>
    <cellStyle name="40% - Accent4 2 2 3" xfId="7596" xr:uid="{E3B1FD6A-5B7B-4898-B826-DFE4F3AC7C9E}"/>
    <cellStyle name="40% - Accent4 2 2 3 2" xfId="7597" xr:uid="{712A1854-05C8-4D9A-8AC6-F96FC92A34E1}"/>
    <cellStyle name="40% - Accent4 2 2 3 2 2" xfId="7598" xr:uid="{CCCD4015-1E97-42A6-A266-1D06B4BA97FB}"/>
    <cellStyle name="40% - Accent4 2 2 3 2 2 2" xfId="7599" xr:uid="{0AA309E6-B89E-4C33-A40B-C99C568B5A1C}"/>
    <cellStyle name="40% - Accent4 2 2 3 2 2 2 2" xfId="7600" xr:uid="{44400A77-4192-400E-A8DE-65DF0A052268}"/>
    <cellStyle name="40% - Accent4 2 2 3 2 2 2 2 2" xfId="30808" xr:uid="{9A77304F-7557-464D-8AE2-F23ED05B3259}"/>
    <cellStyle name="40% - Accent4 2 2 3 2 2 2 3" xfId="7601" xr:uid="{ACA8B793-2D84-49FC-BD1D-2F7315856012}"/>
    <cellStyle name="40% - Accent4 2 2 3 2 2 2 3 2" xfId="30809" xr:uid="{64D29717-A85D-4FF4-97A9-5EC06167D5B7}"/>
    <cellStyle name="40% - Accent4 2 2 3 2 2 2 4" xfId="30807" xr:uid="{DFC4015D-CEAD-464F-9156-CFC1E26068A6}"/>
    <cellStyle name="40% - Accent4 2 2 3 2 2 2_Table RoGS.NHAPI25 - 3" xfId="7602" xr:uid="{5D5F5BD9-B2F0-46FA-A41C-88E626827317}"/>
    <cellStyle name="40% - Accent4 2 2 3 2 2 3" xfId="7603" xr:uid="{0C94466E-537F-4748-BB5E-FDCF78D6CF55}"/>
    <cellStyle name="40% - Accent4 2 2 3 2 2 3 2" xfId="30810" xr:uid="{216818E5-776B-4B32-ACC8-C12B07878CDD}"/>
    <cellStyle name="40% - Accent4 2 2 3 2 2 4" xfId="7604" xr:uid="{74E663C4-191F-4FA9-9717-A9246F4C643B}"/>
    <cellStyle name="40% - Accent4 2 2 3 2 2 4 2" xfId="30811" xr:uid="{C804D238-47C2-45D3-B024-5720397DF467}"/>
    <cellStyle name="40% - Accent4 2 2 3 2 2 5" xfId="30806" xr:uid="{5FA606D4-F398-4903-B244-3B83AB0851FF}"/>
    <cellStyle name="40% - Accent4 2 2 3 2 2_Table RoGS.NHAPI25 - 3" xfId="7605" xr:uid="{9B7E4676-CC1F-411D-B1F5-8079F60DF2DB}"/>
    <cellStyle name="40% - Accent4 2 2 3 2 3" xfId="7606" xr:uid="{7F12215A-AC06-4782-8DD1-EFE828CCA606}"/>
    <cellStyle name="40% - Accent4 2 2 3 2 3 2" xfId="7607" xr:uid="{9542B8AE-9A97-49DF-967C-0F51C37388C0}"/>
    <cellStyle name="40% - Accent4 2 2 3 2 3 2 2" xfId="30813" xr:uid="{46F9D059-828A-4189-9EDF-D39A1B150D81}"/>
    <cellStyle name="40% - Accent4 2 2 3 2 3 3" xfId="7608" xr:uid="{45A91A03-2605-4D35-A8BC-7E2BFCEF81A1}"/>
    <cellStyle name="40% - Accent4 2 2 3 2 3 3 2" xfId="30814" xr:uid="{0E7878E0-9E9B-49A4-801B-039B40448BAD}"/>
    <cellStyle name="40% - Accent4 2 2 3 2 3 4" xfId="30812" xr:uid="{8732A8A8-9D75-4C8C-B3E3-F27B21DF3141}"/>
    <cellStyle name="40% - Accent4 2 2 3 2 3_Table RoGS.NHAPI25 - 3" xfId="7609" xr:uid="{4DF30DBD-0A5B-49CA-9528-A14CAB4CE36F}"/>
    <cellStyle name="40% - Accent4 2 2 3 2 4" xfId="7610" xr:uid="{0F38E3C6-B2C5-4FE6-8A9E-6BA90E8A9BB2}"/>
    <cellStyle name="40% - Accent4 2 2 3 2 4 2" xfId="30815" xr:uid="{161CB1C8-7B57-4B11-A665-8D2632348634}"/>
    <cellStyle name="40% - Accent4 2 2 3 2 5" xfId="7611" xr:uid="{61EBBDB6-EE2B-4DA7-875D-6E2A4777701D}"/>
    <cellStyle name="40% - Accent4 2 2 3 2 5 2" xfId="30816" xr:uid="{FB6158E5-3DC1-425C-A3F2-FCEFC51ABA3B}"/>
    <cellStyle name="40% - Accent4 2 2 3 2 6" xfId="30805" xr:uid="{5FD8716B-D9B0-4AF3-AAD4-630053C20ADA}"/>
    <cellStyle name="40% - Accent4 2 2 3 2_Table AA.27" xfId="7612" xr:uid="{6D0533B5-9BD8-4CDD-B101-D8151D5A8541}"/>
    <cellStyle name="40% - Accent4 2 2 3 3" xfId="7613" xr:uid="{BEF118F7-9831-4F17-B5BE-F8816FF048D0}"/>
    <cellStyle name="40% - Accent4 2 2 3 3 2" xfId="7614" xr:uid="{3EC7DBD0-AB2A-4E16-9EF3-773D9FCA3165}"/>
    <cellStyle name="40% - Accent4 2 2 3 3 2 2" xfId="7615" xr:uid="{1D997D81-C444-4C8B-B576-4AA000C2FD33}"/>
    <cellStyle name="40% - Accent4 2 2 3 3 2 2 2" xfId="30819" xr:uid="{3B9463BC-0218-4AE4-A2FB-0D2C8FC61089}"/>
    <cellStyle name="40% - Accent4 2 2 3 3 2 3" xfId="7616" xr:uid="{0BF881B1-0801-4B3D-9CDC-6CE02214280D}"/>
    <cellStyle name="40% - Accent4 2 2 3 3 2 3 2" xfId="30820" xr:uid="{48D367A3-C6E3-46AF-9ED2-C3A506CC1CCA}"/>
    <cellStyle name="40% - Accent4 2 2 3 3 2 4" xfId="30818" xr:uid="{CAE6AE70-8664-4A1A-8C4A-D0F2CC7C02C2}"/>
    <cellStyle name="40% - Accent4 2 2 3 3 2_Table RoGS.NHAPI25 - 3" xfId="7617" xr:uid="{AB618CCF-E968-465A-B825-9FD71B0D08F1}"/>
    <cellStyle name="40% - Accent4 2 2 3 3 3" xfId="7618" xr:uid="{2132B239-C5F9-441C-AB2B-82CCB6BC1977}"/>
    <cellStyle name="40% - Accent4 2 2 3 3 3 2" xfId="30821" xr:uid="{1D73B6BE-D9A7-42DA-B920-8B12307D34D9}"/>
    <cellStyle name="40% - Accent4 2 2 3 3 4" xfId="7619" xr:uid="{33F01E14-39FE-4A56-81B0-F9034933722C}"/>
    <cellStyle name="40% - Accent4 2 2 3 3 4 2" xfId="30822" xr:uid="{BB4EB0C0-A2F2-4737-BCE4-52C7715A78E7}"/>
    <cellStyle name="40% - Accent4 2 2 3 3 5" xfId="30817" xr:uid="{504D5A65-3D9C-4A90-ADA0-F4ED0344192B}"/>
    <cellStyle name="40% - Accent4 2 2 3 3_Table RoGS.NHAPI25 - 3" xfId="7620" xr:uid="{4B542D6D-9BD5-495B-804A-BB12B4A733A8}"/>
    <cellStyle name="40% - Accent4 2 2 3 4" xfId="7621" xr:uid="{65FA56E5-1F9A-4F51-854F-711D6E9EED0A}"/>
    <cellStyle name="40% - Accent4 2 2 3 4 2" xfId="7622" xr:uid="{F6522A3C-712B-4BBA-862E-8D8397F004C9}"/>
    <cellStyle name="40% - Accent4 2 2 3 4 2 2" xfId="30824" xr:uid="{C22E8E6E-37E4-4989-A7FD-A4242273C008}"/>
    <cellStyle name="40% - Accent4 2 2 3 4 3" xfId="7623" xr:uid="{C6C05896-E33F-4166-A7B3-7DDA65B34CD1}"/>
    <cellStyle name="40% - Accent4 2 2 3 4 3 2" xfId="30825" xr:uid="{D246CDAD-62AD-4694-815D-721DECEC3B54}"/>
    <cellStyle name="40% - Accent4 2 2 3 4 4" xfId="30823" xr:uid="{C7614F3F-3456-481B-93AC-2D400250BC40}"/>
    <cellStyle name="40% - Accent4 2 2 3 4_Table RoGS.NHAPI25 - 3" xfId="7624" xr:uid="{C79D6B34-DF8D-4C86-87A0-8BFD8616DDFC}"/>
    <cellStyle name="40% - Accent4 2 2 3 5" xfId="7625" xr:uid="{7A809669-7D63-4066-A880-064F736F0042}"/>
    <cellStyle name="40% - Accent4 2 2 3 5 2" xfId="30826" xr:uid="{90B93CBD-3124-4306-B4F2-278227F77429}"/>
    <cellStyle name="40% - Accent4 2 2 3 6" xfId="7626" xr:uid="{C944B5AB-2CDC-4C7D-B1EF-130A60D0EFC1}"/>
    <cellStyle name="40% - Accent4 2 2 3 6 2" xfId="30827" xr:uid="{CCCE657D-FDA8-49E9-8013-01287C8D627F}"/>
    <cellStyle name="40% - Accent4 2 2 3 7" xfId="30804" xr:uid="{9D913AF6-9668-42C1-8F72-8A261E65CF38}"/>
    <cellStyle name="40% - Accent4 2 2 3_Table AA.27" xfId="7627" xr:uid="{EAC365F6-FFDF-4290-8CEA-3C8A17A1978F}"/>
    <cellStyle name="40% - Accent4 2 2 4" xfId="7628" xr:uid="{186A1007-83E5-4FA0-8E92-4FDEABE41C7F}"/>
    <cellStyle name="40% - Accent4 2 2 4 2" xfId="7629" xr:uid="{6F8077D4-0CD6-45D0-803D-44E977A6BAB2}"/>
    <cellStyle name="40% - Accent4 2 2 4 2 2" xfId="7630" xr:uid="{FDE928B2-1D3C-42BB-BBDC-0E70A10EE97C}"/>
    <cellStyle name="40% - Accent4 2 2 4 2 2 2" xfId="7631" xr:uid="{3FECA533-295B-4610-872B-A9119B228463}"/>
    <cellStyle name="40% - Accent4 2 2 4 2 2 2 2" xfId="30831" xr:uid="{DD85CDB0-D615-4280-8256-D0CCBE529A72}"/>
    <cellStyle name="40% - Accent4 2 2 4 2 2 3" xfId="7632" xr:uid="{12214FC9-FC50-4FCE-BD96-4F60FD50B4E9}"/>
    <cellStyle name="40% - Accent4 2 2 4 2 2 3 2" xfId="30832" xr:uid="{3B39CA93-A562-46D9-A367-C18A8CDCBB99}"/>
    <cellStyle name="40% - Accent4 2 2 4 2 2 4" xfId="30830" xr:uid="{7F6EEAEF-C360-47DC-9A0F-0ABA7D55539C}"/>
    <cellStyle name="40% - Accent4 2 2 4 2 2_Table RoGS.NHAPI25 - 3" xfId="7633" xr:uid="{5DADF00C-C92F-4EA3-9DC0-7C1C887E862E}"/>
    <cellStyle name="40% - Accent4 2 2 4 2 3" xfId="7634" xr:uid="{97F0812D-469F-4982-9D03-A3B4BE457A4E}"/>
    <cellStyle name="40% - Accent4 2 2 4 2 3 2" xfId="30833" xr:uid="{49E3E9A3-8C95-4597-87D0-3B8E03A24675}"/>
    <cellStyle name="40% - Accent4 2 2 4 2 4" xfId="7635" xr:uid="{E2B573D6-6F13-4453-B493-78E28F0FE368}"/>
    <cellStyle name="40% - Accent4 2 2 4 2 4 2" xfId="30834" xr:uid="{7ADADFA3-0975-4B08-B1FF-41C36E4052B6}"/>
    <cellStyle name="40% - Accent4 2 2 4 2 5" xfId="30829" xr:uid="{4E7FE63A-90D1-4316-961C-6A543875DE39}"/>
    <cellStyle name="40% - Accent4 2 2 4 2_Table RoGS.NHAPI25 - 3" xfId="7636" xr:uid="{36C03123-8BC7-49DC-A066-7071D255A811}"/>
    <cellStyle name="40% - Accent4 2 2 4 3" xfId="7637" xr:uid="{BB586EC1-5035-4AE5-A91D-EAD651077F80}"/>
    <cellStyle name="40% - Accent4 2 2 4 3 2" xfId="7638" xr:uid="{13EF971A-D7EB-437F-952C-D82B51F5F6A4}"/>
    <cellStyle name="40% - Accent4 2 2 4 3 2 2" xfId="30836" xr:uid="{3ED37A44-5C5C-4925-ABBA-40992B376CC8}"/>
    <cellStyle name="40% - Accent4 2 2 4 3 3" xfId="7639" xr:uid="{D9F243D9-2C24-46A7-AE85-6DE50027E77D}"/>
    <cellStyle name="40% - Accent4 2 2 4 3 3 2" xfId="30837" xr:uid="{77ADBBBA-BD6D-4CBF-BACF-8A7AA51C5A13}"/>
    <cellStyle name="40% - Accent4 2 2 4 3 4" xfId="7640" xr:uid="{CC2911E6-DC46-4B4D-A34F-401944D2844D}"/>
    <cellStyle name="40% - Accent4 2 2 4 3 4 2" xfId="30838" xr:uid="{47344E7D-E673-4BD6-899A-6588A1C81CC2}"/>
    <cellStyle name="40% - Accent4 2 2 4 3 5" xfId="30835" xr:uid="{488D0B1D-7014-4B71-98FC-B7F2608911ED}"/>
    <cellStyle name="40% - Accent4 2 2 4 3_Table RoGS.NHAPI25 - 3" xfId="7641" xr:uid="{64AB8D43-8DA9-4784-9D89-2AD017903AC3}"/>
    <cellStyle name="40% - Accent4 2 2 4 4" xfId="7642" xr:uid="{1D3ED089-7C9D-46DD-BB74-BB09131BD7B1}"/>
    <cellStyle name="40% - Accent4 2 2 4 4 2" xfId="30839" xr:uid="{3A5C5C62-A1BE-4547-BF59-9E904D735742}"/>
    <cellStyle name="40% - Accent4 2 2 4 5" xfId="7643" xr:uid="{DF53F154-EB57-4A95-B2F8-1CE60750D696}"/>
    <cellStyle name="40% - Accent4 2 2 4 5 2" xfId="30840" xr:uid="{73D51CCD-4115-4FB5-8FDB-DC17693A5AD0}"/>
    <cellStyle name="40% - Accent4 2 2 4 6" xfId="7644" xr:uid="{08EA509D-E8FC-4658-8117-AA8F4098C99B}"/>
    <cellStyle name="40% - Accent4 2 2 4 6 2" xfId="30841" xr:uid="{92EF5007-F947-42F9-9DC3-F53D0D079768}"/>
    <cellStyle name="40% - Accent4 2 2 4 7" xfId="30828" xr:uid="{A2A86B56-E504-4091-98CB-DB9B10EA00B1}"/>
    <cellStyle name="40% - Accent4 2 2 4_Table AA.27" xfId="7645" xr:uid="{10D8987A-DE31-4E59-8E20-C3BDAB402A49}"/>
    <cellStyle name="40% - Accent4 2 2 5" xfId="7646" xr:uid="{06392C53-C19F-427C-A254-3A99B60C9833}"/>
    <cellStyle name="40% - Accent4 2 2 5 2" xfId="7647" xr:uid="{D006972C-0E75-4D53-859F-028900A83136}"/>
    <cellStyle name="40% - Accent4 2 2 5 2 2" xfId="7648" xr:uid="{1B17FBCB-8DCF-4DC4-8938-1D52690C1AEE}"/>
    <cellStyle name="40% - Accent4 2 2 5 2 2 2" xfId="30844" xr:uid="{F27A7014-2CE8-4F3D-8C49-B9BA3EF98616}"/>
    <cellStyle name="40% - Accent4 2 2 5 2 3" xfId="7649" xr:uid="{C4781856-7E0D-4FB9-A63E-8EF55DF9AD3C}"/>
    <cellStyle name="40% - Accent4 2 2 5 2 3 2" xfId="30845" xr:uid="{FBAC8065-71B1-4A5D-A6AA-FDFC2F21D167}"/>
    <cellStyle name="40% - Accent4 2 2 5 2 4" xfId="7650" xr:uid="{97AD2FFA-422C-4B5D-990B-4BA3513D5120}"/>
    <cellStyle name="40% - Accent4 2 2 5 2 4 2" xfId="30846" xr:uid="{EC8B6C65-E303-4C8E-8DF8-B8BB3069E6BF}"/>
    <cellStyle name="40% - Accent4 2 2 5 2 5" xfId="30843" xr:uid="{DAD6C50D-6776-4D41-BC37-5C614E4BFCDA}"/>
    <cellStyle name="40% - Accent4 2 2 5 2_Table RoGS.NHAPI25 - 3" xfId="7651" xr:uid="{A40077B5-7097-4365-AEA1-10B5B18CF857}"/>
    <cellStyle name="40% - Accent4 2 2 5 3" xfId="7652" xr:uid="{D5531877-64F9-4BAC-9E45-F8DEA7EFE528}"/>
    <cellStyle name="40% - Accent4 2 2 5 3 2" xfId="7653" xr:uid="{C6138C74-D134-46D8-AD4A-38271BCEF4EC}"/>
    <cellStyle name="40% - Accent4 2 2 5 3 2 2" xfId="30848" xr:uid="{2673876B-5097-4E6A-87E8-9C56C657EA8D}"/>
    <cellStyle name="40% - Accent4 2 2 5 3 3" xfId="30847" xr:uid="{FCF519AF-333A-4F22-8B75-65BBAA26F593}"/>
    <cellStyle name="40% - Accent4 2 2 5 3_Table RoGS.NHAPI25 - 3" xfId="7654" xr:uid="{F099387D-61F3-4F2F-B274-23A5134FF995}"/>
    <cellStyle name="40% - Accent4 2 2 5 4" xfId="7655" xr:uid="{89FAD89F-1201-4361-A9EF-209B11EB0B88}"/>
    <cellStyle name="40% - Accent4 2 2 5 4 2" xfId="30849" xr:uid="{6A21BD73-B161-40BC-8E6C-623522097B49}"/>
    <cellStyle name="40% - Accent4 2 2 5 5" xfId="7656" xr:uid="{2E589CED-F023-4165-B579-19578C08DFE0}"/>
    <cellStyle name="40% - Accent4 2 2 5 5 2" xfId="30850" xr:uid="{D891EBD8-BD7A-49FE-B337-4C613A775366}"/>
    <cellStyle name="40% - Accent4 2 2 5 6" xfId="7657" xr:uid="{86478669-C88B-4EF5-9233-B4CC86B71AED}"/>
    <cellStyle name="40% - Accent4 2 2 5 6 2" xfId="30851" xr:uid="{8D80CB00-0A4E-4EBC-A46B-345A42E6801C}"/>
    <cellStyle name="40% - Accent4 2 2 5 7" xfId="30842" xr:uid="{1570BB5E-5F29-4270-9EF6-A7EB65ABB16B}"/>
    <cellStyle name="40% - Accent4 2 2 5_Table RoGS.NHAPI25 - 3" xfId="7658" xr:uid="{F74D415B-43F8-4521-AC80-5FAD6C8F7C88}"/>
    <cellStyle name="40% - Accent4 2 2 6" xfId="7659" xr:uid="{A991FC13-F4AE-43AA-85F7-C27B530E9CBB}"/>
    <cellStyle name="40% - Accent4 2 2 6 2" xfId="7660" xr:uid="{C91344B1-8E2F-4A6E-B808-0B2D914207C5}"/>
    <cellStyle name="40% - Accent4 2 2 6 2 2" xfId="7661" xr:uid="{CF78C96C-5204-45FA-B5EF-244C63E6D1DE}"/>
    <cellStyle name="40% - Accent4 2 2 6 2 2 2" xfId="30854" xr:uid="{F4EA2A70-B127-4D23-8AF2-A2D25135A20A}"/>
    <cellStyle name="40% - Accent4 2 2 6 2 3" xfId="7662" xr:uid="{31DD844F-2478-49BD-911A-8C1C2983F0CB}"/>
    <cellStyle name="40% - Accent4 2 2 6 2 3 2" xfId="30855" xr:uid="{3DC3A9E9-D31E-4FBC-8638-3B3D2243A43F}"/>
    <cellStyle name="40% - Accent4 2 2 6 2 4" xfId="7663" xr:uid="{99B896AE-DE13-42FD-A01C-D0CF7BDAC9E3}"/>
    <cellStyle name="40% - Accent4 2 2 6 2 4 2" xfId="30856" xr:uid="{0B37D446-45D4-43C9-8A17-B8784FFEFE1E}"/>
    <cellStyle name="40% - Accent4 2 2 6 2 5" xfId="30853" xr:uid="{B001B8B2-16A1-4385-97B6-085084C64E78}"/>
    <cellStyle name="40% - Accent4 2 2 6 2_Table RoGS.NHAPI25 - 3" xfId="7664" xr:uid="{52421123-EB03-442F-B28D-C0B2AB23F85A}"/>
    <cellStyle name="40% - Accent4 2 2 6 3" xfId="7665" xr:uid="{F91DF9C6-E400-4867-9ABE-CFE53574BF41}"/>
    <cellStyle name="40% - Accent4 2 2 6 3 2" xfId="7666" xr:uid="{3F5CD328-2340-4892-8E44-911F4DEB471A}"/>
    <cellStyle name="40% - Accent4 2 2 6 3 2 2" xfId="30858" xr:uid="{94D97FB2-F2A7-402A-9012-37BECDEE00C7}"/>
    <cellStyle name="40% - Accent4 2 2 6 3 3" xfId="30857" xr:uid="{476D9F06-41C5-406B-B1C9-6EEA5286C9E6}"/>
    <cellStyle name="40% - Accent4 2 2 6 3_Table RoGS.NHAPI25 - 3" xfId="7667" xr:uid="{AF4DD0B0-D428-4657-B734-2C1841FE6051}"/>
    <cellStyle name="40% - Accent4 2 2 6 4" xfId="7668" xr:uid="{D3102F6D-BADE-4216-B6E2-8B101D598A32}"/>
    <cellStyle name="40% - Accent4 2 2 6 4 2" xfId="30859" xr:uid="{EE03B188-0992-4E27-BDBE-BE3D808E5C65}"/>
    <cellStyle name="40% - Accent4 2 2 6 5" xfId="7669" xr:uid="{0E7683B6-B534-4BB9-B0A9-D31FDF3E3BAD}"/>
    <cellStyle name="40% - Accent4 2 2 6 5 2" xfId="30860" xr:uid="{0EB4E1BE-37C4-411C-9DF6-9116D621E5AC}"/>
    <cellStyle name="40% - Accent4 2 2 6 6" xfId="7670" xr:uid="{DC515AD7-20B7-4D13-B7F1-83C9E2A81A4D}"/>
    <cellStyle name="40% - Accent4 2 2 6 6 2" xfId="30861" xr:uid="{28116CF1-E894-4CD2-8EFB-4211B2A2B692}"/>
    <cellStyle name="40% - Accent4 2 2 6 7" xfId="30852" xr:uid="{48291241-D7D0-4260-ADF0-CF97164AF3FC}"/>
    <cellStyle name="40% - Accent4 2 2 6_Table RoGS.NHAPI25 - 3" xfId="7671" xr:uid="{2CC989C4-D632-40C0-8900-0043F72B2763}"/>
    <cellStyle name="40% - Accent4 2 2 7" xfId="7672" xr:uid="{5518093B-521B-458E-87B3-A4DB7AC9693F}"/>
    <cellStyle name="40% - Accent4 2 2 7 2" xfId="7673" xr:uid="{97FC41DE-745C-41CF-97B5-ACCB26A7EFBC}"/>
    <cellStyle name="40% - Accent4 2 2 7 2 2" xfId="7674" xr:uid="{75E4B150-F1B9-4E4B-B260-2FB50AFCA609}"/>
    <cellStyle name="40% - Accent4 2 2 7 2 2 2" xfId="30864" xr:uid="{A9910990-21AA-4D2E-910A-BA302677125B}"/>
    <cellStyle name="40% - Accent4 2 2 7 2 3" xfId="30863" xr:uid="{2F7B1968-1D92-4B42-A6AA-975E44AC11B8}"/>
    <cellStyle name="40% - Accent4 2 2 7 2_Table RoGS.NHAPI25 - 3" xfId="7675" xr:uid="{3E69162E-2668-4974-B822-00AA77B8CFAA}"/>
    <cellStyle name="40% - Accent4 2 2 7 3" xfId="7676" xr:uid="{292448EC-128D-418B-93D4-372F021CCC63}"/>
    <cellStyle name="40% - Accent4 2 2 7 3 2" xfId="7677" xr:uid="{10E27DC1-50A1-4D58-BDAB-D7366B61B691}"/>
    <cellStyle name="40% - Accent4 2 2 7 3 2 2" xfId="30866" xr:uid="{5A8B1FE8-D5CB-4D36-88A4-1F345904FBDD}"/>
    <cellStyle name="40% - Accent4 2 2 7 3 3" xfId="30865" xr:uid="{990BA6A3-DBBA-4377-AD78-904138A2BC81}"/>
    <cellStyle name="40% - Accent4 2 2 7 3_Table RoGS.NHAPI25 - 3" xfId="7678" xr:uid="{5F976FFA-DE25-4F0D-B7A6-A5240013543F}"/>
    <cellStyle name="40% - Accent4 2 2 7 4" xfId="7679" xr:uid="{CA8C4002-B6E9-42A5-A2F1-727173C42B9E}"/>
    <cellStyle name="40% - Accent4 2 2 7 4 2" xfId="30867" xr:uid="{7ECFD3AD-8BA6-40A7-8E14-05E2DBC54423}"/>
    <cellStyle name="40% - Accent4 2 2 7 5" xfId="7680" xr:uid="{0C281A86-C05D-4E54-BA6C-98E0E8EB2359}"/>
    <cellStyle name="40% - Accent4 2 2 7 5 2" xfId="30868" xr:uid="{803162FA-770D-4822-A19B-5894AE5334E5}"/>
    <cellStyle name="40% - Accent4 2 2 7 6" xfId="7681" xr:uid="{8615E09B-F2C1-496B-8655-EEF853AA4854}"/>
    <cellStyle name="40% - Accent4 2 2 7 6 2" xfId="30869" xr:uid="{E1A3C36C-2F77-4AB1-9515-5D4B9610CB94}"/>
    <cellStyle name="40% - Accent4 2 2 7 7" xfId="30862" xr:uid="{BD9B121C-3B5B-438D-AAD3-8F7A651617B8}"/>
    <cellStyle name="40% - Accent4 2 2 7_Table RoGS.NHAPI25 - 3" xfId="7682" xr:uid="{0014EF77-6145-4691-ADC8-E45C29EFF83B}"/>
    <cellStyle name="40% - Accent4 2 2 8" xfId="7683" xr:uid="{3872DA6D-BEEF-40B6-A56F-5657794C8631}"/>
    <cellStyle name="40% - Accent4 2 2 8 2" xfId="7684" xr:uid="{D12152CD-1109-489B-9262-7BDE8760CC6F}"/>
    <cellStyle name="40% - Accent4 2 2 8 2 2" xfId="30871" xr:uid="{D3510C23-8C7C-48C6-A218-EBCC29AB0BF6}"/>
    <cellStyle name="40% - Accent4 2 2 8 3" xfId="7685" xr:uid="{A3978C91-8C25-4BB1-8110-61CD3F872F5B}"/>
    <cellStyle name="40% - Accent4 2 2 8 3 2" xfId="30872" xr:uid="{A131FAFA-B8CA-4B32-887A-C871E91675AC}"/>
    <cellStyle name="40% - Accent4 2 2 8 4" xfId="7686" xr:uid="{A106641E-7940-4615-BEA4-4E1051386631}"/>
    <cellStyle name="40% - Accent4 2 2 8 5" xfId="30870" xr:uid="{A5F6A8B4-9F08-4014-A1E3-DE233E42B826}"/>
    <cellStyle name="40% - Accent4 2 2 8_Table RoGS.NHAPI25 - 3" xfId="7687" xr:uid="{CE1C9236-10E7-47EF-A273-35BB044DAE95}"/>
    <cellStyle name="40% - Accent4 2 2 9" xfId="7688" xr:uid="{E2BACD8D-9812-4ABA-AFE1-B9A00C85F750}"/>
    <cellStyle name="40% - Accent4 2 2_Table RoGS.NHAPI25 - 3" xfId="7689" xr:uid="{58EC45FB-598D-4BA8-B031-C3F6654AF217}"/>
    <cellStyle name="40% - Accent4 2 3" xfId="7690" xr:uid="{E1CB7A36-2868-43D8-A65F-5AB758AB20AA}"/>
    <cellStyle name="40% - Accent4 2 3 2" xfId="7691" xr:uid="{632BCCDF-87A8-42D9-9D6A-571BFDC3DC06}"/>
    <cellStyle name="40% - Accent4 2 3 2 2" xfId="7692" xr:uid="{0F1264C3-8DFB-48F2-B058-C0304C0ED55C}"/>
    <cellStyle name="40% - Accent4 2 3 2 2 2" xfId="7693" xr:uid="{EAEF1B40-07E6-4902-891B-632FB3E44498}"/>
    <cellStyle name="40% - Accent4 2 3 2 2 2 2" xfId="30875" xr:uid="{9DB062F8-3849-4814-B8CE-D03E1335C293}"/>
    <cellStyle name="40% - Accent4 2 3 2 2 3" xfId="7694" xr:uid="{4AD2746F-F06A-4B77-858E-E718973E43C3}"/>
    <cellStyle name="40% - Accent4 2 3 2 2 3 2" xfId="30876" xr:uid="{7F3BACBA-2994-473B-A672-3BEA7611FB81}"/>
    <cellStyle name="40% - Accent4 2 3 2 2 4" xfId="7695" xr:uid="{5CBA7C0E-908D-43C9-9478-D167FA029755}"/>
    <cellStyle name="40% - Accent4 2 3 2 2 4 2" xfId="30877" xr:uid="{C121AA70-FD47-4D9E-8F46-0E7EC597CFF6}"/>
    <cellStyle name="40% - Accent4 2 3 2 2 5" xfId="30874" xr:uid="{11BF48D3-3AB3-46AB-A24B-38E2F971860C}"/>
    <cellStyle name="40% - Accent4 2 3 2 2_Table RoGS.NHAPI25 - 3" xfId="7696" xr:uid="{1FFE3870-7AD8-404C-8F80-58B2D8973925}"/>
    <cellStyle name="40% - Accent4 2 3 2 3" xfId="7697" xr:uid="{D44DC64C-850D-40A8-805E-29580C38ADC4}"/>
    <cellStyle name="40% - Accent4 2 3 2 3 2" xfId="30878" xr:uid="{EF66B823-B411-40CE-B274-6C81D04FE10D}"/>
    <cellStyle name="40% - Accent4 2 3 2 4" xfId="7698" xr:uid="{73382D92-5EC0-4666-8E12-3F528A9A3F2C}"/>
    <cellStyle name="40% - Accent4 2 3 2 4 2" xfId="30879" xr:uid="{3098463E-0533-49CE-9FFC-7D520E20DA4A}"/>
    <cellStyle name="40% - Accent4 2 3 2 5" xfId="7699" xr:uid="{A52830D6-FD14-4E5D-A539-868B8E5593AC}"/>
    <cellStyle name="40% - Accent4 2 3 2 5 2" xfId="30880" xr:uid="{496E0C10-8073-4F53-9C43-C907C19417DA}"/>
    <cellStyle name="40% - Accent4 2 3 2 6" xfId="30873" xr:uid="{9234E4BB-C126-4459-9C9F-D68574E7F1D1}"/>
    <cellStyle name="40% - Accent4 2 3 2_Table RoGS.NHAPI25 - 3" xfId="7700" xr:uid="{FE15FB1A-E287-4007-8B89-441F3E007FF6}"/>
    <cellStyle name="40% - Accent4 2 3 3" xfId="7701" xr:uid="{B3FE8255-865D-46A5-8EEE-C057C8D8332D}"/>
    <cellStyle name="40% - Accent4 2 3 3 2" xfId="7702" xr:uid="{2A16E547-0A09-4783-ABF4-6EA6B83D1D04}"/>
    <cellStyle name="40% - Accent4 2 3 3 2 2" xfId="7703" xr:uid="{14086FAB-F840-4F8A-BF34-012C82FD516F}"/>
    <cellStyle name="40% - Accent4 2 3 3 2 2 2" xfId="30883" xr:uid="{5D0E4508-4059-44EA-9492-24AEB33CD24A}"/>
    <cellStyle name="40% - Accent4 2 3 3 2 3" xfId="7704" xr:uid="{FA057BCC-C101-48F6-8463-478334D999A1}"/>
    <cellStyle name="40% - Accent4 2 3 3 2 3 2" xfId="30884" xr:uid="{F28FD312-741E-4567-928B-DB54E9431A76}"/>
    <cellStyle name="40% - Accent4 2 3 3 2 4" xfId="7705" xr:uid="{4B2271D1-7AC5-42D8-AB11-DE70206307CA}"/>
    <cellStyle name="40% - Accent4 2 3 3 2 4 2" xfId="30885" xr:uid="{6E47E8DA-3719-4B56-B538-0D295D703B5C}"/>
    <cellStyle name="40% - Accent4 2 3 3 2 5" xfId="30882" xr:uid="{9BDD16F6-CDFC-481D-A63B-3000EE097749}"/>
    <cellStyle name="40% - Accent4 2 3 3 2_Table RoGS.NHAPI25 - 3" xfId="7706" xr:uid="{C40869A3-E0B9-4391-959A-C46C70414FBF}"/>
    <cellStyle name="40% - Accent4 2 3 3 3" xfId="7707" xr:uid="{43806CB0-CBA1-448B-B4FE-C056D01E8A33}"/>
    <cellStyle name="40% - Accent4 2 3 3 3 2" xfId="30886" xr:uid="{BE5C504C-8954-487D-883A-E1E961DC04A8}"/>
    <cellStyle name="40% - Accent4 2 3 3 4" xfId="7708" xr:uid="{848FDBCF-1CCD-4725-A47E-B3E522E1CAC8}"/>
    <cellStyle name="40% - Accent4 2 3 3 4 2" xfId="30887" xr:uid="{18BC653B-C19B-4EEF-9558-10403BF555F4}"/>
    <cellStyle name="40% - Accent4 2 3 3 5" xfId="7709" xr:uid="{055EF756-C2E8-411F-8DBE-53977DC4E6F7}"/>
    <cellStyle name="40% - Accent4 2 3 3 5 2" xfId="30888" xr:uid="{09536D72-3FAE-4299-B1D1-4D09DAAF6AE6}"/>
    <cellStyle name="40% - Accent4 2 3 3 6" xfId="30881" xr:uid="{2245219D-32EA-4447-A6EA-D5D87265B5BB}"/>
    <cellStyle name="40% - Accent4 2 3 3_Table RoGS.NHAPI25 - 3" xfId="7710" xr:uid="{1521B3F2-C354-4216-A75A-2997EF850617}"/>
    <cellStyle name="40% - Accent4 2 3 4" xfId="7711" xr:uid="{C0A49EF9-9F0B-4FF2-9F0B-D1397A07AF53}"/>
    <cellStyle name="40% - Accent4 2 3 5" xfId="7712" xr:uid="{71BCC79F-9DD9-4E90-BE95-687F48D8B876}"/>
    <cellStyle name="40% - Accent4 2 3_Table RoGS.NHAPI25 - 3" xfId="7713" xr:uid="{26E4AAEC-16BE-420D-B721-6615197C8F15}"/>
    <cellStyle name="40% - Accent4 2 4" xfId="7714" xr:uid="{1D4B09D8-5431-41D9-B174-26743FDB962C}"/>
    <cellStyle name="40% - Accent4 2 4 2" xfId="7715" xr:uid="{3D7AAEF9-9496-4580-96E3-89074A59FA2C}"/>
    <cellStyle name="40% - Accent4 2 4 2 2" xfId="7716" xr:uid="{981B7BC1-2F34-4568-85A3-28295306FD5E}"/>
    <cellStyle name="40% - Accent4 2 4 2 2 2" xfId="7717" xr:uid="{69FED920-45EA-4CC8-9360-9CA1A867D951}"/>
    <cellStyle name="40% - Accent4 2 4 2 2 2 2" xfId="30891" xr:uid="{8474FBBC-5445-4491-8776-BA9F2730A10A}"/>
    <cellStyle name="40% - Accent4 2 4 2 2 3" xfId="30890" xr:uid="{8630730C-5583-4C8B-AC44-C0C27085B0E0}"/>
    <cellStyle name="40% - Accent4 2 4 2 2_Table AA.27" xfId="7718" xr:uid="{061DE6F5-300B-4A1C-A328-358D9A6611BB}"/>
    <cellStyle name="40% - Accent4 2 4 2 3" xfId="7719" xr:uid="{B7093E79-28E3-40F6-81F6-5D1A14CF8AC9}"/>
    <cellStyle name="40% - Accent4 2 4 2 3 2" xfId="30892" xr:uid="{FD142FF3-77FA-42BD-8073-7A92D18CA471}"/>
    <cellStyle name="40% - Accent4 2 4 2 4" xfId="30889" xr:uid="{449054AE-E205-45B2-B8CC-AACF743A8C2E}"/>
    <cellStyle name="40% - Accent4 2 4 2_Table AA.27" xfId="7720" xr:uid="{91F3757B-5A78-48C7-95B5-00932A2EC0F2}"/>
    <cellStyle name="40% - Accent4 2 4 3" xfId="7721" xr:uid="{28F9E58E-64ED-4A8C-9369-6BB43F312699}"/>
    <cellStyle name="40% - Accent4 2 4 3 2" xfId="7722" xr:uid="{D1CF2A6D-34CA-46E7-9137-87A5D9327289}"/>
    <cellStyle name="40% - Accent4 2 4 3 2 2" xfId="30894" xr:uid="{B46E9CFD-4EC2-4310-B00E-4849F396CE84}"/>
    <cellStyle name="40% - Accent4 2 4 3 3" xfId="30893" xr:uid="{F5B7DBA5-EB46-41F0-A5BE-7E3C43E8A4CA}"/>
    <cellStyle name="40% - Accent4 2 4 3_Table AA.27" xfId="7723" xr:uid="{37FC0023-E999-4B6E-82A6-0E3385CCFA12}"/>
    <cellStyle name="40% - Accent4 2 4 4" xfId="7724" xr:uid="{7345C03A-5B58-4527-8304-2864B9FCAEB6}"/>
    <cellStyle name="40% - Accent4 2 4 4 2" xfId="30895" xr:uid="{54AC6824-5A0D-43C5-96FB-CDDB749FC707}"/>
    <cellStyle name="40% - Accent4 2 4_Table AA.27" xfId="7725" xr:uid="{D297E64C-93FF-4E0A-BDA5-DF754F563A26}"/>
    <cellStyle name="40% - Accent4 2 5" xfId="7726" xr:uid="{47C297DF-C823-40B9-AF06-F4E425EFFD34}"/>
    <cellStyle name="40% - Accent4 2 5 2" xfId="7727" xr:uid="{C2ADCE90-84B2-40FA-B446-6DE906E3F549}"/>
    <cellStyle name="40% - Accent4 2 5 2 2" xfId="7728" xr:uid="{55310FE7-C18B-471E-8F53-D5FA283873E3}"/>
    <cellStyle name="40% - Accent4 2 5 2 2 2" xfId="30898" xr:uid="{8844D98C-4339-4A64-B5BA-43E6BCAC2E37}"/>
    <cellStyle name="40% - Accent4 2 5 2 3" xfId="30897" xr:uid="{14E181D6-5F75-4C97-86DC-BB7A0ECED450}"/>
    <cellStyle name="40% - Accent4 2 5 2_Table AA.27" xfId="7729" xr:uid="{37B4A2B8-9E2D-4B01-9226-CC1C6F5300A0}"/>
    <cellStyle name="40% - Accent4 2 5 3" xfId="7730" xr:uid="{34785750-63A5-44F7-A01A-9813E00429FC}"/>
    <cellStyle name="40% - Accent4 2 5 3 2" xfId="30899" xr:uid="{D4733F2D-8A04-40DA-96AD-4E353E93F614}"/>
    <cellStyle name="40% - Accent4 2 5 4" xfId="30896" xr:uid="{E73BDA30-0353-4632-9175-10D1F3173A8B}"/>
    <cellStyle name="40% - Accent4 2 5_Table AA.27" xfId="7731" xr:uid="{17E2E268-E6C8-4638-9298-4745BE2E4473}"/>
    <cellStyle name="40% - Accent4 2 6" xfId="7732" xr:uid="{608E2ACA-31FA-4E6F-9565-F0562975E752}"/>
    <cellStyle name="40% - Accent4 2 6 2" xfId="7733" xr:uid="{B336A415-37AB-4ADD-93D8-52BADE3121AB}"/>
    <cellStyle name="40% - Accent4 2 6 2 2" xfId="30901" xr:uid="{9ECDADE9-204C-4CDD-9306-71F51972DC76}"/>
    <cellStyle name="40% - Accent4 2 6 3" xfId="30900" xr:uid="{9825F369-2E2E-4523-9564-411120B32134}"/>
    <cellStyle name="40% - Accent4 2 6_Table AA.27" xfId="7734" xr:uid="{091B8D01-8DC0-47DA-A052-0240C34DECED}"/>
    <cellStyle name="40% - Accent4 2_NHA&amp;RoGS tables" xfId="7735" xr:uid="{FA2DCEE6-E6E8-4B08-A062-4B5A5BCE8422}"/>
    <cellStyle name="40% - Accent4 20" xfId="7736" xr:uid="{F947260F-CB03-4A91-905A-64F349913F28}"/>
    <cellStyle name="40% - Accent4 21" xfId="7737" xr:uid="{29D37069-F3ED-4CAE-82B1-147611C8CBFF}"/>
    <cellStyle name="40% - Accent4 22" xfId="7738" xr:uid="{504AC0D4-DB0D-4955-961A-6293C3312417}"/>
    <cellStyle name="40% - Accent4 23" xfId="38613" xr:uid="{83A23901-B201-4CD7-9E3F-F89FA0697CFC}"/>
    <cellStyle name="40% - Accent4 3" xfId="7739" xr:uid="{8B796D61-DABE-46AE-B3D6-5D18CDF7DA40}"/>
    <cellStyle name="40% - Accent4 3 10" xfId="7740" xr:uid="{58C1B0F0-F88E-4DAF-87DE-D4D784C683C0}"/>
    <cellStyle name="40% - Accent4 3 10 2" xfId="30902" xr:uid="{19A9FC7C-BEB1-46AA-8021-41F9642615E3}"/>
    <cellStyle name="40% - Accent4 3 2" xfId="7741" xr:uid="{129F0743-FE79-4E3E-8577-2CD4BBE6D333}"/>
    <cellStyle name="40% - Accent4 3 2 2" xfId="7742" xr:uid="{B6A2F5FE-B699-4422-9822-1E4988D50A07}"/>
    <cellStyle name="40% - Accent4 3 2 2 10" xfId="7743" xr:uid="{3D6B6FD6-20DA-4C64-994E-3EF088C37766}"/>
    <cellStyle name="40% - Accent4 3 2 2 2" xfId="7744" xr:uid="{56452369-C723-46C1-BB70-4FA7FF16B5F8}"/>
    <cellStyle name="40% - Accent4 3 2 2 2 2" xfId="7745" xr:uid="{C9FA0850-E4A9-4B18-A42D-9DDB8652074F}"/>
    <cellStyle name="40% - Accent4 3 2 2 2 2 2" xfId="30904" xr:uid="{8FA2EC1A-3078-4691-B0C6-18BEF4208B6D}"/>
    <cellStyle name="40% - Accent4 3 2 2 2 3" xfId="7746" xr:uid="{A5799924-B1C6-400A-BAF5-71843A9BBCDA}"/>
    <cellStyle name="40% - Accent4 3 2 2 2 3 2" xfId="30905" xr:uid="{119D3393-3AC6-4F91-8B3E-731D101D670E}"/>
    <cellStyle name="40% - Accent4 3 2 2 2 4" xfId="30903" xr:uid="{33208B9A-126F-45D7-A054-5B8F69F40FD8}"/>
    <cellStyle name="40% - Accent4 3 2 2 2_Table AA.27" xfId="7747" xr:uid="{B88E6CF3-F179-44F6-B45C-77BD9907798A}"/>
    <cellStyle name="40% - Accent4 3 2 2 3" xfId="7748" xr:uid="{E0E70C99-F4A8-45ED-83E5-3754A7348927}"/>
    <cellStyle name="40% - Accent4 3 2 2 3 2" xfId="7749" xr:uid="{BFB3B7EF-C994-42BA-AE0E-04CBA78A35AA}"/>
    <cellStyle name="40% - Accent4 3 2 2 3 2 2" xfId="30906" xr:uid="{9DFCC7D3-E82B-447B-9A1C-19349755ADB4}"/>
    <cellStyle name="40% - Accent4 3 2 2 3_Table AA.27" xfId="7750" xr:uid="{25D43B05-959C-42C0-9AD2-C3BB5B431B08}"/>
    <cellStyle name="40% - Accent4 3 2 2 4" xfId="7751" xr:uid="{188044EF-2F0A-4F52-88EC-011149CB1036}"/>
    <cellStyle name="40% - Accent4 3 2 2 5" xfId="7752" xr:uid="{E6B83455-CC2D-405B-A4DE-E88E4AD9A0DD}"/>
    <cellStyle name="40% - Accent4 3 2 2 5 2" xfId="30907" xr:uid="{9645B5F4-B385-4B02-9A63-2CB82A60430D}"/>
    <cellStyle name="40% - Accent4 3 2 2 6" xfId="7753" xr:uid="{4B9F230A-2FCB-4E3E-8FA2-6471A8AD9725}"/>
    <cellStyle name="40% - Accent4 3 2 2 6 2" xfId="30908" xr:uid="{9F8CC360-13D1-41B6-8DE6-6557E9039183}"/>
    <cellStyle name="40% - Accent4 3 2 2 7" xfId="7754" xr:uid="{947570F0-2A8D-4BE2-8296-4EEEC74CD42C}"/>
    <cellStyle name="40% - Accent4 3 2 2 8" xfId="7755" xr:uid="{FD09B4A3-88C0-4D96-97AA-29D536560CCA}"/>
    <cellStyle name="40% - Accent4 3 2 2 9" xfId="7756" xr:uid="{FDF0C662-9BBA-45C6-859D-185CA19C90C7}"/>
    <cellStyle name="40% - Accent4 3 2 2_Table AA.27" xfId="7757" xr:uid="{CDD5D142-6E21-447E-BDD8-A1B700EAA73A}"/>
    <cellStyle name="40% - Accent4 3 2 3" xfId="7758" xr:uid="{FAB69E2F-CA92-4506-A6F5-123621F02E3B}"/>
    <cellStyle name="40% - Accent4 3 2 3 2" xfId="7759" xr:uid="{72A93AD2-A8CA-4444-9177-BDAE8780CE47}"/>
    <cellStyle name="40% - Accent4 3 2 3 2 2" xfId="30910" xr:uid="{0258E2A8-C992-46B0-BF8B-D448EE9A6199}"/>
    <cellStyle name="40% - Accent4 3 2 3 3" xfId="7760" xr:uid="{4D7CD5EA-34D6-4A7B-8405-22396339848B}"/>
    <cellStyle name="40% - Accent4 3 2 3 3 2" xfId="30911" xr:uid="{F643F5C3-0C96-4945-B5EE-6442B4BAF4A4}"/>
    <cellStyle name="40% - Accent4 3 2 3 4" xfId="30909" xr:uid="{BD25ED8D-C66B-46E3-9A65-FF3B58D11730}"/>
    <cellStyle name="40% - Accent4 3 2 3_Table AA.27" xfId="7761" xr:uid="{0EC72CE7-1ACD-4481-B656-2F87E0B271A8}"/>
    <cellStyle name="40% - Accent4 3 2 4" xfId="7762" xr:uid="{74153C01-86B9-43C8-8AFE-653668288687}"/>
    <cellStyle name="40% - Accent4 3 2 5" xfId="7763" xr:uid="{0DCFE7C5-E7DD-4386-8178-E37F45D99F77}"/>
    <cellStyle name="40% - Accent4 3 2 6" xfId="7764" xr:uid="{ACA44A37-4AB5-4EEC-BF07-7A80C1044D88}"/>
    <cellStyle name="40% - Accent4 3 2 7" xfId="7765" xr:uid="{1604EBB0-9159-4222-87F3-495CFFD60158}"/>
    <cellStyle name="40% - Accent4 3 2 7 2" xfId="30912" xr:uid="{C1B05A0C-28C8-4AC7-BF15-71BCABDA9060}"/>
    <cellStyle name="40% - Accent4 3 2_Table AA.27" xfId="7766" xr:uid="{E331B8ED-B37A-41B0-A31E-F1D8E05242F0}"/>
    <cellStyle name="40% - Accent4 3 3" xfId="7767" xr:uid="{210CBD79-EB64-415D-9781-DF536F65B56B}"/>
    <cellStyle name="40% - Accent4 3 3 2" xfId="7768" xr:uid="{5AB0D05B-707B-4797-B5BF-14182B0E86EC}"/>
    <cellStyle name="40% - Accent4 3 3 2 2" xfId="7769" xr:uid="{64167B02-FA25-46FF-ABAC-E79C904711AE}"/>
    <cellStyle name="40% - Accent4 3 3 2 2 2" xfId="7770" xr:uid="{8B4487F4-5534-4DCB-9A6F-5269EBA76CF7}"/>
    <cellStyle name="40% - Accent4 3 3 2 2 2 2" xfId="30916" xr:uid="{2CB3788F-544E-4FAC-807C-A5E49DD56EED}"/>
    <cellStyle name="40% - Accent4 3 3 2 2 3" xfId="7771" xr:uid="{AD869CBD-3CE0-4ADF-8677-CB6024CBF588}"/>
    <cellStyle name="40% - Accent4 3 3 2 2 3 2" xfId="30917" xr:uid="{5BEB3E16-1911-4F39-B302-D962FF036BEE}"/>
    <cellStyle name="40% - Accent4 3 3 2 2 4" xfId="30915" xr:uid="{40D37B88-D1C3-4D54-AEDA-E3B01B04B0B2}"/>
    <cellStyle name="40% - Accent4 3 3 2 2_Table AA.27" xfId="7772" xr:uid="{0E4E60ED-0196-4BD2-A149-ADE5CCD58FAC}"/>
    <cellStyle name="40% - Accent4 3 3 2 3" xfId="7773" xr:uid="{209C11A7-D333-4563-B8C6-595C588E7948}"/>
    <cellStyle name="40% - Accent4 3 3 2 3 2" xfId="7774" xr:uid="{777A2AD2-7657-476C-9032-767E99C4D50B}"/>
    <cellStyle name="40% - Accent4 3 3 2 3 2 2" xfId="30919" xr:uid="{20E589D0-FEFB-41FF-92BE-915FC8CA08C0}"/>
    <cellStyle name="40% - Accent4 3 3 2 3 3" xfId="30918" xr:uid="{C16D010B-E706-4686-9791-24782E56F708}"/>
    <cellStyle name="40% - Accent4 3 3 2 3_Table AA.27" xfId="7775" xr:uid="{A6DBFB3F-9844-43D1-8E79-AA70EC4513FC}"/>
    <cellStyle name="40% - Accent4 3 3 2 4" xfId="7776" xr:uid="{C1B0C6D6-1F56-449F-9B75-F12764295936}"/>
    <cellStyle name="40% - Accent4 3 3 2 4 2" xfId="30920" xr:uid="{0770784A-B0FB-41E0-B349-D12254E66AAD}"/>
    <cellStyle name="40% - Accent4 3 3 2 5" xfId="7777" xr:uid="{C2C28DF3-7713-4165-8689-E776FBAB0488}"/>
    <cellStyle name="40% - Accent4 3 3 2 5 2" xfId="30921" xr:uid="{6C56BC64-9A60-40CC-B7EB-CCBEAF7C5CEA}"/>
    <cellStyle name="40% - Accent4 3 3 2 6" xfId="7778" xr:uid="{DDE838C9-3E59-4EA2-90EC-0FBEFEBA2B1A}"/>
    <cellStyle name="40% - Accent4 3 3 2 6 2" xfId="30922" xr:uid="{74355517-55BA-4C7E-B09F-0CFA910B1D4C}"/>
    <cellStyle name="40% - Accent4 3 3 2 7" xfId="30914" xr:uid="{C33AD7D1-716C-48AD-9DB1-9A0E37BC6D2B}"/>
    <cellStyle name="40% - Accent4 3 3 2_Table AA.27" xfId="7779" xr:uid="{C75CB1B8-EED8-4225-B2B6-66F27362292B}"/>
    <cellStyle name="40% - Accent4 3 3 3" xfId="7780" xr:uid="{38E11E22-CFD1-4E40-989F-67111499B6FD}"/>
    <cellStyle name="40% - Accent4 3 3 3 2" xfId="7781" xr:uid="{B6FEE355-44F2-4EDB-9A80-1984FBEDA7CF}"/>
    <cellStyle name="40% - Accent4 3 3 3 2 2" xfId="30924" xr:uid="{84371DD3-42E5-4202-8434-EE0732870F19}"/>
    <cellStyle name="40% - Accent4 3 3 3 3" xfId="7782" xr:uid="{AA8F1994-C228-4065-9B9C-A1C2C1D6BFAC}"/>
    <cellStyle name="40% - Accent4 3 3 3 3 2" xfId="30925" xr:uid="{2BD347DC-9693-4DA0-98B4-89B4335383F5}"/>
    <cellStyle name="40% - Accent4 3 3 3 4" xfId="30923" xr:uid="{2436434F-AAB6-4605-B521-A864F5611661}"/>
    <cellStyle name="40% - Accent4 3 3 3_Table AA.27" xfId="7783" xr:uid="{01F0A020-A2D3-4901-8B1C-D2B6DA1952E1}"/>
    <cellStyle name="40% - Accent4 3 3 4" xfId="7784" xr:uid="{A6ED0730-CA73-4AF1-978C-AFC99A0F4438}"/>
    <cellStyle name="40% - Accent4 3 3 4 2" xfId="7785" xr:uid="{F7E8E74A-A414-46C0-9C19-FF71A42330D6}"/>
    <cellStyle name="40% - Accent4 3 3 4 2 2" xfId="30927" xr:uid="{F591EC22-D899-49F1-BE25-0841E9713B2B}"/>
    <cellStyle name="40% - Accent4 3 3 4 3" xfId="30926" xr:uid="{65183F51-A4C7-4517-AB89-FFC7FA2066F3}"/>
    <cellStyle name="40% - Accent4 3 3 4_Table AA.27" xfId="7786" xr:uid="{121677CD-29CE-4E4F-B148-62CFAFA9329A}"/>
    <cellStyle name="40% - Accent4 3 3 5" xfId="7787" xr:uid="{D0FCC56C-7BB4-4628-9A59-D346E6F6FD92}"/>
    <cellStyle name="40% - Accent4 3 3 5 2" xfId="30928" xr:uid="{99DEC845-0A86-4F11-856B-36ABDF43E7BE}"/>
    <cellStyle name="40% - Accent4 3 3 6" xfId="7788" xr:uid="{0757FF8F-6C7F-474C-B2D0-EB6E84E6B4C2}"/>
    <cellStyle name="40% - Accent4 3 3 6 2" xfId="30929" xr:uid="{E34379F8-7914-4940-B93B-B9506769C0A6}"/>
    <cellStyle name="40% - Accent4 3 3 7" xfId="7789" xr:uid="{9F5D9F27-2479-4868-A534-99D3FC4B9F92}"/>
    <cellStyle name="40% - Accent4 3 3 7 2" xfId="30930" xr:uid="{9E1ABCC7-03B8-4099-BDFB-79561BA83055}"/>
    <cellStyle name="40% - Accent4 3 3 8" xfId="30913" xr:uid="{304715F9-3AC8-4ED8-9D6B-94C0B1BC2E0F}"/>
    <cellStyle name="40% - Accent4 3 3_Table AA.27" xfId="7790" xr:uid="{8B0FCEF8-DC85-4EEA-B41B-424DCCB99C22}"/>
    <cellStyle name="40% - Accent4 3 4" xfId="7791" xr:uid="{A9C318D7-BF51-48C4-981E-AD05803CA546}"/>
    <cellStyle name="40% - Accent4 3 4 2" xfId="7792" xr:uid="{5FED7229-2FAE-40FB-ADFA-1049ADE0E073}"/>
    <cellStyle name="40% - Accent4 3 4 2 2" xfId="7793" xr:uid="{60FCC5C5-5962-4EC2-A1A1-057352F7413F}"/>
    <cellStyle name="40% - Accent4 3 4 2 2 2" xfId="30931" xr:uid="{87C8F51C-63A7-488D-8424-69985CBEB8B7}"/>
    <cellStyle name="40% - Accent4 3 4 2 3" xfId="7794" xr:uid="{6276B237-D401-4DD2-A42E-595F6ABFD36A}"/>
    <cellStyle name="40% - Accent4 3 4 2 3 2" xfId="30932" xr:uid="{B11ABA8B-33C1-4D88-A161-C65075D39708}"/>
    <cellStyle name="40% - Accent4 3 4 2_Table AA.27" xfId="7795" xr:uid="{3854BAF6-3922-4DAC-B67B-9393B3FEEEB1}"/>
    <cellStyle name="40% - Accent4 3 4 3" xfId="7796" xr:uid="{B177C8AF-DE86-4AE7-A52E-73E2F66FE287}"/>
    <cellStyle name="40% - Accent4 3 4 3 2" xfId="7797" xr:uid="{C1FC9A84-EDE0-43D3-BB2E-2228614B4AD9}"/>
    <cellStyle name="40% - Accent4 3 4 3 2 2" xfId="30934" xr:uid="{2B4B9543-919D-491E-96F7-ED2AC4737D39}"/>
    <cellStyle name="40% - Accent4 3 4 3 3" xfId="30933" xr:uid="{209831A2-6452-4949-AB0F-6BDF9647BF5F}"/>
    <cellStyle name="40% - Accent4 3 4 3_Table AA.27" xfId="7798" xr:uid="{817F19D9-9BF8-4A88-AE80-59D6559B9240}"/>
    <cellStyle name="40% - Accent4 3 4 4" xfId="7799" xr:uid="{356FC068-4B8E-4F1A-8D55-E765FB8A3EA9}"/>
    <cellStyle name="40% - Accent4 3 4 4 2" xfId="30935" xr:uid="{E0C2538B-AD74-462B-B587-EE7F07344BD9}"/>
    <cellStyle name="40% - Accent4 3 4 5" xfId="7800" xr:uid="{281069FF-F911-4B1F-BC78-A198E8D02CE5}"/>
    <cellStyle name="40% - Accent4 3 4 5 2" xfId="30936" xr:uid="{0D9EF101-3C0D-44ED-9C1C-0ACB48351CB1}"/>
    <cellStyle name="40% - Accent4 3 4 6" xfId="7801" xr:uid="{35FAF831-5D5E-407F-8302-EB1ADCFBE238}"/>
    <cellStyle name="40% - Accent4 3 4 6 2" xfId="30937" xr:uid="{5DD40A88-8CCB-43CA-B764-10336A31FD08}"/>
    <cellStyle name="40% - Accent4 3 4_Table AA.27" xfId="7802" xr:uid="{B353174B-4D5B-43FD-AF0E-26870E9A6FA6}"/>
    <cellStyle name="40% - Accent4 3 5" xfId="7803" xr:uid="{73F4FFC7-4F46-49FE-B3A7-4061501D2AFB}"/>
    <cellStyle name="40% - Accent4 3 5 2" xfId="7804" xr:uid="{49703EC0-FF8F-4E42-A443-F71BC8249580}"/>
    <cellStyle name="40% - Accent4 3 5 2 2" xfId="7805" xr:uid="{EE686474-A9B0-43F1-8352-919F4B3D5683}"/>
    <cellStyle name="40% - Accent4 3 5 2 2 2" xfId="30940" xr:uid="{14DB1E64-77EB-4553-8E3A-7F99B0DA3962}"/>
    <cellStyle name="40% - Accent4 3 5 2 3" xfId="7806" xr:uid="{AE2308F7-7919-4C61-AFB6-792007D04722}"/>
    <cellStyle name="40% - Accent4 3 5 2 3 2" xfId="30941" xr:uid="{84230936-863D-4E78-955F-A0542DB000CC}"/>
    <cellStyle name="40% - Accent4 3 5 2 4" xfId="30939" xr:uid="{B78F1614-91C5-4B4E-B7F6-8582D728DD33}"/>
    <cellStyle name="40% - Accent4 3 5 2_Table AA.27" xfId="7807" xr:uid="{CFA89723-C0D4-42C2-A708-B3F329336A22}"/>
    <cellStyle name="40% - Accent4 3 5 3" xfId="7808" xr:uid="{7C9FE72B-1998-48EA-857C-78D4AF6705AA}"/>
    <cellStyle name="40% - Accent4 3 5 3 2" xfId="7809" xr:uid="{F3875FA5-513E-4054-9520-DD040A6220FB}"/>
    <cellStyle name="40% - Accent4 3 5 3 2 2" xfId="30943" xr:uid="{84268E07-2424-4EAE-ADA6-08D79D3FCB05}"/>
    <cellStyle name="40% - Accent4 3 5 3 3" xfId="30942" xr:uid="{A33DE7B3-5714-41FB-8618-F8C626FEF773}"/>
    <cellStyle name="40% - Accent4 3 5 3_Table AA.27" xfId="7810" xr:uid="{9A1D290B-114D-4B3F-8BED-B77F19394009}"/>
    <cellStyle name="40% - Accent4 3 5 4" xfId="7811" xr:uid="{7B9C4C97-3F7C-4E15-9D8E-FA8A45BCFEF9}"/>
    <cellStyle name="40% - Accent4 3 5 4 2" xfId="30944" xr:uid="{96BE1C9C-B938-43C8-A9F0-8A8E51503326}"/>
    <cellStyle name="40% - Accent4 3 5 5" xfId="7812" xr:uid="{E92B1AF7-EF47-4EBE-A193-9F3797CA0444}"/>
    <cellStyle name="40% - Accent4 3 5 5 2" xfId="30945" xr:uid="{7CE0FB45-DA72-47E4-BE08-70F3797DBED7}"/>
    <cellStyle name="40% - Accent4 3 5 6" xfId="7813" xr:uid="{3506CC63-86BD-48AA-94A6-0FA143EAC1A8}"/>
    <cellStyle name="40% - Accent4 3 5 6 2" xfId="30946" xr:uid="{8678976F-B042-4F89-9415-E4D7D2E119D1}"/>
    <cellStyle name="40% - Accent4 3 5 7" xfId="30938" xr:uid="{BDF3F165-6ECC-4FF0-B688-B46EC8F138C8}"/>
    <cellStyle name="40% - Accent4 3 5_Table AA.27" xfId="7814" xr:uid="{91409640-0A16-4B32-B2DD-622F759C4592}"/>
    <cellStyle name="40% - Accent4 3 6" xfId="7815" xr:uid="{F016E4EA-9A6F-473B-9ABE-98B6103F7166}"/>
    <cellStyle name="40% - Accent4 3 6 2" xfId="7816" xr:uid="{0252A10A-4A83-4C0A-894D-FB4244A4F31F}"/>
    <cellStyle name="40% - Accent4 3 6 2 2" xfId="30948" xr:uid="{AFFAFFEF-3565-4090-8B56-B587A91C75AF}"/>
    <cellStyle name="40% - Accent4 3 6 3" xfId="7817" xr:uid="{33BEE966-9A84-49D8-9C4C-0CFDDF8EB35E}"/>
    <cellStyle name="40% - Accent4 3 6 3 2" xfId="30949" xr:uid="{08F4CD33-3480-4EAF-90D2-248A631825E0}"/>
    <cellStyle name="40% - Accent4 3 6 4" xfId="30947" xr:uid="{45713C2B-F092-4054-8FE7-2D8AA73BB4AB}"/>
    <cellStyle name="40% - Accent4 3 6_Table AA.27" xfId="7818" xr:uid="{E1947352-E7F7-4C32-B22A-9E5D28A0AEE5}"/>
    <cellStyle name="40% - Accent4 3 7" xfId="7819" xr:uid="{A528D147-8AD4-42CC-8371-F03ED2ACC3B1}"/>
    <cellStyle name="40% - Accent4 3 8" xfId="7820" xr:uid="{8661B02C-5123-4574-8F50-E2709784BD6B}"/>
    <cellStyle name="40% - Accent4 3 9" xfId="7821" xr:uid="{10BBC316-3F9B-43FD-B219-9C5460FADB65}"/>
    <cellStyle name="40% - Accent4 3 9 2" xfId="7822" xr:uid="{5BB77B08-8F53-41AC-987E-832D5DE35CCE}"/>
    <cellStyle name="40% - Accent4 3 9_Table RoGS.NHAPI25 - 3" xfId="7823" xr:uid="{107E78B5-5D71-4948-A406-87B354303E25}"/>
    <cellStyle name="40% - Accent4 3_Table AA.27" xfId="7824" xr:uid="{25A6B857-4255-4E8A-9E73-86B9B1A5A6B7}"/>
    <cellStyle name="40% - Accent4 4" xfId="7825" xr:uid="{4B3CA766-6600-4163-8D24-BFA79BFBFB14}"/>
    <cellStyle name="40% - Accent4 4 2" xfId="7826" xr:uid="{75D73A38-EA93-4E51-916B-19D39DCDD7AD}"/>
    <cellStyle name="40% - Accent4 4 2 2" xfId="7827" xr:uid="{49B445B5-CC58-40AD-A878-D9B0A876673A}"/>
    <cellStyle name="40% - Accent4 4 2 2 2" xfId="7828" xr:uid="{7661BE51-FD58-43E2-98E7-51177BE67130}"/>
    <cellStyle name="40% - Accent4 4 2 2 2 2" xfId="7829" xr:uid="{603C6225-1A9B-4A58-86FC-55A86AFF0BEF}"/>
    <cellStyle name="40% - Accent4 4 2 2 2 2 2" xfId="7830" xr:uid="{CB5A4F01-0DC0-4CEB-AA65-66C61B9003AE}"/>
    <cellStyle name="40% - Accent4 4 2 2 2 2 2 2" xfId="7831" xr:uid="{01D9B4F1-B732-4632-91AD-262242678A08}"/>
    <cellStyle name="40% - Accent4 4 2 2 2 2 2 2 2" xfId="30955" xr:uid="{E40E8B3B-A256-4352-B698-E28A28CAD43D}"/>
    <cellStyle name="40% - Accent4 4 2 2 2 2 2 3" xfId="30954" xr:uid="{93D9EACE-5A38-4BCE-AFEA-A0EFAC4016E0}"/>
    <cellStyle name="40% - Accent4 4 2 2 2 2 2_Table RoGS.NHAPI25 - 3" xfId="7832" xr:uid="{A1F7EAA1-2ED9-44D9-BAEE-160714D11F7F}"/>
    <cellStyle name="40% - Accent4 4 2 2 2 2 3" xfId="7833" xr:uid="{366D7D30-766A-433D-9BA8-9B66F4125DA9}"/>
    <cellStyle name="40% - Accent4 4 2 2 2 2 3 2" xfId="30956" xr:uid="{EA61B7AE-D15B-4FAC-B1E6-B61864910940}"/>
    <cellStyle name="40% - Accent4 4 2 2 2 2 4" xfId="30953" xr:uid="{909BEFF1-7463-4E2C-844B-67E8636CBCDB}"/>
    <cellStyle name="40% - Accent4 4 2 2 2 2_Table AA.27" xfId="7834" xr:uid="{17B5F087-E3DD-43B6-A3F2-8B657521539F}"/>
    <cellStyle name="40% - Accent4 4 2 2 2 3" xfId="7835" xr:uid="{012603FD-D337-4C99-938E-9045FC9BEA4D}"/>
    <cellStyle name="40% - Accent4 4 2 2 2 3 2" xfId="7836" xr:uid="{DA0C412C-5814-470E-9747-5D951D42B140}"/>
    <cellStyle name="40% - Accent4 4 2 2 2 3 2 2" xfId="30958" xr:uid="{EDDCE475-06FB-471C-B09C-67A2144949FF}"/>
    <cellStyle name="40% - Accent4 4 2 2 2 3 3" xfId="30957" xr:uid="{D7996A70-51EA-4255-923D-C7410E034919}"/>
    <cellStyle name="40% - Accent4 4 2 2 2 3_Table RoGS.NHAPI25 - 3" xfId="7837" xr:uid="{659A413B-B66E-4C1C-A3F1-EF039BD58AFC}"/>
    <cellStyle name="40% - Accent4 4 2 2 2 4" xfId="7838" xr:uid="{DFF0DD8A-FA72-4610-9DEA-DF93738EBBED}"/>
    <cellStyle name="40% - Accent4 4 2 2 2 4 2" xfId="30959" xr:uid="{3F452C7F-80DF-40E9-B64A-E51647B8C079}"/>
    <cellStyle name="40% - Accent4 4 2 2 2 5" xfId="30952" xr:uid="{9278AE74-0C0B-4C79-AA89-87B43755E4FB}"/>
    <cellStyle name="40% - Accent4 4 2 2 2_Table AA.27" xfId="7839" xr:uid="{1150ABFE-E9C5-4548-BC4F-B7CA19885782}"/>
    <cellStyle name="40% - Accent4 4 2 2 3" xfId="7840" xr:uid="{606392AC-BDA4-44A5-9261-AA098D8B712C}"/>
    <cellStyle name="40% - Accent4 4 2 2 3 2" xfId="7841" xr:uid="{A88838EF-A753-436D-B19E-3A0131297E33}"/>
    <cellStyle name="40% - Accent4 4 2 2 3 2 2" xfId="7842" xr:uid="{E88F1FC1-6218-43B1-9EB8-00C8A2561D56}"/>
    <cellStyle name="40% - Accent4 4 2 2 3 2 2 2" xfId="30962" xr:uid="{904B5AF9-5E85-4141-8A63-833615527784}"/>
    <cellStyle name="40% - Accent4 4 2 2 3 2 3" xfId="30961" xr:uid="{434AFB31-0DAA-45B7-95AD-B592F780F82D}"/>
    <cellStyle name="40% - Accent4 4 2 2 3 2_Table RoGS.NHAPI25 - 3" xfId="7843" xr:uid="{52876F05-3CB0-49A3-B119-E9E9BF42A6BB}"/>
    <cellStyle name="40% - Accent4 4 2 2 3 3" xfId="7844" xr:uid="{5DD01E09-3467-4E5D-AF28-216DE1F08EAB}"/>
    <cellStyle name="40% - Accent4 4 2 2 3 3 2" xfId="30963" xr:uid="{CF71028E-9286-4016-928E-566696AA5EFC}"/>
    <cellStyle name="40% - Accent4 4 2 2 3 4" xfId="30960" xr:uid="{CB1D5203-F752-495A-9633-302E9DD8279A}"/>
    <cellStyle name="40% - Accent4 4 2 2 3_Table AA.27" xfId="7845" xr:uid="{23A8983B-831C-4D59-A882-1385D2966409}"/>
    <cellStyle name="40% - Accent4 4 2 2 4" xfId="7846" xr:uid="{C1912FC2-2832-4038-A9C2-1446AF65D950}"/>
    <cellStyle name="40% - Accent4 4 2 2 4 2" xfId="7847" xr:uid="{3ABE974C-FB92-4F9E-95B5-55E81AE02E0A}"/>
    <cellStyle name="40% - Accent4 4 2 2 4 2 2" xfId="30965" xr:uid="{58147BDC-5981-4B13-8190-53482A550029}"/>
    <cellStyle name="40% - Accent4 4 2 2 4 3" xfId="30964" xr:uid="{632100AE-C5B8-42EE-98AE-FD7090C7A0A5}"/>
    <cellStyle name="40% - Accent4 4 2 2 4_Table RoGS.NHAPI25 - 3" xfId="7848" xr:uid="{CAB3AB7A-81D1-490A-8052-AC1677242102}"/>
    <cellStyle name="40% - Accent4 4 2 2 5" xfId="7849" xr:uid="{8547CC23-7C64-48B6-8B77-E4248759ED13}"/>
    <cellStyle name="40% - Accent4 4 2 2 5 2" xfId="30966" xr:uid="{18A9CF79-A89B-4E69-9E0C-D33186018695}"/>
    <cellStyle name="40% - Accent4 4 2 2 6" xfId="30951" xr:uid="{3A0A9350-5985-4EEB-BA9C-2322D24556FD}"/>
    <cellStyle name="40% - Accent4 4 2 2_Table AA.27" xfId="7850" xr:uid="{2068F9EB-4044-4CC1-9BF6-A4E42C9615D6}"/>
    <cellStyle name="40% - Accent4 4 2 3" xfId="7851" xr:uid="{3F6D6EA9-675E-448A-871F-9A24A6F10DD0}"/>
    <cellStyle name="40% - Accent4 4 2 3 2" xfId="7852" xr:uid="{2B6DA2CF-91B4-41B4-B81C-04AAC4781EB3}"/>
    <cellStyle name="40% - Accent4 4 2 3 2 2" xfId="7853" xr:uid="{F11D5FA5-7F0A-43C4-9F89-6EBE1B454C45}"/>
    <cellStyle name="40% - Accent4 4 2 3 2 2 2" xfId="7854" xr:uid="{131CAA9A-35D1-4AE9-BD3B-54660B3FBB41}"/>
    <cellStyle name="40% - Accent4 4 2 3 2 2 2 2" xfId="30970" xr:uid="{4C8CD990-2356-46EB-ADEE-A6B367ED3405}"/>
    <cellStyle name="40% - Accent4 4 2 3 2 2 3" xfId="30969" xr:uid="{1669A7A4-199D-4E9C-97D1-4B748D6CF1D5}"/>
    <cellStyle name="40% - Accent4 4 2 3 2 2_Table RoGS.NHAPI25 - 3" xfId="7855" xr:uid="{27102079-B73A-4A60-8A11-3E8C62E488E0}"/>
    <cellStyle name="40% - Accent4 4 2 3 2 3" xfId="7856" xr:uid="{A0DB4FCD-345B-4F73-8AE0-D030152D5F39}"/>
    <cellStyle name="40% - Accent4 4 2 3 2 3 2" xfId="30971" xr:uid="{DFE24B59-4792-4FB0-B132-7C4943ABDF2C}"/>
    <cellStyle name="40% - Accent4 4 2 3 2 4" xfId="30968" xr:uid="{F5E86DB5-4C2F-4934-B1ED-0276131320D6}"/>
    <cellStyle name="40% - Accent4 4 2 3 2_Table AA.27" xfId="7857" xr:uid="{7FA3ED90-DDD8-4116-951F-02EFA810C52D}"/>
    <cellStyle name="40% - Accent4 4 2 3 3" xfId="7858" xr:uid="{B6A3878F-21A5-48D4-9519-F737F5764174}"/>
    <cellStyle name="40% - Accent4 4 2 3 3 2" xfId="7859" xr:uid="{78A4672C-4B37-4A73-BAA3-E81AB2B38649}"/>
    <cellStyle name="40% - Accent4 4 2 3 3 2 2" xfId="30973" xr:uid="{3059FD39-2656-474D-808B-72B0CC434BFD}"/>
    <cellStyle name="40% - Accent4 4 2 3 3 3" xfId="30972" xr:uid="{1A801CC6-1B59-4F87-9B48-B03A725693DB}"/>
    <cellStyle name="40% - Accent4 4 2 3 3_Table RoGS.NHAPI25 - 3" xfId="7860" xr:uid="{E89F39B8-E18F-4F48-AD79-DA0C0AA9D0E2}"/>
    <cellStyle name="40% - Accent4 4 2 3 4" xfId="7861" xr:uid="{23B6A002-E0FD-4B2B-A85E-F8502EAA856A}"/>
    <cellStyle name="40% - Accent4 4 2 3 4 2" xfId="30974" xr:uid="{0DD2CB78-9146-45D7-9BD6-B8F29D0327C0}"/>
    <cellStyle name="40% - Accent4 4 2 3 5" xfId="30967" xr:uid="{E61EE4E0-6BF4-4474-BD25-AE43FBD32E7F}"/>
    <cellStyle name="40% - Accent4 4 2 3_Table AA.27" xfId="7862" xr:uid="{EFC096FD-9061-4392-8E50-B5ABC86680FF}"/>
    <cellStyle name="40% - Accent4 4 2 4" xfId="7863" xr:uid="{95A96325-F735-4928-B7DA-7CF9C145CA30}"/>
    <cellStyle name="40% - Accent4 4 2 4 2" xfId="7864" xr:uid="{533E0050-6E2B-44E2-9673-8733E48DAF35}"/>
    <cellStyle name="40% - Accent4 4 2 4 2 2" xfId="7865" xr:uid="{DB0F33C1-040D-4D91-90C1-9A213D419A7E}"/>
    <cellStyle name="40% - Accent4 4 2 4 2 2 2" xfId="30977" xr:uid="{FC9A912C-6EDE-45B5-A83D-E44449EFAF8A}"/>
    <cellStyle name="40% - Accent4 4 2 4 2 3" xfId="30976" xr:uid="{250FF02D-6229-435A-93ED-FB5F81A69E07}"/>
    <cellStyle name="40% - Accent4 4 2 4 2_Table RoGS.NHAPI25 - 3" xfId="7866" xr:uid="{AB5F2BF0-A4D0-4B63-8831-6A34F2230A74}"/>
    <cellStyle name="40% - Accent4 4 2 4 3" xfId="7867" xr:uid="{F335AA16-07D2-4BAC-BDCB-9AA2D11D2330}"/>
    <cellStyle name="40% - Accent4 4 2 4 3 2" xfId="30978" xr:uid="{25EB2667-7DF8-46F5-AA7A-95F6CDE787EB}"/>
    <cellStyle name="40% - Accent4 4 2 4 4" xfId="30975" xr:uid="{A207294D-F62C-45DF-82C9-985ECF0C2E8E}"/>
    <cellStyle name="40% - Accent4 4 2 4_Table AA.27" xfId="7868" xr:uid="{5BCB197D-635D-4E3D-BD05-AA688FF8D899}"/>
    <cellStyle name="40% - Accent4 4 2 5" xfId="7869" xr:uid="{7F545FA3-8235-4B87-9625-9FE4A9762032}"/>
    <cellStyle name="40% - Accent4 4 2 5 2" xfId="7870" xr:uid="{F4CEED47-1EDD-4BF5-A0A2-C1B3ABFD7BD8}"/>
    <cellStyle name="40% - Accent4 4 2 5 2 2" xfId="30980" xr:uid="{2C9A0889-6DDD-450B-8F9D-EC0C5529B837}"/>
    <cellStyle name="40% - Accent4 4 2 5 3" xfId="30979" xr:uid="{AE302CBD-6B20-464D-8F19-8D93967BE3D2}"/>
    <cellStyle name="40% - Accent4 4 2 5_Table RoGS.NHAPI25 - 3" xfId="7871" xr:uid="{07533092-F553-46DE-BFCB-C59E7A37D8E8}"/>
    <cellStyle name="40% - Accent4 4 2 6" xfId="7872" xr:uid="{13CE8E9E-03FF-4556-976E-46F8287B97BF}"/>
    <cellStyle name="40% - Accent4 4 2 6 2" xfId="30981" xr:uid="{9C0BB85A-C7BB-4E56-AE6B-C43CC65B09D7}"/>
    <cellStyle name="40% - Accent4 4 2 7" xfId="7873" xr:uid="{F8EE58A0-7BFA-4B05-BCC5-605F949ADA2C}"/>
    <cellStyle name="40% - Accent4 4 2 7 2" xfId="30982" xr:uid="{4B2DABAE-6973-4EF5-B137-DD8B674DFF34}"/>
    <cellStyle name="40% - Accent4 4 2 8" xfId="30950" xr:uid="{8D84C4E9-AA3C-4957-BE52-B48E8D8EE7B2}"/>
    <cellStyle name="40% - Accent4 4 2_Table AA.27" xfId="7874" xr:uid="{A5B930E5-D3A0-471D-BAA6-6E815161C886}"/>
    <cellStyle name="40% - Accent4 4 3" xfId="7875" xr:uid="{72824162-0F8B-4045-A871-2F266F5A5939}"/>
    <cellStyle name="40% - Accent4 4 3 2" xfId="7876" xr:uid="{6F84C50E-0367-443C-BACC-82B14E82DA7D}"/>
    <cellStyle name="40% - Accent4 4 3 2 2" xfId="7877" xr:uid="{9A4FB54B-DA6C-4985-94C1-8EFF6AE80E5A}"/>
    <cellStyle name="40% - Accent4 4 3 2 2 2" xfId="7878" xr:uid="{DB093608-A523-47FE-A427-E4D6D41209CF}"/>
    <cellStyle name="40% - Accent4 4 3 2 2 2 2" xfId="7879" xr:uid="{7C577B31-E8A3-4957-985C-BDDAE9A92B6A}"/>
    <cellStyle name="40% - Accent4 4 3 2 2 2 2 2" xfId="30987" xr:uid="{DBDDCC06-C196-45AD-B2CC-02C51C4E2DA5}"/>
    <cellStyle name="40% - Accent4 4 3 2 2 2 3" xfId="30986" xr:uid="{1F2D01FF-7738-40BA-8901-081B2DA3F831}"/>
    <cellStyle name="40% - Accent4 4 3 2 2 2_Table RoGS.NHAPI25 - 3" xfId="7880" xr:uid="{EFCC7305-4C36-43D9-81B8-426809A0AD89}"/>
    <cellStyle name="40% - Accent4 4 3 2 2 3" xfId="7881" xr:uid="{9E36F902-7CF7-4AAD-B0FB-CC00C14199B7}"/>
    <cellStyle name="40% - Accent4 4 3 2 2 3 2" xfId="30988" xr:uid="{9E5D3F89-1426-4FD9-AAC5-5713E014C2D7}"/>
    <cellStyle name="40% - Accent4 4 3 2 2 4" xfId="30985" xr:uid="{A38982C8-FEF4-4C77-9111-341433F89C02}"/>
    <cellStyle name="40% - Accent4 4 3 2 2_Table AA.27" xfId="7882" xr:uid="{0032DB00-7834-440F-AF4D-BE4BE887B944}"/>
    <cellStyle name="40% - Accent4 4 3 2 3" xfId="7883" xr:uid="{165BA573-9415-441D-8387-2B1BDA8CC6B6}"/>
    <cellStyle name="40% - Accent4 4 3 2 3 2" xfId="7884" xr:uid="{A2C2D281-61C9-4BC7-8125-5A41A61EEF46}"/>
    <cellStyle name="40% - Accent4 4 3 2 3 2 2" xfId="30990" xr:uid="{AA33B591-0B44-455F-87A3-650BE8448608}"/>
    <cellStyle name="40% - Accent4 4 3 2 3 3" xfId="30989" xr:uid="{D7D13136-9A19-4574-A40D-BEB5796F3AFF}"/>
    <cellStyle name="40% - Accent4 4 3 2 3_Table RoGS.NHAPI25 - 3" xfId="7885" xr:uid="{4F642970-3B49-44BC-9DE8-DF9A0F2FA9F3}"/>
    <cellStyle name="40% - Accent4 4 3 2 4" xfId="7886" xr:uid="{51CBE7E7-3AB0-4C0B-877E-C539C30BC6DE}"/>
    <cellStyle name="40% - Accent4 4 3 2 4 2" xfId="30991" xr:uid="{BB647D66-49C5-4917-8B88-157D10B5DF47}"/>
    <cellStyle name="40% - Accent4 4 3 2 5" xfId="30984" xr:uid="{AB0CBCB1-DF35-4DB9-8AF3-A617936045FA}"/>
    <cellStyle name="40% - Accent4 4 3 2_Table AA.27" xfId="7887" xr:uid="{C4D1F42A-256C-48AC-BDC4-A4C85D617ED9}"/>
    <cellStyle name="40% - Accent4 4 3 3" xfId="7888" xr:uid="{F2402DB4-06FD-4D34-B088-F091BE300B49}"/>
    <cellStyle name="40% - Accent4 4 3 3 2" xfId="7889" xr:uid="{07690D68-5ADF-4754-B4D3-AA21F4D4FAE9}"/>
    <cellStyle name="40% - Accent4 4 3 3 2 2" xfId="7890" xr:uid="{8FEB332E-2171-4958-A474-1B7A395E8609}"/>
    <cellStyle name="40% - Accent4 4 3 3 2 2 2" xfId="30994" xr:uid="{0055146C-D7B0-4DDD-A7CD-2D6E88F255FF}"/>
    <cellStyle name="40% - Accent4 4 3 3 2 3" xfId="30993" xr:uid="{3BE344A2-C553-40BD-8282-CB69BAFF5A13}"/>
    <cellStyle name="40% - Accent4 4 3 3 2_Table RoGS.NHAPI25 - 3" xfId="7891" xr:uid="{50ABBB8F-3524-4A69-9A01-EDB75B0AEDB5}"/>
    <cellStyle name="40% - Accent4 4 3 3 3" xfId="7892" xr:uid="{F6996686-58EC-4DDE-A2BF-04E19702585A}"/>
    <cellStyle name="40% - Accent4 4 3 3 3 2" xfId="30995" xr:uid="{F8CD6BB4-2E9C-4637-AE1D-967F5245A435}"/>
    <cellStyle name="40% - Accent4 4 3 3 4" xfId="30992" xr:uid="{3E65EE9F-CB78-46EF-B46D-D780B2019FCE}"/>
    <cellStyle name="40% - Accent4 4 3 3_Table AA.27" xfId="7893" xr:uid="{88FAC8BC-3270-4A8E-8523-FCD74F6E94EF}"/>
    <cellStyle name="40% - Accent4 4 3 4" xfId="7894" xr:uid="{7A222E23-8719-4F48-BF84-4F8D42011334}"/>
    <cellStyle name="40% - Accent4 4 3 4 2" xfId="7895" xr:uid="{878C8A5E-9433-4AA5-BEF4-596AAEC77AFD}"/>
    <cellStyle name="40% - Accent4 4 3 4 2 2" xfId="30997" xr:uid="{56D20B0D-8213-4E8B-B1F0-6438887F7773}"/>
    <cellStyle name="40% - Accent4 4 3 4 3" xfId="30996" xr:uid="{4006C2D2-DB50-4905-A299-F30242A977C8}"/>
    <cellStyle name="40% - Accent4 4 3 4_Table RoGS.NHAPI25 - 3" xfId="7896" xr:uid="{F26292E7-8D9A-4779-8711-84091A95B1D9}"/>
    <cellStyle name="40% - Accent4 4 3 5" xfId="7897" xr:uid="{C4A3988C-0AA4-47A6-BF00-B6B95D55559A}"/>
    <cellStyle name="40% - Accent4 4 3 5 2" xfId="30998" xr:uid="{81B79882-E446-4681-9DFA-F415F591E0B9}"/>
    <cellStyle name="40% - Accent4 4 3 6" xfId="30983" xr:uid="{26DA41A6-AC16-4975-914C-9AF1DF01FCA6}"/>
    <cellStyle name="40% - Accent4 4 3_Table AA.27" xfId="7898" xr:uid="{A9DB8615-89A5-42B9-98A0-8A6F553F503C}"/>
    <cellStyle name="40% - Accent4 4 4" xfId="7899" xr:uid="{EB5835E7-129E-4C93-B4FB-ADC0FF43C22A}"/>
    <cellStyle name="40% - Accent4 4 4 2" xfId="7900" xr:uid="{6AD015A7-AC55-4CBB-A7B4-CB169C7E4BA3}"/>
    <cellStyle name="40% - Accent4 4 4 2 2" xfId="7901" xr:uid="{93162DAD-1010-48DC-97D8-AED7F4657B95}"/>
    <cellStyle name="40% - Accent4 4 4 2 2 2" xfId="7902" xr:uid="{2AB68E04-AD94-4514-B8DE-22F45FAFC115}"/>
    <cellStyle name="40% - Accent4 4 4 2 2 2 2" xfId="31002" xr:uid="{DAC01AA1-8CD6-4EFE-A561-A343C299D767}"/>
    <cellStyle name="40% - Accent4 4 4 2 2 3" xfId="31001" xr:uid="{92E4E90B-496E-43CA-83F6-FE5455816D3A}"/>
    <cellStyle name="40% - Accent4 4 4 2 2_Table RoGS.NHAPI25 - 3" xfId="7903" xr:uid="{19AD9DEF-90FE-4BD8-93F3-6B4A09A402B3}"/>
    <cellStyle name="40% - Accent4 4 4 2 3" xfId="7904" xr:uid="{7756C038-FA9C-4960-9919-5D2AD8572CAE}"/>
    <cellStyle name="40% - Accent4 4 4 2 3 2" xfId="31003" xr:uid="{D949DBCE-7F0B-41A7-AA61-F787D3DF062B}"/>
    <cellStyle name="40% - Accent4 4 4 2 4" xfId="31000" xr:uid="{583804F9-14DA-4BA6-9ABB-7EDA2C768271}"/>
    <cellStyle name="40% - Accent4 4 4 2_Table AA.27" xfId="7905" xr:uid="{8AE6805C-D79A-4B47-8643-9D35D249D9E1}"/>
    <cellStyle name="40% - Accent4 4 4 3" xfId="7906" xr:uid="{86C222A5-D88D-4069-AB86-1B7E7EB35CAC}"/>
    <cellStyle name="40% - Accent4 4 4 3 2" xfId="7907" xr:uid="{6C819FD9-0DE2-4F18-A058-FB6D1816F327}"/>
    <cellStyle name="40% - Accent4 4 4 3 2 2" xfId="31005" xr:uid="{3B021B71-ACE4-4E71-9773-A415D1FAF679}"/>
    <cellStyle name="40% - Accent4 4 4 3 3" xfId="31004" xr:uid="{5F51FD51-01DB-46BA-B8B2-6DA8FAC74B6F}"/>
    <cellStyle name="40% - Accent4 4 4 3_Table RoGS.NHAPI25 - 3" xfId="7908" xr:uid="{85C88132-67D9-41C3-991B-0057B8C30B5F}"/>
    <cellStyle name="40% - Accent4 4 4 4" xfId="7909" xr:uid="{80332253-BDC0-4AFA-8734-72ADB4EC1195}"/>
    <cellStyle name="40% - Accent4 4 4 4 2" xfId="31006" xr:uid="{F4B706EA-79CA-43FC-A250-61B992F3A1D8}"/>
    <cellStyle name="40% - Accent4 4 4 5" xfId="30999" xr:uid="{E9C85694-2ABC-4715-A78B-F0E4734A4EC2}"/>
    <cellStyle name="40% - Accent4 4 4_Table AA.27" xfId="7910" xr:uid="{8F95A86C-C31A-4BE5-B99B-EC6812409906}"/>
    <cellStyle name="40% - Accent4 4 5" xfId="7911" xr:uid="{01ADF73E-0452-47F4-B44E-386AB189812C}"/>
    <cellStyle name="40% - Accent4 4 5 2" xfId="7912" xr:uid="{EB96901E-3867-40E0-82F9-CFE3F9CA3C90}"/>
    <cellStyle name="40% - Accent4 4 5 2 2" xfId="7913" xr:uid="{9C7B0EBA-E729-4637-A6AA-16BC5F4A48FC}"/>
    <cellStyle name="40% - Accent4 4 5 2 2 2" xfId="31009" xr:uid="{BC8456BF-0FD0-4691-9528-FE5CC8367F8E}"/>
    <cellStyle name="40% - Accent4 4 5 2 3" xfId="31008" xr:uid="{7AEDF64C-603E-4C92-AE25-AC067C0C24EC}"/>
    <cellStyle name="40% - Accent4 4 5 2_Table RoGS.NHAPI25 - 3" xfId="7914" xr:uid="{C1F1CB65-F422-492C-BB56-49F1DF357213}"/>
    <cellStyle name="40% - Accent4 4 5 3" xfId="7915" xr:uid="{ED1B5C99-CC63-4AE8-9AEF-7FB056016D19}"/>
    <cellStyle name="40% - Accent4 4 5 3 2" xfId="31010" xr:uid="{0E3E5DB6-7863-4D8B-A57F-33B6DC2EC9DF}"/>
    <cellStyle name="40% - Accent4 4 5 4" xfId="31007" xr:uid="{E7DBEFA0-B3FD-4B39-9401-98A8779442A9}"/>
    <cellStyle name="40% - Accent4 4 5_Table AA.27" xfId="7916" xr:uid="{00862469-C3BD-4073-BDB6-2662A0DD47F6}"/>
    <cellStyle name="40% - Accent4 4 6" xfId="7917" xr:uid="{1FCC5E29-C42B-4367-AF72-9A1152D5B941}"/>
    <cellStyle name="40% - Accent4 4 6 2" xfId="7918" xr:uid="{03A91AF7-4EF4-4141-BC83-D7F3E0CB1DF0}"/>
    <cellStyle name="40% - Accent4 4 6 2 2" xfId="31012" xr:uid="{EA1E419C-9FB3-4187-B24A-D390E878C70E}"/>
    <cellStyle name="40% - Accent4 4 6 3" xfId="31011" xr:uid="{F1FF3F51-4AC7-4AA4-B362-01443144B2E2}"/>
    <cellStyle name="40% - Accent4 4 6_Table RoGS.NHAPI25 - 3" xfId="7919" xr:uid="{ABB2D6D7-3636-46B0-B9E3-95C32241FF88}"/>
    <cellStyle name="40% - Accent4 4 7" xfId="7920" xr:uid="{DAEF9AB9-6234-484C-B8AC-2B25B7573918}"/>
    <cellStyle name="40% - Accent4 4 7 2" xfId="7921" xr:uid="{27A7BAF3-8C06-4144-98A5-16CADD326078}"/>
    <cellStyle name="40% - Accent4 4 7 2 2" xfId="31014" xr:uid="{3C4782D4-BB85-4353-A013-D99645A39A59}"/>
    <cellStyle name="40% - Accent4 4 7 3" xfId="31013" xr:uid="{17CD9C0D-4E24-457C-8894-BB0268002A9D}"/>
    <cellStyle name="40% - Accent4 4 7_Table RoGS.NHAPI25 - 3" xfId="7922" xr:uid="{768C1FD4-9762-4D9A-AD8E-EA54FD1058C7}"/>
    <cellStyle name="40% - Accent4 4 8" xfId="7923" xr:uid="{ED5E4021-8B3A-4D1C-AD90-D613BF3AC0CF}"/>
    <cellStyle name="40% - Accent4 4_Table AA.27" xfId="7924" xr:uid="{81D157B2-1B44-4460-8E64-F9DA51F5F95E}"/>
    <cellStyle name="40% - Accent4 5" xfId="7925" xr:uid="{89F87561-AFF2-465C-BF06-ED1351FE4E86}"/>
    <cellStyle name="40% - Accent4 5 2" xfId="7926" xr:uid="{918D6C51-88B4-4CA9-A334-DCB405FDF305}"/>
    <cellStyle name="40% - Accent4 5 2 2" xfId="7927" xr:uid="{99461959-A255-4210-BF02-CB813F9C1E48}"/>
    <cellStyle name="40% - Accent4 5 2 2 2" xfId="7928" xr:uid="{AE726B6B-024C-41E0-A398-B37E7D2B63F3}"/>
    <cellStyle name="40% - Accent4 5 2 2 2 2" xfId="7929" xr:uid="{1D887565-D528-482C-BB52-203EBE92CA85}"/>
    <cellStyle name="40% - Accent4 5 2 2 2 2 2" xfId="7930" xr:uid="{FBFC5088-A8D7-4614-980C-5CCF34E05F90}"/>
    <cellStyle name="40% - Accent4 5 2 2 2 2 2 2" xfId="31020" xr:uid="{33C4C500-453E-4DC0-8655-DD333E5B490E}"/>
    <cellStyle name="40% - Accent4 5 2 2 2 2 3" xfId="7931" xr:uid="{6357E5C1-0087-4FEA-9EBD-0603C5A9D890}"/>
    <cellStyle name="40% - Accent4 5 2 2 2 2 3 2" xfId="31021" xr:uid="{A749DE96-FA74-4019-ABB1-A4B1CE858216}"/>
    <cellStyle name="40% - Accent4 5 2 2 2 2 4" xfId="31019" xr:uid="{3ED89E69-B478-400D-B10A-4261593CF545}"/>
    <cellStyle name="40% - Accent4 5 2 2 2 2_Table RoGS.NHAPI25 - 3" xfId="7932" xr:uid="{212EF299-D255-4938-A738-726C6675345D}"/>
    <cellStyle name="40% - Accent4 5 2 2 2 3" xfId="7933" xr:uid="{93DB9745-0DE1-4737-B29C-3C183A965E3C}"/>
    <cellStyle name="40% - Accent4 5 2 2 2 3 2" xfId="31022" xr:uid="{63DA4C1C-5FAB-42E4-8737-77A3D418EBCC}"/>
    <cellStyle name="40% - Accent4 5 2 2 2 4" xfId="7934" xr:uid="{5B661520-5295-4A31-84C2-B4ED5A03BB09}"/>
    <cellStyle name="40% - Accent4 5 2 2 2 4 2" xfId="31023" xr:uid="{2501A355-FA9B-4C00-8D95-0ED21F6D06E1}"/>
    <cellStyle name="40% - Accent4 5 2 2 2 5" xfId="31018" xr:uid="{58E9855D-D57A-40FA-BD29-3301116A47B2}"/>
    <cellStyle name="40% - Accent4 5 2 2 2_Table RoGS.NHAPI25 - 3" xfId="7935" xr:uid="{CE5552E2-30DE-4A11-BA17-073E1191A733}"/>
    <cellStyle name="40% - Accent4 5 2 2 3" xfId="7936" xr:uid="{6AC9D75F-9CF2-45D6-BC7E-FE45A270C0C8}"/>
    <cellStyle name="40% - Accent4 5 2 2 3 2" xfId="7937" xr:uid="{9536E707-2165-4B4B-8618-6214DA4D1123}"/>
    <cellStyle name="40% - Accent4 5 2 2 3 2 2" xfId="31025" xr:uid="{DB789B6C-E8A0-4D4B-B174-C29BE0A3DBC5}"/>
    <cellStyle name="40% - Accent4 5 2 2 3 3" xfId="7938" xr:uid="{5C587591-5334-4F97-8B7D-0E39DF356478}"/>
    <cellStyle name="40% - Accent4 5 2 2 3 3 2" xfId="31026" xr:uid="{1C5A70AF-D16E-409F-8620-3A0B7357AEF5}"/>
    <cellStyle name="40% - Accent4 5 2 2 3 4" xfId="31024" xr:uid="{5E1D412A-07C2-4B06-A050-AFED5ECA4E8C}"/>
    <cellStyle name="40% - Accent4 5 2 2 3_Table RoGS.NHAPI25 - 3" xfId="7939" xr:uid="{3CD116EA-8D92-47D3-AE06-2FABCFB922C4}"/>
    <cellStyle name="40% - Accent4 5 2 2 4" xfId="7940" xr:uid="{6637D5A5-13A9-4540-8F68-B7D05625DD9E}"/>
    <cellStyle name="40% - Accent4 5 2 2 4 2" xfId="31027" xr:uid="{67251557-2D9A-4FE9-9EFE-761382D29F90}"/>
    <cellStyle name="40% - Accent4 5 2 2 5" xfId="7941" xr:uid="{B23BF64E-CE57-4804-9D1D-C2E3BB1CCFF4}"/>
    <cellStyle name="40% - Accent4 5 2 2 5 2" xfId="31028" xr:uid="{13141220-747A-4647-B612-3BD7478D1ACC}"/>
    <cellStyle name="40% - Accent4 5 2 2 6" xfId="31017" xr:uid="{F7C8D257-0826-459D-96F3-9654EEFC5B8B}"/>
    <cellStyle name="40% - Accent4 5 2 2_Table RoGS.NHAPI25 - 3" xfId="7942" xr:uid="{050A4F77-78F9-415E-8BF2-10136245937B}"/>
    <cellStyle name="40% - Accent4 5 2 3" xfId="7943" xr:uid="{B017F6E4-291E-4230-B94E-01F738C33C84}"/>
    <cellStyle name="40% - Accent4 5 2 3 2" xfId="7944" xr:uid="{78CDE72E-33FD-4192-BBCC-CB9803FF75A0}"/>
    <cellStyle name="40% - Accent4 5 2 3 2 2" xfId="7945" xr:uid="{ECE445AA-F976-48DB-84FE-EAA17A3C8497}"/>
    <cellStyle name="40% - Accent4 5 2 3 2 2 2" xfId="31031" xr:uid="{CADC8F4D-0E9A-4EC5-B07D-0885934A6485}"/>
    <cellStyle name="40% - Accent4 5 2 3 2 3" xfId="7946" xr:uid="{2CBC2C94-4E40-4B14-9AC6-364A14C9A65D}"/>
    <cellStyle name="40% - Accent4 5 2 3 2 3 2" xfId="31032" xr:uid="{C77836E7-6CED-4A58-91B3-A2DEC4ABE1FC}"/>
    <cellStyle name="40% - Accent4 5 2 3 2 4" xfId="31030" xr:uid="{BD5FF6FA-5FF1-4BF2-8C62-7145E1E1219F}"/>
    <cellStyle name="40% - Accent4 5 2 3 2_Table RoGS.NHAPI25 - 3" xfId="7947" xr:uid="{2E23A509-C8E2-4076-B0D3-FB60E1D3A3AB}"/>
    <cellStyle name="40% - Accent4 5 2 3 3" xfId="7948" xr:uid="{2D607A8C-C808-44D7-9BD3-0BCF6890C5A6}"/>
    <cellStyle name="40% - Accent4 5 2 3 3 2" xfId="31033" xr:uid="{A2C992D3-FABD-40F7-85C1-CD858684770C}"/>
    <cellStyle name="40% - Accent4 5 2 3 4" xfId="7949" xr:uid="{A48DA48A-1D5E-4F69-A2C9-6787E42DDC40}"/>
    <cellStyle name="40% - Accent4 5 2 3 4 2" xfId="31034" xr:uid="{F1536D26-D93B-4988-83CD-38D2428064AD}"/>
    <cellStyle name="40% - Accent4 5 2 3 5" xfId="31029" xr:uid="{A93DA1E9-ECC1-4525-8603-696DE174E86F}"/>
    <cellStyle name="40% - Accent4 5 2 3_Table RoGS.NHAPI25 - 3" xfId="7950" xr:uid="{22D5C10C-1947-4421-A621-272507B35A85}"/>
    <cellStyle name="40% - Accent4 5 2 4" xfId="7951" xr:uid="{763E64D2-C8D0-44CE-9F43-B36E27290D46}"/>
    <cellStyle name="40% - Accent4 5 2 4 2" xfId="7952" xr:uid="{A5B1BD79-69FC-4A29-9269-FE0FDB4C70FE}"/>
    <cellStyle name="40% - Accent4 5 2 4 2 2" xfId="31036" xr:uid="{285FB8D4-B866-4144-933F-C056D1535828}"/>
    <cellStyle name="40% - Accent4 5 2 4 3" xfId="7953" xr:uid="{83037183-FCEE-4931-B593-D4925ED4F965}"/>
    <cellStyle name="40% - Accent4 5 2 4 3 2" xfId="31037" xr:uid="{DA4E0F82-C2EE-4CB5-88FE-4E15222E286E}"/>
    <cellStyle name="40% - Accent4 5 2 4 4" xfId="31035" xr:uid="{98F5577B-5B09-4439-B628-D63D8C45EAE9}"/>
    <cellStyle name="40% - Accent4 5 2 4_Table RoGS.NHAPI25 - 3" xfId="7954" xr:uid="{824C5A6E-7FFB-4B32-9A12-D86E4102FAAF}"/>
    <cellStyle name="40% - Accent4 5 2 5" xfId="7955" xr:uid="{E14EB949-83C0-4E05-A39A-353CB3E4E328}"/>
    <cellStyle name="40% - Accent4 5 2 5 2" xfId="31038" xr:uid="{1BB82746-46A7-4454-AE77-09750C0375F9}"/>
    <cellStyle name="40% - Accent4 5 2 6" xfId="7956" xr:uid="{271280C5-6C5E-4824-8E36-CC434CA7E30F}"/>
    <cellStyle name="40% - Accent4 5 2 6 2" xfId="31039" xr:uid="{DC196705-DFE2-47EF-B878-FDE0F2E88190}"/>
    <cellStyle name="40% - Accent4 5 2 7" xfId="31016" xr:uid="{2003CD38-2FCD-44DB-9C9B-50F489F155FC}"/>
    <cellStyle name="40% - Accent4 5 2_Table AA.27" xfId="7957" xr:uid="{D500CEF6-3C7C-496C-ADE4-B1121D82BCC1}"/>
    <cellStyle name="40% - Accent4 5 3" xfId="7958" xr:uid="{3A876FBF-9611-406C-9B2A-4649ADB95249}"/>
    <cellStyle name="40% - Accent4 5 3 2" xfId="7959" xr:uid="{CA47AC0A-E5D2-403C-9FD8-F7F7B86B1E7C}"/>
    <cellStyle name="40% - Accent4 5 3 2 2" xfId="7960" xr:uid="{822C0541-9DFA-4CBD-A623-7D73C2561E7E}"/>
    <cellStyle name="40% - Accent4 5 3 2 2 2" xfId="7961" xr:uid="{C1425F5D-543B-44B2-921A-0838E4B125BD}"/>
    <cellStyle name="40% - Accent4 5 3 2 2 2 2" xfId="7962" xr:uid="{A34D8E26-900F-430A-8E74-208105AD2CE6}"/>
    <cellStyle name="40% - Accent4 5 3 2 2 2 2 2" xfId="31044" xr:uid="{FE739C5F-FB08-48AE-863E-C99D4BA0E039}"/>
    <cellStyle name="40% - Accent4 5 3 2 2 2 3" xfId="7963" xr:uid="{84A6AED9-E90C-4CCD-A880-43A72A3A72BB}"/>
    <cellStyle name="40% - Accent4 5 3 2 2 2 3 2" xfId="31045" xr:uid="{05BE9F6B-C7AE-4D13-9326-9B4438F4B342}"/>
    <cellStyle name="40% - Accent4 5 3 2 2 2 4" xfId="31043" xr:uid="{C6214659-E452-4A6A-822D-4DF78CADBFB7}"/>
    <cellStyle name="40% - Accent4 5 3 2 2 2_Table RoGS.NHAPI25 - 3" xfId="7964" xr:uid="{584CC3C2-0878-488A-A23E-CF87FB456F1A}"/>
    <cellStyle name="40% - Accent4 5 3 2 2 3" xfId="7965" xr:uid="{7BBFC955-4A45-4562-8B0D-978AB73021CB}"/>
    <cellStyle name="40% - Accent4 5 3 2 2 3 2" xfId="31046" xr:uid="{2E1ACCB8-F637-43F0-891B-360E8B2F6003}"/>
    <cellStyle name="40% - Accent4 5 3 2 2 4" xfId="7966" xr:uid="{8B06AB9A-F4CF-4744-819F-ACB1A8A36528}"/>
    <cellStyle name="40% - Accent4 5 3 2 2 4 2" xfId="31047" xr:uid="{67EC627A-1921-4D4C-9C9C-8DCDB25301EC}"/>
    <cellStyle name="40% - Accent4 5 3 2 2 5" xfId="31042" xr:uid="{52326A54-7455-483C-AD4F-7498D386FBDD}"/>
    <cellStyle name="40% - Accent4 5 3 2 2_Table RoGS.NHAPI25 - 3" xfId="7967" xr:uid="{4158C4CD-4D67-4BC6-A750-B1015537D44D}"/>
    <cellStyle name="40% - Accent4 5 3 2 3" xfId="7968" xr:uid="{1CD8FCF1-F8DC-4C71-A082-18DADC7577DF}"/>
    <cellStyle name="40% - Accent4 5 3 2 3 2" xfId="7969" xr:uid="{8E6F059C-E880-4673-A373-3D707E2588CC}"/>
    <cellStyle name="40% - Accent4 5 3 2 3 2 2" xfId="31049" xr:uid="{D572119C-9ACD-4286-906F-30C09406D1E3}"/>
    <cellStyle name="40% - Accent4 5 3 2 3 3" xfId="7970" xr:uid="{B46616BA-C617-4E78-AC74-A9734D9C15DA}"/>
    <cellStyle name="40% - Accent4 5 3 2 3 3 2" xfId="31050" xr:uid="{F755F95C-7327-4F09-B782-9F356A645C06}"/>
    <cellStyle name="40% - Accent4 5 3 2 3 4" xfId="31048" xr:uid="{54A2EC13-5988-472D-A1FA-E860CBB9300B}"/>
    <cellStyle name="40% - Accent4 5 3 2 3_Table RoGS.NHAPI25 - 3" xfId="7971" xr:uid="{87954B72-BB05-4892-A660-BEB86FA8F245}"/>
    <cellStyle name="40% - Accent4 5 3 2 4" xfId="7972" xr:uid="{924504F0-55F4-4AB7-B53B-139C446B857F}"/>
    <cellStyle name="40% - Accent4 5 3 2 4 2" xfId="31051" xr:uid="{ADE48123-7406-4017-9B4C-2EB834E88978}"/>
    <cellStyle name="40% - Accent4 5 3 2 5" xfId="7973" xr:uid="{7A782847-DD7D-41F4-94EA-9C4862EE457F}"/>
    <cellStyle name="40% - Accent4 5 3 2 5 2" xfId="31052" xr:uid="{02C4D108-02F1-42E2-BF8D-1F672468F8C9}"/>
    <cellStyle name="40% - Accent4 5 3 2 6" xfId="31041" xr:uid="{D12FD2C5-3A43-40B3-9585-E28925CEA1CC}"/>
    <cellStyle name="40% - Accent4 5 3 2_Table RoGS.NHAPI25 - 3" xfId="7974" xr:uid="{E92DEB47-950E-47DE-A43B-3DA188826375}"/>
    <cellStyle name="40% - Accent4 5 3 3" xfId="7975" xr:uid="{3FCFAF60-8424-42D2-A76F-D385D3E76DD8}"/>
    <cellStyle name="40% - Accent4 5 3 3 2" xfId="7976" xr:uid="{2774B316-38EB-4D62-BEE8-AB09BFEFB39D}"/>
    <cellStyle name="40% - Accent4 5 3 3 2 2" xfId="7977" xr:uid="{4A4696C1-2FCB-465E-A27D-0FE417CA722A}"/>
    <cellStyle name="40% - Accent4 5 3 3 2 2 2" xfId="31055" xr:uid="{06B0503B-9A6C-4557-8E1C-E84F253998A2}"/>
    <cellStyle name="40% - Accent4 5 3 3 2 3" xfId="7978" xr:uid="{D54A89A8-8285-4DB8-BC40-2B723C1AA165}"/>
    <cellStyle name="40% - Accent4 5 3 3 2 3 2" xfId="31056" xr:uid="{C2805D8E-EB7F-455A-A9DC-F7397FE17050}"/>
    <cellStyle name="40% - Accent4 5 3 3 2 4" xfId="31054" xr:uid="{E5A35EB9-B84F-4A8E-AA90-7E3F3690965A}"/>
    <cellStyle name="40% - Accent4 5 3 3 2_Table RoGS.NHAPI25 - 3" xfId="7979" xr:uid="{DD823700-5383-48D4-83B4-2C7D38E7828A}"/>
    <cellStyle name="40% - Accent4 5 3 3 3" xfId="7980" xr:uid="{52832617-89E6-4424-AE95-46D49B050573}"/>
    <cellStyle name="40% - Accent4 5 3 3 3 2" xfId="31057" xr:uid="{A3640512-747C-4029-A319-CCFDA51EFBC1}"/>
    <cellStyle name="40% - Accent4 5 3 3 4" xfId="7981" xr:uid="{C67C7704-0A2C-482C-A08F-6E9C0EEE864E}"/>
    <cellStyle name="40% - Accent4 5 3 3 4 2" xfId="31058" xr:uid="{1CDEEB12-5F35-4F5E-997C-458F5FE1D511}"/>
    <cellStyle name="40% - Accent4 5 3 3 5" xfId="31053" xr:uid="{F720C785-2F62-419B-ADC3-14614672E635}"/>
    <cellStyle name="40% - Accent4 5 3 3_Table RoGS.NHAPI25 - 3" xfId="7982" xr:uid="{A2F7FE75-2875-4CC5-9E02-B61A0C181CA8}"/>
    <cellStyle name="40% - Accent4 5 3 4" xfId="7983" xr:uid="{DA1589DB-E993-49DF-86FF-4B48820B35BC}"/>
    <cellStyle name="40% - Accent4 5 3 4 2" xfId="7984" xr:uid="{38C3101C-B1E2-4354-9D88-EE0BEC443008}"/>
    <cellStyle name="40% - Accent4 5 3 4 2 2" xfId="31060" xr:uid="{23C2600D-50DF-47BE-B5E0-8B8723EC461D}"/>
    <cellStyle name="40% - Accent4 5 3 4 3" xfId="7985" xr:uid="{E967BAAF-6B1D-4BF1-9335-9E9A6393BD38}"/>
    <cellStyle name="40% - Accent4 5 3 4 3 2" xfId="31061" xr:uid="{CD53ABE2-2DF9-4D06-936A-E130C7083DC5}"/>
    <cellStyle name="40% - Accent4 5 3 4 4" xfId="31059" xr:uid="{3CFA91D8-95A7-4FA5-890E-530ED2A99639}"/>
    <cellStyle name="40% - Accent4 5 3 4_Table RoGS.NHAPI25 - 3" xfId="7986" xr:uid="{6BBDFBD8-AFBF-4812-A88A-56048DF25478}"/>
    <cellStyle name="40% - Accent4 5 3 5" xfId="7987" xr:uid="{3D8F72EC-B1D8-4356-B985-B6CF5FAC4CD3}"/>
    <cellStyle name="40% - Accent4 5 3 5 2" xfId="31062" xr:uid="{A8039C86-F25D-48AA-8689-98A8A41079AB}"/>
    <cellStyle name="40% - Accent4 5 3 6" xfId="7988" xr:uid="{33CE4F84-1078-43B2-B635-E905281BE198}"/>
    <cellStyle name="40% - Accent4 5 3 6 2" xfId="31063" xr:uid="{C873DAF3-14B6-4CE5-A00D-E755AA615D54}"/>
    <cellStyle name="40% - Accent4 5 3 7" xfId="31040" xr:uid="{A41734E3-54FC-4170-8F02-2C7D08742965}"/>
    <cellStyle name="40% - Accent4 5 3_Table RoGS.NHAPI25 - 3" xfId="7989" xr:uid="{DC4BD0B8-6491-4672-AF52-A73F691A0EF9}"/>
    <cellStyle name="40% - Accent4 5 4" xfId="7990" xr:uid="{33E7EF34-3FF7-4122-870D-9A6F3056685C}"/>
    <cellStyle name="40% - Accent4 5 4 2" xfId="7991" xr:uid="{3978A46B-0973-446F-B7A7-A53C115DA9AE}"/>
    <cellStyle name="40% - Accent4 5 4 2 2" xfId="7992" xr:uid="{A7ACD062-69C6-470A-9E71-9A629FC0CF53}"/>
    <cellStyle name="40% - Accent4 5 4 2 2 2" xfId="7993" xr:uid="{B64090F2-F579-44C9-A341-93EB3487BD72}"/>
    <cellStyle name="40% - Accent4 5 4 2 2 2 2" xfId="31067" xr:uid="{62061EC6-2DE3-47F2-9E2A-5729567D1CD2}"/>
    <cellStyle name="40% - Accent4 5 4 2 2 3" xfId="7994" xr:uid="{D6D99482-7683-4D77-8EA5-91B4119800D0}"/>
    <cellStyle name="40% - Accent4 5 4 2 2 3 2" xfId="31068" xr:uid="{3F0B04A3-F01A-4CED-9286-CF1C19082A24}"/>
    <cellStyle name="40% - Accent4 5 4 2 2 4" xfId="31066" xr:uid="{B4403FD3-CD12-42B7-9AE1-62F48DC0C2F0}"/>
    <cellStyle name="40% - Accent4 5 4 2 2_Table RoGS.NHAPI25 - 3" xfId="7995" xr:uid="{13D7CD73-B7DD-430B-AC66-495B5A3C10C4}"/>
    <cellStyle name="40% - Accent4 5 4 2 3" xfId="7996" xr:uid="{7FF0BFB1-6FB4-4E59-90AB-B39169D7C506}"/>
    <cellStyle name="40% - Accent4 5 4 2 3 2" xfId="31069" xr:uid="{EE04F7D7-F3A3-4B06-ABEE-25DDD2B018D3}"/>
    <cellStyle name="40% - Accent4 5 4 2 4" xfId="7997" xr:uid="{5F1AB1C7-F6BA-4B7B-8123-3B4BB1740A3F}"/>
    <cellStyle name="40% - Accent4 5 4 2 4 2" xfId="31070" xr:uid="{3C18C11A-0C26-432E-9BA7-9AAFA0571CFA}"/>
    <cellStyle name="40% - Accent4 5 4 2 5" xfId="31065" xr:uid="{A50745E4-EA41-404A-9578-3E0D34F6E3E5}"/>
    <cellStyle name="40% - Accent4 5 4 2_Table RoGS.NHAPI25 - 3" xfId="7998" xr:uid="{37AD51ED-3797-448B-B887-E1536DBA67AC}"/>
    <cellStyle name="40% - Accent4 5 4 3" xfId="7999" xr:uid="{12877940-CA4E-462E-97D7-8CD9DF275CEB}"/>
    <cellStyle name="40% - Accent4 5 4 3 2" xfId="8000" xr:uid="{22B26063-5F9A-4BA2-87C9-C2DA4F49A531}"/>
    <cellStyle name="40% - Accent4 5 4 3 2 2" xfId="31072" xr:uid="{8223A20C-AC26-4E90-B638-B65C2C8B996D}"/>
    <cellStyle name="40% - Accent4 5 4 3 3" xfId="8001" xr:uid="{D92384C8-40C5-4C86-AEE9-300613D61F39}"/>
    <cellStyle name="40% - Accent4 5 4 3 3 2" xfId="31073" xr:uid="{BB033802-1745-488D-A0F6-695314A52E04}"/>
    <cellStyle name="40% - Accent4 5 4 3 4" xfId="31071" xr:uid="{8C029301-7FAE-45F1-B452-3C42A7D6FA2C}"/>
    <cellStyle name="40% - Accent4 5 4 3_Table RoGS.NHAPI25 - 3" xfId="8002" xr:uid="{DF2FF183-2616-43BD-A73E-FB26BBF48EE6}"/>
    <cellStyle name="40% - Accent4 5 4 4" xfId="8003" xr:uid="{ACB7D8EF-1CF6-4D6E-834D-2123FB5BFB11}"/>
    <cellStyle name="40% - Accent4 5 4 4 2" xfId="31074" xr:uid="{5EFB5427-C30B-49C5-9F84-8B78D73B0DFB}"/>
    <cellStyle name="40% - Accent4 5 4 5" xfId="8004" xr:uid="{4CBC8F50-C076-4992-BA13-78C4CB7B508A}"/>
    <cellStyle name="40% - Accent4 5 4 5 2" xfId="31075" xr:uid="{BCC68D15-8469-484C-AD25-2CBB00EEA41E}"/>
    <cellStyle name="40% - Accent4 5 4 6" xfId="31064" xr:uid="{0166D27B-5026-4FC1-8ADE-2B7218E13664}"/>
    <cellStyle name="40% - Accent4 5 4_Table RoGS.NHAPI25 - 3" xfId="8005" xr:uid="{C4A6428B-E187-4BD1-A004-A3F549F7D4DB}"/>
    <cellStyle name="40% - Accent4 5 5" xfId="8006" xr:uid="{FE75D649-3660-46FC-AF75-E9CB0414B5D1}"/>
    <cellStyle name="40% - Accent4 5 5 2" xfId="8007" xr:uid="{EB97771C-39A4-497C-9012-E32C16C2E190}"/>
    <cellStyle name="40% - Accent4 5 5 2 2" xfId="8008" xr:uid="{87AFA344-5B0A-4FD8-AB50-3F236C68118F}"/>
    <cellStyle name="40% - Accent4 5 5 2 2 2" xfId="31078" xr:uid="{80455E2B-4370-4C81-A970-EE0E4F4AAF5F}"/>
    <cellStyle name="40% - Accent4 5 5 2 3" xfId="8009" xr:uid="{931A0432-B267-4657-AD9C-D15006372DD1}"/>
    <cellStyle name="40% - Accent4 5 5 2 3 2" xfId="31079" xr:uid="{B4D7DC65-88CC-47FC-A00B-D596AEF89018}"/>
    <cellStyle name="40% - Accent4 5 5 2 4" xfId="31077" xr:uid="{BFEFB8DC-9ED5-4924-B264-AAF9D716CF26}"/>
    <cellStyle name="40% - Accent4 5 5 2_Table RoGS.NHAPI25 - 3" xfId="8010" xr:uid="{1963DEB5-69E8-4709-8296-77EB947DE6C6}"/>
    <cellStyle name="40% - Accent4 5 5 3" xfId="8011" xr:uid="{043D937B-DC23-4632-97D1-E29578772B76}"/>
    <cellStyle name="40% - Accent4 5 5 3 2" xfId="31080" xr:uid="{54127DAA-0A44-41DF-BA66-FF2EA0E4827F}"/>
    <cellStyle name="40% - Accent4 5 5 4" xfId="8012" xr:uid="{615E2438-1A4A-4135-8DBC-1F9BE0D46C55}"/>
    <cellStyle name="40% - Accent4 5 5 4 2" xfId="31081" xr:uid="{037CF929-85CC-43C9-9890-E7B796E16884}"/>
    <cellStyle name="40% - Accent4 5 5 5" xfId="31076" xr:uid="{259AC249-8592-49EC-8D23-97386E00E087}"/>
    <cellStyle name="40% - Accent4 5 5_Table RoGS.NHAPI25 - 3" xfId="8013" xr:uid="{3E4EB5BE-8AC1-46C6-96C5-57565EE4E1B3}"/>
    <cellStyle name="40% - Accent4 5 6" xfId="8014" xr:uid="{CD7A8746-D906-488A-9958-87E05BA9E393}"/>
    <cellStyle name="40% - Accent4 5 6 2" xfId="8015" xr:uid="{A372024E-98A6-485B-B252-7971E4FFEBF3}"/>
    <cellStyle name="40% - Accent4 5 6 2 2" xfId="31083" xr:uid="{06C50ADD-E2BB-43F3-B858-42F0E5FD1E6D}"/>
    <cellStyle name="40% - Accent4 5 6 3" xfId="8016" xr:uid="{246DB81A-DF11-4718-B295-CCF785637A1B}"/>
    <cellStyle name="40% - Accent4 5 6 3 2" xfId="31084" xr:uid="{D5240D93-285A-4582-897D-4F1E222A45E5}"/>
    <cellStyle name="40% - Accent4 5 6 4" xfId="8017" xr:uid="{3A260FD7-A269-420F-8FCB-3268775FF555}"/>
    <cellStyle name="40% - Accent4 5 6 5" xfId="31082" xr:uid="{D52DC412-D07D-499E-8CFD-BB641736983D}"/>
    <cellStyle name="40% - Accent4 5 6_Table RoGS.NHAPI25 - 3" xfId="8018" xr:uid="{8391CCB6-60B9-40C7-BC4B-08BE783B5231}"/>
    <cellStyle name="40% - Accent4 5 7" xfId="8019" xr:uid="{F2134E67-1B77-4FC5-9748-8A215684996C}"/>
    <cellStyle name="40% - Accent4 5 7 2" xfId="31085" xr:uid="{C7954450-3238-4B83-809C-5286616793F6}"/>
    <cellStyle name="40% - Accent4 5 8" xfId="8020" xr:uid="{238C3B66-A125-42B7-B18D-45FC9B1D413E}"/>
    <cellStyle name="40% - Accent4 5 8 2" xfId="31086" xr:uid="{F89A59D5-6CF5-450B-BFA4-0436B9C0E500}"/>
    <cellStyle name="40% - Accent4 5 9" xfId="31015" xr:uid="{78CC5193-8580-44F0-9C5E-C848AC92D419}"/>
    <cellStyle name="40% - Accent4 5_Table AA.27" xfId="8021" xr:uid="{4B9C256A-AFF9-48F7-80DA-5410C652E49D}"/>
    <cellStyle name="40% - Accent4 6" xfId="8022" xr:uid="{C42CFB5C-605C-4011-9683-37FFE89157F7}"/>
    <cellStyle name="40% - Accent4 6 2" xfId="8023" xr:uid="{9F5E26C3-D320-4E8E-BAAF-4C497F14B824}"/>
    <cellStyle name="40% - Accent4 6 2 2" xfId="8024" xr:uid="{3F16C279-1C88-4D00-B916-F23F95CE4DF2}"/>
    <cellStyle name="40% - Accent4 6 2 2 2" xfId="8025" xr:uid="{8D4C19BB-94E2-4CA6-8F11-FD533F348805}"/>
    <cellStyle name="40% - Accent4 6 2 2 2 2" xfId="8026" xr:uid="{5E15FEC0-FB12-4256-8C14-488F33D4E5FB}"/>
    <cellStyle name="40% - Accent4 6 2 2 2 2 2" xfId="8027" xr:uid="{63422835-CD17-4D0A-B23C-0A0043B86767}"/>
    <cellStyle name="40% - Accent4 6 2 2 2 2 2 2" xfId="31092" xr:uid="{D0AA0B63-4AAE-4E11-92A2-96184C2EA32B}"/>
    <cellStyle name="40% - Accent4 6 2 2 2 2 3" xfId="8028" xr:uid="{D9F3B93A-AFCA-457A-9CC5-F1D5AEDDC3CB}"/>
    <cellStyle name="40% - Accent4 6 2 2 2 2 3 2" xfId="31093" xr:uid="{75977481-0FB4-482D-843A-6AA495FB69E7}"/>
    <cellStyle name="40% - Accent4 6 2 2 2 2 4" xfId="31091" xr:uid="{D7C34C6C-B30C-4835-A094-735027CBDD60}"/>
    <cellStyle name="40% - Accent4 6 2 2 2 2_Table RoGS.NHAPI25 - 3" xfId="8029" xr:uid="{BD4D4116-4F59-4EBB-9256-F50487CE1F8A}"/>
    <cellStyle name="40% - Accent4 6 2 2 2 3" xfId="8030" xr:uid="{991A8E59-314B-4048-A01D-D723B050D12F}"/>
    <cellStyle name="40% - Accent4 6 2 2 2 3 2" xfId="31094" xr:uid="{3A0162C9-A595-4C33-9681-7D359592B027}"/>
    <cellStyle name="40% - Accent4 6 2 2 2 4" xfId="8031" xr:uid="{2D41A485-700F-460E-B53E-B88F352BF2FA}"/>
    <cellStyle name="40% - Accent4 6 2 2 2 4 2" xfId="31095" xr:uid="{828454F6-8140-43C3-BDDF-D020A9378179}"/>
    <cellStyle name="40% - Accent4 6 2 2 2 5" xfId="31090" xr:uid="{41811C7C-7DEE-4500-A79A-8BBAD9BA9211}"/>
    <cellStyle name="40% - Accent4 6 2 2 2_Table RoGS.NHAPI25 - 3" xfId="8032" xr:uid="{54E03B65-8341-493C-823D-D826D49CAC2F}"/>
    <cellStyle name="40% - Accent4 6 2 2 3" xfId="8033" xr:uid="{F008E37F-D232-4574-8991-02BFA0734419}"/>
    <cellStyle name="40% - Accent4 6 2 2 3 2" xfId="8034" xr:uid="{0F27B6CE-6DF8-4A55-8664-9FC3648D62A6}"/>
    <cellStyle name="40% - Accent4 6 2 2 3 2 2" xfId="31097" xr:uid="{77989588-6268-411E-BEA4-F575D92CA4F4}"/>
    <cellStyle name="40% - Accent4 6 2 2 3 3" xfId="8035" xr:uid="{6E393096-67C5-46F2-BE70-A4ED47DA6EA8}"/>
    <cellStyle name="40% - Accent4 6 2 2 3 3 2" xfId="31098" xr:uid="{0A41A82B-C015-47A2-8446-2C0EA6A5230C}"/>
    <cellStyle name="40% - Accent4 6 2 2 3 4" xfId="31096" xr:uid="{2B751C21-A7C8-4DBC-A6C3-FC57A78D984E}"/>
    <cellStyle name="40% - Accent4 6 2 2 3_Table RoGS.NHAPI25 - 3" xfId="8036" xr:uid="{0D7A0A63-4FD9-4964-8EA3-8C46C1A6321B}"/>
    <cellStyle name="40% - Accent4 6 2 2 4" xfId="8037" xr:uid="{6D662ECB-9B60-4978-BA73-DD97B061356A}"/>
    <cellStyle name="40% - Accent4 6 2 2 4 2" xfId="31099" xr:uid="{F7CBC8DB-27E6-4555-88FB-E293EB6FC0E9}"/>
    <cellStyle name="40% - Accent4 6 2 2 5" xfId="8038" xr:uid="{481019C2-C142-4C2B-99D3-68FB1E5B7F31}"/>
    <cellStyle name="40% - Accent4 6 2 2 5 2" xfId="31100" xr:uid="{55AB0211-1756-4541-991D-29924E516891}"/>
    <cellStyle name="40% - Accent4 6 2 2 6" xfId="31089" xr:uid="{579A84A5-A9DD-481E-8B51-5C4A70B0D4AD}"/>
    <cellStyle name="40% - Accent4 6 2 2_Table RoGS.NHAPI25 - 3" xfId="8039" xr:uid="{526DEBD3-422C-48C3-9BB5-19F828FEBE7F}"/>
    <cellStyle name="40% - Accent4 6 2 3" xfId="8040" xr:uid="{E088BA6A-2923-474D-8184-864BA7A5B047}"/>
    <cellStyle name="40% - Accent4 6 2 3 2" xfId="8041" xr:uid="{1B179F49-7AF9-403D-9FD0-BDC049ABD290}"/>
    <cellStyle name="40% - Accent4 6 2 3 2 2" xfId="8042" xr:uid="{2D431A60-AB0E-41F1-8A42-5036F78E2AE3}"/>
    <cellStyle name="40% - Accent4 6 2 3 2 2 2" xfId="31103" xr:uid="{14351BBB-43BD-48EE-82F8-22FBAFECAD4D}"/>
    <cellStyle name="40% - Accent4 6 2 3 2 3" xfId="8043" xr:uid="{FF81F990-65D1-49A3-B686-7AACEC387079}"/>
    <cellStyle name="40% - Accent4 6 2 3 2 3 2" xfId="31104" xr:uid="{D88F60C7-CE7A-42F7-9A70-216761D67FE5}"/>
    <cellStyle name="40% - Accent4 6 2 3 2 4" xfId="31102" xr:uid="{AC083D30-4492-450F-A7B3-395C32D11B2B}"/>
    <cellStyle name="40% - Accent4 6 2 3 2_Table RoGS.NHAPI25 - 3" xfId="8044" xr:uid="{0E721B54-ADCD-414A-ADF9-9D0079E3E7E0}"/>
    <cellStyle name="40% - Accent4 6 2 3 3" xfId="8045" xr:uid="{F1F30658-7DEA-4661-9E19-1CFBE31C23B8}"/>
    <cellStyle name="40% - Accent4 6 2 3 3 2" xfId="31105" xr:uid="{D999DA64-CBA0-473A-904F-3867C6F7F9D3}"/>
    <cellStyle name="40% - Accent4 6 2 3 4" xfId="8046" xr:uid="{1F29F2A1-C438-4A0C-B4B3-7DCAA2E8428C}"/>
    <cellStyle name="40% - Accent4 6 2 3 4 2" xfId="31106" xr:uid="{D64AA348-3020-4A62-A903-58E80AD87E8C}"/>
    <cellStyle name="40% - Accent4 6 2 3 5" xfId="31101" xr:uid="{524A87CC-8CD6-433A-B754-1378EEB578FD}"/>
    <cellStyle name="40% - Accent4 6 2 3_Table RoGS.NHAPI25 - 3" xfId="8047" xr:uid="{D8E7772B-39B0-4064-B78D-BA3DF40B8A2F}"/>
    <cellStyle name="40% - Accent4 6 2 4" xfId="8048" xr:uid="{1D67EE30-B86F-434A-B2EB-E413BF529D4A}"/>
    <cellStyle name="40% - Accent4 6 2 4 2" xfId="8049" xr:uid="{161DA8F6-67D9-4D24-938A-41478DF8CDD7}"/>
    <cellStyle name="40% - Accent4 6 2 4 2 2" xfId="31108" xr:uid="{F58FC489-0046-4B22-9961-50209B3A1C6F}"/>
    <cellStyle name="40% - Accent4 6 2 4 3" xfId="8050" xr:uid="{B84F80E8-DCEA-4257-B501-0B1F08BC9A2D}"/>
    <cellStyle name="40% - Accent4 6 2 4 3 2" xfId="31109" xr:uid="{6C61E21E-638F-45AD-A312-FA45E25B887C}"/>
    <cellStyle name="40% - Accent4 6 2 4 4" xfId="31107" xr:uid="{3D97E7AB-6C62-4B50-9979-2A9BD7F275F6}"/>
    <cellStyle name="40% - Accent4 6 2 4_Table RoGS.NHAPI25 - 3" xfId="8051" xr:uid="{7BA227B4-E49B-4E5C-B3FF-1203B63C7A0E}"/>
    <cellStyle name="40% - Accent4 6 2 5" xfId="8052" xr:uid="{CBD0B6C5-8849-4606-8328-7B56424FB52C}"/>
    <cellStyle name="40% - Accent4 6 2 5 2" xfId="31110" xr:uid="{A6C78569-F3A7-440B-B1CD-3DF91B6BECC3}"/>
    <cellStyle name="40% - Accent4 6 2 6" xfId="8053" xr:uid="{1601953C-555B-43A7-BDF7-A3502D216AAC}"/>
    <cellStyle name="40% - Accent4 6 2 6 2" xfId="31111" xr:uid="{DC00C103-D276-490A-914A-EDAE13ACD0C4}"/>
    <cellStyle name="40% - Accent4 6 2 7" xfId="8054" xr:uid="{F1A19CED-29D1-4694-BF7A-64F7299E8FAD}"/>
    <cellStyle name="40% - Accent4 6 2 8" xfId="31088" xr:uid="{C0ED6732-F5E8-44DC-8A17-92DBC2EEF73D}"/>
    <cellStyle name="40% - Accent4 6 2_Table RoGS.NHAPI25 - 3" xfId="8055" xr:uid="{5A29AE23-9658-47D4-9026-8E8DFBE45CD4}"/>
    <cellStyle name="40% - Accent4 6 3" xfId="8056" xr:uid="{F3E2B9AF-EDF5-42C0-BF71-69A8DF4ECCAF}"/>
    <cellStyle name="40% - Accent4 6 3 2" xfId="8057" xr:uid="{89EF60C5-1773-4B7B-8598-F3E4C5D249E8}"/>
    <cellStyle name="40% - Accent4 6 3 2 2" xfId="8058" xr:uid="{FA3DA2CB-80A3-4B0F-945A-EDEB543BF67E}"/>
    <cellStyle name="40% - Accent4 6 3 2 2 2" xfId="8059" xr:uid="{0E0673D7-E47B-4DCA-943E-C31A92E7755D}"/>
    <cellStyle name="40% - Accent4 6 3 2 2 2 2" xfId="31115" xr:uid="{FADE4C68-0A78-4C95-B1FD-06700592C02D}"/>
    <cellStyle name="40% - Accent4 6 3 2 2 3" xfId="8060" xr:uid="{7B07FFAD-E5EA-4925-8E85-FDB3BC6C3E1C}"/>
    <cellStyle name="40% - Accent4 6 3 2 2 3 2" xfId="31116" xr:uid="{260414B2-99EC-49B1-A43E-EE32ECD9717A}"/>
    <cellStyle name="40% - Accent4 6 3 2 2 4" xfId="31114" xr:uid="{A4E78E59-BB91-4AA8-96C5-0060E0EF8EBE}"/>
    <cellStyle name="40% - Accent4 6 3 2 2_Table RoGS.NHAPI25 - 3" xfId="8061" xr:uid="{ECD9D7DA-91DB-48E9-9515-4A4F07839E6F}"/>
    <cellStyle name="40% - Accent4 6 3 2 3" xfId="8062" xr:uid="{97CEB8C9-F5C3-4139-9E78-FEED99135653}"/>
    <cellStyle name="40% - Accent4 6 3 2 3 2" xfId="31117" xr:uid="{0CCF2325-292C-42D5-AB30-1221EDD7E55F}"/>
    <cellStyle name="40% - Accent4 6 3 2 4" xfId="8063" xr:uid="{764A9500-DC21-4072-A82C-50F2AF14038A}"/>
    <cellStyle name="40% - Accent4 6 3 2 4 2" xfId="31118" xr:uid="{A6ADE721-818A-4E64-A2D6-69AFD7410E15}"/>
    <cellStyle name="40% - Accent4 6 3 2 5" xfId="31113" xr:uid="{2B46E6BC-B627-49D6-9A0E-70D6FAAD8B81}"/>
    <cellStyle name="40% - Accent4 6 3 2_Table RoGS.NHAPI25 - 3" xfId="8064" xr:uid="{BF59E6AE-8B7D-42F5-AED6-CB69993260F8}"/>
    <cellStyle name="40% - Accent4 6 3 3" xfId="8065" xr:uid="{48F6C9E3-2545-442A-95CC-681E002F5150}"/>
    <cellStyle name="40% - Accent4 6 3 3 2" xfId="8066" xr:uid="{BD55925E-3874-49F3-AC3D-BD1580ED7590}"/>
    <cellStyle name="40% - Accent4 6 3 3 2 2" xfId="31120" xr:uid="{C95150B3-CE45-483A-8160-9B9174849A76}"/>
    <cellStyle name="40% - Accent4 6 3 3 3" xfId="8067" xr:uid="{41D97486-2057-4D24-9D81-13B5A1AB37B9}"/>
    <cellStyle name="40% - Accent4 6 3 3 3 2" xfId="31121" xr:uid="{CCA6B0EF-6F6C-4D7F-97FC-03F8754F5A87}"/>
    <cellStyle name="40% - Accent4 6 3 3 4" xfId="31119" xr:uid="{1080F0CF-6685-4849-AC89-C8EA2C6A1A51}"/>
    <cellStyle name="40% - Accent4 6 3 3_Table RoGS.NHAPI25 - 3" xfId="8068" xr:uid="{A418B911-74F1-47D1-AB3A-FF1863E4AD1C}"/>
    <cellStyle name="40% - Accent4 6 3 4" xfId="8069" xr:uid="{B31656AC-6D30-4A7C-AA66-06FFABB63D05}"/>
    <cellStyle name="40% - Accent4 6 3 4 2" xfId="31122" xr:uid="{BC7C8C66-8641-43FB-B16D-1A2400D8ED75}"/>
    <cellStyle name="40% - Accent4 6 3 5" xfId="8070" xr:uid="{ED64BC4D-236C-4CD4-BBE9-B9BD62A79846}"/>
    <cellStyle name="40% - Accent4 6 3 5 2" xfId="31123" xr:uid="{BEA325CB-AE5E-4246-91E2-C9AC27E0A6BC}"/>
    <cellStyle name="40% - Accent4 6 3 6" xfId="31112" xr:uid="{36169F7F-4FE5-43B4-87E2-84E1C3997756}"/>
    <cellStyle name="40% - Accent4 6 3_Table RoGS.NHAPI25 - 3" xfId="8071" xr:uid="{143C30B1-0672-4DA3-BA1D-69631D99478A}"/>
    <cellStyle name="40% - Accent4 6 4" xfId="8072" xr:uid="{298A1F5F-7FB9-4768-BB9F-7C6A09643A8F}"/>
    <cellStyle name="40% - Accent4 6 4 2" xfId="8073" xr:uid="{E9F9A445-777F-4DD4-8A9C-B64C6054DCAA}"/>
    <cellStyle name="40% - Accent4 6 4 2 2" xfId="8074" xr:uid="{C5A0DF65-D3EC-4AAF-B035-543C47E5C87D}"/>
    <cellStyle name="40% - Accent4 6 4 2 2 2" xfId="31126" xr:uid="{06885E5F-B939-4419-A23F-08308D8BE248}"/>
    <cellStyle name="40% - Accent4 6 4 2 3" xfId="8075" xr:uid="{5E6148F7-FE84-4F3B-A5BF-5252EC20E019}"/>
    <cellStyle name="40% - Accent4 6 4 2 3 2" xfId="31127" xr:uid="{70DB747A-2CD3-4BBA-BF36-E4DCC0AA906A}"/>
    <cellStyle name="40% - Accent4 6 4 2 4" xfId="31125" xr:uid="{52F47F3E-1F09-49C7-A30B-4EA884CAE991}"/>
    <cellStyle name="40% - Accent4 6 4 2_Table RoGS.NHAPI25 - 3" xfId="8076" xr:uid="{1C8D7F68-0D03-4F45-929F-FE9471B09E4F}"/>
    <cellStyle name="40% - Accent4 6 4 3" xfId="8077" xr:uid="{46F921A9-2799-4DA4-8B6A-E165531A9991}"/>
    <cellStyle name="40% - Accent4 6 4 3 2" xfId="31128" xr:uid="{FCF72F47-8840-4A48-A7AA-7F63C6960EFE}"/>
    <cellStyle name="40% - Accent4 6 4 4" xfId="8078" xr:uid="{B61726F6-297E-4C78-8A23-3C7262DB1244}"/>
    <cellStyle name="40% - Accent4 6 4 4 2" xfId="31129" xr:uid="{EEBE55B8-46F8-44A4-B634-E53C596DDB7E}"/>
    <cellStyle name="40% - Accent4 6 4 5" xfId="8079" xr:uid="{0F5DFAAC-58B6-4116-BCB9-87CFA8DFAB6D}"/>
    <cellStyle name="40% - Accent4 6 4 6" xfId="31124" xr:uid="{C742C78F-E414-4033-B1CC-0FACBBE9A39D}"/>
    <cellStyle name="40% - Accent4 6 4_Table RoGS.NHAPI25 - 3" xfId="8080" xr:uid="{63DFD9C6-A61D-4E78-A3B4-BB65D24FFA6A}"/>
    <cellStyle name="40% - Accent4 6 5" xfId="8081" xr:uid="{EEEB1F4B-3330-495F-AFDC-C4E5AD44F385}"/>
    <cellStyle name="40% - Accent4 6 5 2" xfId="8082" xr:uid="{3F1F75F5-418E-4635-8DF1-C735146FA970}"/>
    <cellStyle name="40% - Accent4 6 5 2 2" xfId="31131" xr:uid="{3D9DC2B7-44D8-4975-8CDE-00CD1D951A46}"/>
    <cellStyle name="40% - Accent4 6 5 3" xfId="8083" xr:uid="{732BE901-F636-495C-BD42-45688CC1B7E8}"/>
    <cellStyle name="40% - Accent4 6 5 3 2" xfId="31132" xr:uid="{A3334351-CC15-42EF-93AA-43A8C44D9888}"/>
    <cellStyle name="40% - Accent4 6 5 4" xfId="31130" xr:uid="{58B18093-7FB8-46E9-975F-D4510FABA50F}"/>
    <cellStyle name="40% - Accent4 6 5_Table RoGS.NHAPI25 - 3" xfId="8084" xr:uid="{48848271-A2DB-4109-8A96-769D5CC2F18C}"/>
    <cellStyle name="40% - Accent4 6 6" xfId="8085" xr:uid="{68582FD0-42F3-4007-94F1-4A71CCC9499B}"/>
    <cellStyle name="40% - Accent4 6 6 2" xfId="31133" xr:uid="{12D21A45-915A-4E5D-A5EF-826812442028}"/>
    <cellStyle name="40% - Accent4 6 7" xfId="8086" xr:uid="{1282A234-7DA8-426F-A263-8255152AE6A9}"/>
    <cellStyle name="40% - Accent4 6 7 2" xfId="31134" xr:uid="{39A74C57-3556-4ABB-B2F6-B8DE2618FE5D}"/>
    <cellStyle name="40% - Accent4 6 8" xfId="31087" xr:uid="{207FA5F4-AEFA-4FB4-B39C-8F45C22DA56F}"/>
    <cellStyle name="40% - Accent4 6_Table RoGS.NHAPI25 - 3" xfId="8087" xr:uid="{DDD08FAB-E56D-442C-8140-C5032A82567D}"/>
    <cellStyle name="40% - Accent4 7" xfId="8088" xr:uid="{8B1D0D6C-965C-4F08-BFA7-1588C1397656}"/>
    <cellStyle name="40% - Accent4 7 2" xfId="8089" xr:uid="{0B62F421-F887-424F-9276-21A2D9799C39}"/>
    <cellStyle name="40% - Accent4 7 2 2" xfId="8090" xr:uid="{8484FF39-4606-4813-800D-EEFA8537FB1E}"/>
    <cellStyle name="40% - Accent4 7 2 2 2" xfId="8091" xr:uid="{692F9593-6E44-40D7-A5B8-4653EAEE1735}"/>
    <cellStyle name="40% - Accent4 7 2 2 2 2" xfId="8092" xr:uid="{9091F911-C666-4556-8C28-13382943A83C}"/>
    <cellStyle name="40% - Accent4 7 2 2 2 2 2" xfId="8093" xr:uid="{AFCB7C4F-4C25-4247-B5EE-64D79E7AC11D}"/>
    <cellStyle name="40% - Accent4 7 2 2 2 2 2 2" xfId="31140" xr:uid="{9E144BEF-D3F5-4925-9806-6FD8D5FE8F9D}"/>
    <cellStyle name="40% - Accent4 7 2 2 2 2 3" xfId="8094" xr:uid="{14A72D0D-CAE1-40A5-82DE-3DBD0BB7D5B8}"/>
    <cellStyle name="40% - Accent4 7 2 2 2 2 3 2" xfId="31141" xr:uid="{B744B718-0144-48CF-AA8D-AD360017B43F}"/>
    <cellStyle name="40% - Accent4 7 2 2 2 2 4" xfId="31139" xr:uid="{450C3469-76B1-4177-BDAB-69A82A5DBBB4}"/>
    <cellStyle name="40% - Accent4 7 2 2 2 2_Table RoGS.NHAPI25 - 3" xfId="8095" xr:uid="{1AB0BD2F-9EC8-4092-8A5D-5263BF4DBD9A}"/>
    <cellStyle name="40% - Accent4 7 2 2 2 3" xfId="8096" xr:uid="{BA228AFE-8BD7-49F2-A37E-372D4535598E}"/>
    <cellStyle name="40% - Accent4 7 2 2 2 3 2" xfId="31142" xr:uid="{6C86CCB3-04C8-49EB-B411-6FDFDB15E179}"/>
    <cellStyle name="40% - Accent4 7 2 2 2 4" xfId="8097" xr:uid="{86A15DDC-9396-4E82-A691-1B6D36FE7092}"/>
    <cellStyle name="40% - Accent4 7 2 2 2 4 2" xfId="31143" xr:uid="{265D947B-0EF8-4416-9BFA-03072A08FC99}"/>
    <cellStyle name="40% - Accent4 7 2 2 2 5" xfId="31138" xr:uid="{B601F255-D677-4343-B775-9B14E5ED48F2}"/>
    <cellStyle name="40% - Accent4 7 2 2 2_Table RoGS.NHAPI25 - 3" xfId="8098" xr:uid="{29A2ECD1-A5DF-4708-91A3-E85488F5C060}"/>
    <cellStyle name="40% - Accent4 7 2 2 3" xfId="8099" xr:uid="{EC276474-52B4-4644-B545-F1DF9A48B09C}"/>
    <cellStyle name="40% - Accent4 7 2 2 3 2" xfId="8100" xr:uid="{E93CA57C-9014-41D7-9698-4A2447FC36BD}"/>
    <cellStyle name="40% - Accent4 7 2 2 3 2 2" xfId="31145" xr:uid="{2F28D0F3-84FD-4DF3-BF6F-A578D153EC16}"/>
    <cellStyle name="40% - Accent4 7 2 2 3 3" xfId="8101" xr:uid="{1EFB5138-400F-4234-BD01-0689240741CC}"/>
    <cellStyle name="40% - Accent4 7 2 2 3 3 2" xfId="31146" xr:uid="{308DD177-C8D1-4A64-89EA-40296C4D0FA3}"/>
    <cellStyle name="40% - Accent4 7 2 2 3 4" xfId="31144" xr:uid="{A7759BF1-9A58-489C-80C9-964791A2CF6F}"/>
    <cellStyle name="40% - Accent4 7 2 2 3_Table RoGS.NHAPI25 - 3" xfId="8102" xr:uid="{CF66BAB1-72BA-46C5-8D1F-AACE256A12E0}"/>
    <cellStyle name="40% - Accent4 7 2 2 4" xfId="8103" xr:uid="{2B1D3C4C-0167-4C7F-8519-1E5E9E686DAE}"/>
    <cellStyle name="40% - Accent4 7 2 2 4 2" xfId="31147" xr:uid="{0E9E7952-574C-4800-83FC-B3936227A4C0}"/>
    <cellStyle name="40% - Accent4 7 2 2 5" xfId="8104" xr:uid="{A922A3CB-4BBF-4F6A-B711-63216D4E3616}"/>
    <cellStyle name="40% - Accent4 7 2 2 5 2" xfId="31148" xr:uid="{0BCA3777-12AE-4438-B888-E109FB1F3F12}"/>
    <cellStyle name="40% - Accent4 7 2 2 6" xfId="31137" xr:uid="{89FC45DF-77AF-4957-BCD2-406D3FEB0691}"/>
    <cellStyle name="40% - Accent4 7 2 2_Table RoGS.NHAPI25 - 3" xfId="8105" xr:uid="{609E528A-63DE-4F1D-A6DB-786BFAF747C3}"/>
    <cellStyle name="40% - Accent4 7 2 3" xfId="8106" xr:uid="{ACED0B5B-6A1C-4CEE-9ECC-1A2B95D31E7D}"/>
    <cellStyle name="40% - Accent4 7 2 3 2" xfId="8107" xr:uid="{D60F8392-B8DA-4236-BE74-357E27C3C6CB}"/>
    <cellStyle name="40% - Accent4 7 2 3 2 2" xfId="8108" xr:uid="{6ABD3689-7C52-4754-8B83-ED8F2FF32244}"/>
    <cellStyle name="40% - Accent4 7 2 3 2 2 2" xfId="31151" xr:uid="{241A7DC8-031D-4752-B7C8-6F242733C9B2}"/>
    <cellStyle name="40% - Accent4 7 2 3 2 3" xfId="8109" xr:uid="{5427445C-EE3E-4731-8221-86FA9A99B815}"/>
    <cellStyle name="40% - Accent4 7 2 3 2 3 2" xfId="31152" xr:uid="{FA59EB0A-5C40-4150-B3AC-2C33E6F8FCED}"/>
    <cellStyle name="40% - Accent4 7 2 3 2 4" xfId="31150" xr:uid="{207A21C1-5A0F-452E-B26B-591FBEC8C1C1}"/>
    <cellStyle name="40% - Accent4 7 2 3 2_Table RoGS.NHAPI25 - 3" xfId="8110" xr:uid="{E655FF81-F6ED-46BD-8EA0-8B5C0D21446C}"/>
    <cellStyle name="40% - Accent4 7 2 3 3" xfId="8111" xr:uid="{022A5D7E-A64A-4DDE-BC7F-3E86E5B0EA89}"/>
    <cellStyle name="40% - Accent4 7 2 3 3 2" xfId="31153" xr:uid="{1C615CA2-4795-45A1-9ECB-DA2F5E80260F}"/>
    <cellStyle name="40% - Accent4 7 2 3 4" xfId="8112" xr:uid="{9D374B08-FA44-4CDF-8BF5-37A38F83E47A}"/>
    <cellStyle name="40% - Accent4 7 2 3 4 2" xfId="31154" xr:uid="{7EC5DA1B-3AFD-41E0-BF89-848A34D932FC}"/>
    <cellStyle name="40% - Accent4 7 2 3 5" xfId="31149" xr:uid="{33479A4D-0AD0-4929-9311-7630216AA5E1}"/>
    <cellStyle name="40% - Accent4 7 2 3_Table RoGS.NHAPI25 - 3" xfId="8113" xr:uid="{DB76371E-BAD2-47B2-88E2-AC2BC9B65F0E}"/>
    <cellStyle name="40% - Accent4 7 2 4" xfId="8114" xr:uid="{B13C587C-6401-4652-B63A-D1BAD5B30A67}"/>
    <cellStyle name="40% - Accent4 7 2 4 2" xfId="8115" xr:uid="{6E56EC01-589D-4962-97A2-1848F4C9C718}"/>
    <cellStyle name="40% - Accent4 7 2 4 2 2" xfId="31156" xr:uid="{9EE5C0F7-CE02-47FB-8656-15473111222D}"/>
    <cellStyle name="40% - Accent4 7 2 4 3" xfId="8116" xr:uid="{A00FA0E6-F0EC-43B5-942F-48A8A0920C33}"/>
    <cellStyle name="40% - Accent4 7 2 4 3 2" xfId="31157" xr:uid="{F3FAC629-558D-42BD-99B2-4ABEB8E44CBE}"/>
    <cellStyle name="40% - Accent4 7 2 4 4" xfId="31155" xr:uid="{9A252F3C-B8CA-4E60-9672-A046BF9873FE}"/>
    <cellStyle name="40% - Accent4 7 2 4_Table RoGS.NHAPI25 - 3" xfId="8117" xr:uid="{AFB587E8-1F01-4B9D-898F-51237680AA0C}"/>
    <cellStyle name="40% - Accent4 7 2 5" xfId="8118" xr:uid="{AC23BD94-63CF-4260-B874-155E21AAF5C2}"/>
    <cellStyle name="40% - Accent4 7 2 5 2" xfId="31158" xr:uid="{5F8ACF5A-4967-4F5B-A5CD-99168BC64847}"/>
    <cellStyle name="40% - Accent4 7 2 6" xfId="8119" xr:uid="{DC8E4E4F-8D12-4224-B88E-C50888E2ECF9}"/>
    <cellStyle name="40% - Accent4 7 2 6 2" xfId="31159" xr:uid="{E725F7A4-844B-49F6-9B80-E7D0F3D5926A}"/>
    <cellStyle name="40% - Accent4 7 2 7" xfId="31136" xr:uid="{A2A2D111-D131-49CD-B46E-4982A426D898}"/>
    <cellStyle name="40% - Accent4 7 2_Table RoGS.NHAPI25 - 3" xfId="8120" xr:uid="{6132C5D1-48DB-4DD4-9890-5108B249B2FA}"/>
    <cellStyle name="40% - Accent4 7 3" xfId="8121" xr:uid="{E7888378-CF7F-4525-A502-DAB8C46275B0}"/>
    <cellStyle name="40% - Accent4 7 3 2" xfId="8122" xr:uid="{915BE8FA-90F5-4D9F-89BB-76E1F064413B}"/>
    <cellStyle name="40% - Accent4 7 3 2 2" xfId="8123" xr:uid="{88C86350-700B-4843-9006-B8BC80BD5829}"/>
    <cellStyle name="40% - Accent4 7 3 2 2 2" xfId="8124" xr:uid="{52180C6D-8E7D-41CD-83FF-D1BCF259916D}"/>
    <cellStyle name="40% - Accent4 7 3 2 2 2 2" xfId="31163" xr:uid="{A7A3CE47-747D-4295-AB89-DD128A8682A0}"/>
    <cellStyle name="40% - Accent4 7 3 2 2 3" xfId="8125" xr:uid="{2398C25F-1BA8-48F8-9224-7F6E61059747}"/>
    <cellStyle name="40% - Accent4 7 3 2 2 3 2" xfId="31164" xr:uid="{1165F4E5-86CA-4C87-AFFA-A0E30C76D190}"/>
    <cellStyle name="40% - Accent4 7 3 2 2 4" xfId="31162" xr:uid="{03141E29-6D35-40A3-81CF-D3353FB0B183}"/>
    <cellStyle name="40% - Accent4 7 3 2 2_Table RoGS.NHAPI25 - 3" xfId="8126" xr:uid="{2EF88B18-5AF6-4DA4-9A10-04654CEFB140}"/>
    <cellStyle name="40% - Accent4 7 3 2 3" xfId="8127" xr:uid="{3FE9B9E0-0689-4786-B0EA-58D5E4AC90AB}"/>
    <cellStyle name="40% - Accent4 7 3 2 3 2" xfId="31165" xr:uid="{D2A1F7F2-D284-4BD1-A70B-48BCCC3D0918}"/>
    <cellStyle name="40% - Accent4 7 3 2 4" xfId="8128" xr:uid="{A985BD0D-B061-4049-B1CB-9926F841409F}"/>
    <cellStyle name="40% - Accent4 7 3 2 4 2" xfId="31166" xr:uid="{83D350E1-6864-46A3-AEDA-3AE212E7C755}"/>
    <cellStyle name="40% - Accent4 7 3 2 5" xfId="31161" xr:uid="{2391B710-EC2D-4139-886E-20F16C48BBDB}"/>
    <cellStyle name="40% - Accent4 7 3 2_Table RoGS.NHAPI25 - 3" xfId="8129" xr:uid="{7939FBE7-D08F-4967-B230-35803A3EA4D0}"/>
    <cellStyle name="40% - Accent4 7 3 3" xfId="8130" xr:uid="{28192516-D603-473E-8322-91465911E992}"/>
    <cellStyle name="40% - Accent4 7 3 3 2" xfId="8131" xr:uid="{B0A87291-479A-4689-9F88-D73BCAC6833A}"/>
    <cellStyle name="40% - Accent4 7 3 3 2 2" xfId="31168" xr:uid="{A377958F-944D-48DA-A389-679F1B807D1B}"/>
    <cellStyle name="40% - Accent4 7 3 3 3" xfId="8132" xr:uid="{050F8EF2-6AFD-4079-B3E8-65D82802DEAA}"/>
    <cellStyle name="40% - Accent4 7 3 3 3 2" xfId="31169" xr:uid="{0432FCC7-B9C1-4511-B910-1B0956279997}"/>
    <cellStyle name="40% - Accent4 7 3 3 4" xfId="31167" xr:uid="{DEA4028F-63A9-4C19-8053-013C31D24E7F}"/>
    <cellStyle name="40% - Accent4 7 3 3_Table RoGS.NHAPI25 - 3" xfId="8133" xr:uid="{D77D49ED-535C-49D0-928E-73C201BB83AF}"/>
    <cellStyle name="40% - Accent4 7 3 4" xfId="8134" xr:uid="{A4C0BD27-BA20-49CC-94F0-5D00687A49FB}"/>
    <cellStyle name="40% - Accent4 7 3 4 2" xfId="31170" xr:uid="{9ECAFA7E-AB6F-4FA3-870C-8BEA1C0CC758}"/>
    <cellStyle name="40% - Accent4 7 3 5" xfId="8135" xr:uid="{EC72E807-85B7-45F3-9783-38779F8CB41C}"/>
    <cellStyle name="40% - Accent4 7 3 5 2" xfId="31171" xr:uid="{696EF42E-E449-4105-86B3-6E3A0AA40833}"/>
    <cellStyle name="40% - Accent4 7 3 6" xfId="31160" xr:uid="{18FED070-EA84-44B4-B32B-1E3DE43ECA98}"/>
    <cellStyle name="40% - Accent4 7 3_Table RoGS.NHAPI25 - 3" xfId="8136" xr:uid="{DB539298-F767-47F4-BA73-C9E5EF067E10}"/>
    <cellStyle name="40% - Accent4 7 4" xfId="8137" xr:uid="{310CAA41-BD69-473A-B6E9-0C30D7150355}"/>
    <cellStyle name="40% - Accent4 7 4 2" xfId="8138" xr:uid="{E2B13EB8-9B60-42B3-9B6C-44FDA692725A}"/>
    <cellStyle name="40% - Accent4 7 4 2 2" xfId="8139" xr:uid="{8A35A254-C0BA-458B-B118-C293AB1A0278}"/>
    <cellStyle name="40% - Accent4 7 4 2 2 2" xfId="31174" xr:uid="{404C9106-E666-4BEC-BC4D-B6273E9A61B3}"/>
    <cellStyle name="40% - Accent4 7 4 2 3" xfId="8140" xr:uid="{37DEEDD2-CBAC-4D60-89DC-70A86520DBB2}"/>
    <cellStyle name="40% - Accent4 7 4 2 3 2" xfId="31175" xr:uid="{941A1D2C-FF97-4A03-B242-E32AF2C511F3}"/>
    <cellStyle name="40% - Accent4 7 4 2 4" xfId="31173" xr:uid="{222E6167-EFC4-4D22-91CB-C04F299D347B}"/>
    <cellStyle name="40% - Accent4 7 4 2_Table RoGS.NHAPI25 - 3" xfId="8141" xr:uid="{63A7EF35-DE5A-4541-B254-472F7AE4FD3B}"/>
    <cellStyle name="40% - Accent4 7 4 3" xfId="8142" xr:uid="{B07F6725-A4DB-43F1-92F3-40E0E203AAB1}"/>
    <cellStyle name="40% - Accent4 7 4 3 2" xfId="31176" xr:uid="{2BBDFB8A-3D72-48C9-99AD-CF212057D20A}"/>
    <cellStyle name="40% - Accent4 7 4 4" xfId="8143" xr:uid="{4E39BCC5-A512-40E2-8B09-E037C6C8DA07}"/>
    <cellStyle name="40% - Accent4 7 4 4 2" xfId="31177" xr:uid="{29F94786-BB05-4041-A6A3-A95918199DF3}"/>
    <cellStyle name="40% - Accent4 7 4 5" xfId="31172" xr:uid="{1D9E9BB9-DC93-47DD-9709-7118A8D159C4}"/>
    <cellStyle name="40% - Accent4 7 4_Table RoGS.NHAPI25 - 3" xfId="8144" xr:uid="{4B5FBD2E-AD6B-421B-A9F0-63DDFDC341A5}"/>
    <cellStyle name="40% - Accent4 7 5" xfId="8145" xr:uid="{6F977E8F-91DF-4AB3-999F-166268A2C264}"/>
    <cellStyle name="40% - Accent4 7 5 2" xfId="8146" xr:uid="{CB797C34-5328-4ED6-837E-EBC470E7E846}"/>
    <cellStyle name="40% - Accent4 7 5 2 2" xfId="31179" xr:uid="{49444256-7F7A-4611-8705-9859922C306E}"/>
    <cellStyle name="40% - Accent4 7 5 3" xfId="8147" xr:uid="{CAAF8ECD-ECEC-407E-80CA-9CC4B5B153E5}"/>
    <cellStyle name="40% - Accent4 7 5 3 2" xfId="31180" xr:uid="{1B8EED5B-EA40-48B4-BEFC-DB91BB010F49}"/>
    <cellStyle name="40% - Accent4 7 5 4" xfId="8148" xr:uid="{4FB32B0E-0A9C-4668-9454-FD4D45AC86BB}"/>
    <cellStyle name="40% - Accent4 7 5 5" xfId="31178" xr:uid="{874B70E7-4725-47AE-85DF-C6882A84816B}"/>
    <cellStyle name="40% - Accent4 7 5_Table RoGS.NHAPI25 - 3" xfId="8149" xr:uid="{3331C4C9-6E1F-4DA2-ABA9-0D2E653798FA}"/>
    <cellStyle name="40% - Accent4 7 6" xfId="8150" xr:uid="{A5541CF5-3CE4-4886-B75E-9EC219AB39F0}"/>
    <cellStyle name="40% - Accent4 7 6 2" xfId="31181" xr:uid="{48FC2FAA-303B-4108-AF7C-6F4AE58A170B}"/>
    <cellStyle name="40% - Accent4 7 7" xfId="8151" xr:uid="{96E6E9B2-0BCC-4202-A7CE-8212F3C98A8B}"/>
    <cellStyle name="40% - Accent4 7 7 2" xfId="31182" xr:uid="{3D9A3246-29AE-4BDA-8005-7FF59961C3E4}"/>
    <cellStyle name="40% - Accent4 7 8" xfId="31135" xr:uid="{9F97D542-CCDF-4A1C-96A6-054DAB05A8BF}"/>
    <cellStyle name="40% - Accent4 7_Table RoGS.NHAPI25 - 3" xfId="8152" xr:uid="{B824DAA9-36BD-4246-ACB0-A3E841C7D30C}"/>
    <cellStyle name="40% - Accent4 8" xfId="8153" xr:uid="{56A49190-AB95-4AEB-9666-36B12BC25D7D}"/>
    <cellStyle name="40% - Accent4 8 2" xfId="8154" xr:uid="{3EC3B986-A30D-44D7-B61D-B6E8E4AEED83}"/>
    <cellStyle name="40% - Accent4 8 2 2" xfId="8155" xr:uid="{4B08C2F4-0B61-4484-BD71-21CCBA9E12EF}"/>
    <cellStyle name="40% - Accent4 8 2 2 2" xfId="8156" xr:uid="{CAD391F3-60D5-44F2-8B41-BF75C931B96A}"/>
    <cellStyle name="40% - Accent4 8 2 2 2 2" xfId="8157" xr:uid="{60B8C14D-4810-41CA-96F8-CE83FEED5C9D}"/>
    <cellStyle name="40% - Accent4 8 2 2 2 2 2" xfId="31187" xr:uid="{7E6352B2-B567-4002-84CB-AC322885C6E1}"/>
    <cellStyle name="40% - Accent4 8 2 2 2 3" xfId="8158" xr:uid="{CE35147B-1DC0-4DFF-98E6-BDD980C5AC00}"/>
    <cellStyle name="40% - Accent4 8 2 2 2 3 2" xfId="31188" xr:uid="{054D4831-9647-4EE0-AA65-0928CD8BF185}"/>
    <cellStyle name="40% - Accent4 8 2 2 2 4" xfId="31186" xr:uid="{1F6F2490-B74D-4674-8CBA-A5CDA1706C8A}"/>
    <cellStyle name="40% - Accent4 8 2 2 2_Table RoGS.NHAPI25 - 3" xfId="8159" xr:uid="{B0D56D52-554D-467A-A9CC-21DB06D1E103}"/>
    <cellStyle name="40% - Accent4 8 2 2 3" xfId="8160" xr:uid="{7C872485-E862-4191-9458-21A75E6D5566}"/>
    <cellStyle name="40% - Accent4 8 2 2 3 2" xfId="31189" xr:uid="{67DA3D84-AC6D-456C-B500-D8351983472C}"/>
    <cellStyle name="40% - Accent4 8 2 2 4" xfId="8161" xr:uid="{840391EF-71E5-444D-848E-CB47D86782A2}"/>
    <cellStyle name="40% - Accent4 8 2 2 4 2" xfId="31190" xr:uid="{0A27F23D-BAF4-47A8-873F-D69CC4AD435B}"/>
    <cellStyle name="40% - Accent4 8 2 2 5" xfId="8162" xr:uid="{21E9F9D4-0D3E-4CA2-9764-D77FDEFFB586}"/>
    <cellStyle name="40% - Accent4 8 2 2 5 2" xfId="31191" xr:uid="{2A026E02-B239-483C-B21D-C4E7B9CB1741}"/>
    <cellStyle name="40% - Accent4 8 2 2 6" xfId="31185" xr:uid="{B3D9D034-35CA-4EF5-9601-FFF61DE1617A}"/>
    <cellStyle name="40% - Accent4 8 2 2_Table RoGS.NHAPI25 - 3" xfId="8163" xr:uid="{DE7CD784-4215-4FFF-8642-C4F33DE32864}"/>
    <cellStyle name="40% - Accent4 8 2 3" xfId="8164" xr:uid="{135213D1-C76F-4947-98C1-BB1FE66CF456}"/>
    <cellStyle name="40% - Accent4 8 2 3 2" xfId="8165" xr:uid="{3E91A9E1-CDE2-4926-9453-D8739C508980}"/>
    <cellStyle name="40% - Accent4 8 2 3 2 2" xfId="31193" xr:uid="{DEBA6BF2-5B25-44D8-B156-48777776CBBD}"/>
    <cellStyle name="40% - Accent4 8 2 3 3" xfId="8166" xr:uid="{C6D71BCD-EB7D-4F08-84C7-7B4BFD212163}"/>
    <cellStyle name="40% - Accent4 8 2 3 3 2" xfId="31194" xr:uid="{66EAA436-FC0F-428D-988F-F260EFE22715}"/>
    <cellStyle name="40% - Accent4 8 2 3 4" xfId="31192" xr:uid="{C862F66C-CD09-41A8-BC93-BB1E08863089}"/>
    <cellStyle name="40% - Accent4 8 2 3_Table RoGS.NHAPI25 - 3" xfId="8167" xr:uid="{8AC1CC05-D8EF-4B42-89E3-B27983083743}"/>
    <cellStyle name="40% - Accent4 8 2 4" xfId="8168" xr:uid="{9668DD99-7EF7-4405-8AA5-A6C4A50BFAD4}"/>
    <cellStyle name="40% - Accent4 8 2 4 2" xfId="31195" xr:uid="{E8AE587C-556B-44A5-944B-06A541BD90B5}"/>
    <cellStyle name="40% - Accent4 8 2 5" xfId="8169" xr:uid="{89868A24-B862-44D1-97E7-4AAFAE166138}"/>
    <cellStyle name="40% - Accent4 8 2 5 2" xfId="31196" xr:uid="{CF02BCB1-00F2-4E08-A3E0-BAD79A74C2D7}"/>
    <cellStyle name="40% - Accent4 8 2 6" xfId="8170" xr:uid="{3B5D9CCF-3D1F-46DC-BEB9-0F2EC130E96E}"/>
    <cellStyle name="40% - Accent4 8 2 6 2" xfId="31197" xr:uid="{0379DB26-DD69-4E3F-A1CA-D8CBFB57663F}"/>
    <cellStyle name="40% - Accent4 8 2 7" xfId="8171" xr:uid="{B6D3B76D-964C-496F-9B95-E8540709DB95}"/>
    <cellStyle name="40% - Accent4 8 2 7 2" xfId="31198" xr:uid="{8521BB60-60BB-46B6-AC68-0CC17A5D3414}"/>
    <cellStyle name="40% - Accent4 8 2 8" xfId="31184" xr:uid="{7D235A67-B01B-49EA-81E6-0D8ECCC1BC6E}"/>
    <cellStyle name="40% - Accent4 8 2_Table RoGS.NHAPI25 - 3" xfId="8172" xr:uid="{58422550-FB84-4B65-8025-638EDAD45E35}"/>
    <cellStyle name="40% - Accent4 8 3" xfId="8173" xr:uid="{BC71037D-D608-4A21-960F-5827944DF252}"/>
    <cellStyle name="40% - Accent4 8 3 2" xfId="8174" xr:uid="{907094E4-47E9-4437-855E-70FB1B609A1F}"/>
    <cellStyle name="40% - Accent4 8 3 2 2" xfId="8175" xr:uid="{AFCE4FA8-E0DB-4CD1-8EA0-F4F883A2E9BD}"/>
    <cellStyle name="40% - Accent4 8 3 2 2 2" xfId="31201" xr:uid="{699867B4-3F25-4F47-8A97-06854571AFE6}"/>
    <cellStyle name="40% - Accent4 8 3 2 3" xfId="8176" xr:uid="{8DBD350C-67BE-4E8D-B45B-0DAEEBE52236}"/>
    <cellStyle name="40% - Accent4 8 3 2 3 2" xfId="31202" xr:uid="{9D4D76D0-7AE5-459D-9209-3F20EA826194}"/>
    <cellStyle name="40% - Accent4 8 3 2 4" xfId="31200" xr:uid="{8B0552D8-A664-4659-BB8E-789B347299D1}"/>
    <cellStyle name="40% - Accent4 8 3 2_Table RoGS.NHAPI25 - 3" xfId="8177" xr:uid="{EFA48399-4014-429F-AD88-C2A698C63C60}"/>
    <cellStyle name="40% - Accent4 8 3 3" xfId="8178" xr:uid="{892B8575-BC0F-4444-ADE4-E6756998A3EB}"/>
    <cellStyle name="40% - Accent4 8 3 3 2" xfId="31203" xr:uid="{114BDD43-B5A4-4F49-9B1E-E2463C8ADB87}"/>
    <cellStyle name="40% - Accent4 8 3 4" xfId="8179" xr:uid="{A9986338-0066-43C0-B9C3-BEE257E64034}"/>
    <cellStyle name="40% - Accent4 8 3 4 2" xfId="31204" xr:uid="{97C5E21E-302C-45C4-9A33-E80D2A66E97D}"/>
    <cellStyle name="40% - Accent4 8 3 5" xfId="8180" xr:uid="{5A8615C6-2568-48E5-8CDA-46563DEB87B6}"/>
    <cellStyle name="40% - Accent4 8 3 5 2" xfId="31205" xr:uid="{9D39F93E-90F9-45A8-AAA0-F67E0C4712C4}"/>
    <cellStyle name="40% - Accent4 8 3 6" xfId="31199" xr:uid="{68BF3D07-22AD-454A-BD24-087090F1E6D0}"/>
    <cellStyle name="40% - Accent4 8 3_Table RoGS.NHAPI25 - 3" xfId="8181" xr:uid="{5CCA7303-4701-4904-9DA6-288BB031E6A8}"/>
    <cellStyle name="40% - Accent4 8 4" xfId="8182" xr:uid="{EA57AF4A-A929-48D1-828F-9086BFBCEDC5}"/>
    <cellStyle name="40% - Accent4 8 4 2" xfId="8183" xr:uid="{78ACA5F8-9A3B-4C63-975B-A87B98033CE2}"/>
    <cellStyle name="40% - Accent4 8 4 2 2" xfId="31207" xr:uid="{EC9D8379-16EC-4706-B035-9AAE78D4E846}"/>
    <cellStyle name="40% - Accent4 8 4 3" xfId="8184" xr:uid="{1A3B4033-55C9-4FB9-A9DD-ED62D1DFC8F8}"/>
    <cellStyle name="40% - Accent4 8 4 3 2" xfId="31208" xr:uid="{1747B7A4-84F4-4BEA-A149-5B75AC0E1577}"/>
    <cellStyle name="40% - Accent4 8 4 4" xfId="31206" xr:uid="{AFC79859-7F00-4306-82EB-41B89E392456}"/>
    <cellStyle name="40% - Accent4 8 4_Table RoGS.NHAPI25 - 3" xfId="8185" xr:uid="{3D252648-0852-4BCA-BC00-10F9107E4D50}"/>
    <cellStyle name="40% - Accent4 8 5" xfId="8186" xr:uid="{E334459F-1B05-4DA3-A8CF-1FCE756D9241}"/>
    <cellStyle name="40% - Accent4 8 5 2" xfId="31209" xr:uid="{288AB7BA-8140-4A97-97B9-7C1C7A09DDD6}"/>
    <cellStyle name="40% - Accent4 8 6" xfId="8187" xr:uid="{476FBC60-8E3E-45C8-9D62-379550AF0002}"/>
    <cellStyle name="40% - Accent4 8 6 2" xfId="31210" xr:uid="{500972A1-E47E-4C65-BF50-BA61EF3C9C9C}"/>
    <cellStyle name="40% - Accent4 8 7" xfId="8188" xr:uid="{D71E495B-E5F2-4973-87EA-5B1A29FA462C}"/>
    <cellStyle name="40% - Accent4 8 7 2" xfId="31211" xr:uid="{5F5C32EE-C626-409E-A3CB-5E8ED82A1EB5}"/>
    <cellStyle name="40% - Accent4 8 8" xfId="8189" xr:uid="{70B3F835-6714-479A-993E-40DE1366BD2F}"/>
    <cellStyle name="40% - Accent4 8 8 2" xfId="31212" xr:uid="{6FDA5712-2629-44F4-8C55-56F84EE9771F}"/>
    <cellStyle name="40% - Accent4 8 9" xfId="31183" xr:uid="{63816A3B-54C6-4122-B178-CCE8D2A050CD}"/>
    <cellStyle name="40% - Accent4 8_Table RoGS.NHAPI25 - 3" xfId="8190" xr:uid="{49CB7F08-7A75-43CA-BC18-7A4913A786E2}"/>
    <cellStyle name="40% - Accent4 9" xfId="8191" xr:uid="{3CD8A342-1BAE-4845-94BB-E45756ED2F73}"/>
    <cellStyle name="40% - Accent4 9 2" xfId="8192" xr:uid="{15B3F743-FCC9-45A2-849F-DA6C60131295}"/>
    <cellStyle name="40% - Accent4 9 2 2" xfId="8193" xr:uid="{021B11AC-6CC0-4CE9-AA2F-4F27FA3EE729}"/>
    <cellStyle name="40% - Accent4 9 2 2 2" xfId="8194" xr:uid="{41168B09-7FD8-4261-A9E4-FA29F20889E3}"/>
    <cellStyle name="40% - Accent4 9 2 2 2 2" xfId="8195" xr:uid="{046E7961-1F12-4881-8CD2-87EA1A56FCC3}"/>
    <cellStyle name="40% - Accent4 9 2 2 2 2 2" xfId="31217" xr:uid="{B9DB4663-8AF5-44D8-9960-E8B7261A0FC3}"/>
    <cellStyle name="40% - Accent4 9 2 2 2 3" xfId="8196" xr:uid="{E38030FB-37DA-4031-BB56-67B9461E8910}"/>
    <cellStyle name="40% - Accent4 9 2 2 2 3 2" xfId="31218" xr:uid="{E70B7FFB-D753-443B-BA38-BB26FBFCEAE0}"/>
    <cellStyle name="40% - Accent4 9 2 2 2 4" xfId="31216" xr:uid="{B3EDADB9-0E78-4DA1-9B85-FDB9CAEA772F}"/>
    <cellStyle name="40% - Accent4 9 2 2 2_Table RoGS.NHAPI25 - 3" xfId="8197" xr:uid="{7BCCBDC1-0110-4B1D-B8EB-5CED832A3ED8}"/>
    <cellStyle name="40% - Accent4 9 2 2 3" xfId="8198" xr:uid="{F8AB7F61-02FD-4B91-B3DF-D87DFE03F275}"/>
    <cellStyle name="40% - Accent4 9 2 2 3 2" xfId="31219" xr:uid="{3F585316-5BC1-4A6B-81DC-1ACDE00BF558}"/>
    <cellStyle name="40% - Accent4 9 2 2 4" xfId="8199" xr:uid="{49E08659-7EB5-41BB-B589-336026C5FC40}"/>
    <cellStyle name="40% - Accent4 9 2 2 4 2" xfId="31220" xr:uid="{C0AEEA17-2996-4342-9A5B-D6CCDEFBD23F}"/>
    <cellStyle name="40% - Accent4 9 2 2 5" xfId="8200" xr:uid="{4B183BC3-3763-422F-BBD4-D9A865D91A45}"/>
    <cellStyle name="40% - Accent4 9 2 2 5 2" xfId="31221" xr:uid="{7198F1F2-0B4C-4CEA-9A66-AFFF15C2117C}"/>
    <cellStyle name="40% - Accent4 9 2 2 6" xfId="31215" xr:uid="{4406F0A6-D643-4F69-AE4C-B209D324B72C}"/>
    <cellStyle name="40% - Accent4 9 2 2_Table RoGS.NHAPI25 - 3" xfId="8201" xr:uid="{2D08D9DB-5BD5-4D76-BFDB-905FFBF727F9}"/>
    <cellStyle name="40% - Accent4 9 2 3" xfId="8202" xr:uid="{F51A7158-D3F8-4717-96D4-252C92CF1C22}"/>
    <cellStyle name="40% - Accent4 9 2 3 2" xfId="8203" xr:uid="{B966C211-6B96-42AB-B813-733077393384}"/>
    <cellStyle name="40% - Accent4 9 2 3 2 2" xfId="31223" xr:uid="{599C8F5E-C3B9-4040-B41F-CA09F7ADE5E8}"/>
    <cellStyle name="40% - Accent4 9 2 3 3" xfId="8204" xr:uid="{93218546-A03D-4AA4-A740-1457417B74C8}"/>
    <cellStyle name="40% - Accent4 9 2 3 3 2" xfId="31224" xr:uid="{935E4CB8-68F6-4DC7-9FAB-3EE43EB0CE8D}"/>
    <cellStyle name="40% - Accent4 9 2 3 4" xfId="31222" xr:uid="{12C9465F-B019-4C06-8176-24C47BE6A6E5}"/>
    <cellStyle name="40% - Accent4 9 2 3_Table RoGS.NHAPI25 - 3" xfId="8205" xr:uid="{D942366A-D7A7-4CF9-8560-D4DB072BD009}"/>
    <cellStyle name="40% - Accent4 9 2 4" xfId="8206" xr:uid="{653F5022-87B2-436D-B29A-F9C284E9A258}"/>
    <cellStyle name="40% - Accent4 9 2 4 2" xfId="31225" xr:uid="{8A85CE23-4195-48CC-B9AC-A16EC4C7C8B0}"/>
    <cellStyle name="40% - Accent4 9 2 5" xfId="8207" xr:uid="{1DB47516-32DA-4127-8367-7969B1DBF9FC}"/>
    <cellStyle name="40% - Accent4 9 2 5 2" xfId="31226" xr:uid="{7EEC265D-2EA7-4DB7-9CB0-A91860D5FDFD}"/>
    <cellStyle name="40% - Accent4 9 2 6" xfId="8208" xr:uid="{96924A91-E4AA-4E6E-83DC-F0E82241B89E}"/>
    <cellStyle name="40% - Accent4 9 2 6 2" xfId="31227" xr:uid="{D43B2598-183F-474F-8C5E-9F629C1FC5CE}"/>
    <cellStyle name="40% - Accent4 9 2 7" xfId="31214" xr:uid="{3AAF5750-8AA5-4FE5-ADA5-3AB5B7AC8568}"/>
    <cellStyle name="40% - Accent4 9 2_Table RoGS.NHAPI25 - 3" xfId="8209" xr:uid="{FB54EB82-29B0-48D8-9F0E-7FB1E1E70EB2}"/>
    <cellStyle name="40% - Accent4 9 3" xfId="8210" xr:uid="{0695EFC9-C25B-4921-A15E-63C4B6FF089E}"/>
    <cellStyle name="40% - Accent4 9 3 2" xfId="8211" xr:uid="{B50ED478-2066-4ADF-87D6-0C728DAC47FB}"/>
    <cellStyle name="40% - Accent4 9 3 2 2" xfId="8212" xr:uid="{BFE96172-41DA-4EC0-9818-BF0E27C369F1}"/>
    <cellStyle name="40% - Accent4 9 3 2 2 2" xfId="31230" xr:uid="{E4C531CE-E9A6-41C0-83AB-FB8DAFC41468}"/>
    <cellStyle name="40% - Accent4 9 3 2 3" xfId="8213" xr:uid="{2E0F255B-96C2-412F-8AB6-692A5E21E008}"/>
    <cellStyle name="40% - Accent4 9 3 2 3 2" xfId="31231" xr:uid="{A39DB72B-BC3E-41F8-B4D8-C7AC4B183AE3}"/>
    <cellStyle name="40% - Accent4 9 3 2 4" xfId="31229" xr:uid="{0A86EBEA-796F-4D4B-B1B5-754D786BE2BD}"/>
    <cellStyle name="40% - Accent4 9 3 2_Table RoGS.NHAPI25 - 3" xfId="8214" xr:uid="{F2F4DA04-77EE-4BDD-900D-C94C19E94D4C}"/>
    <cellStyle name="40% - Accent4 9 3 3" xfId="8215" xr:uid="{5C6740DC-417E-4E3E-8BFE-533D527A0BBF}"/>
    <cellStyle name="40% - Accent4 9 3 3 2" xfId="31232" xr:uid="{C750080D-BBC8-4128-8C2D-1E49C788E942}"/>
    <cellStyle name="40% - Accent4 9 3 4" xfId="8216" xr:uid="{AB28D273-9CB1-4AA7-B6F1-5DED69DCA979}"/>
    <cellStyle name="40% - Accent4 9 3 4 2" xfId="31233" xr:uid="{D6CF379A-620D-4CF7-ADC2-9CA0FF21EEC6}"/>
    <cellStyle name="40% - Accent4 9 3 5" xfId="8217" xr:uid="{9F0C09E5-444B-41DB-A8B8-07E28D507FB5}"/>
    <cellStyle name="40% - Accent4 9 3 5 2" xfId="31234" xr:uid="{0D3499A6-C57C-4953-9BB2-CC742609410F}"/>
    <cellStyle name="40% - Accent4 9 3 6" xfId="31228" xr:uid="{09AA9C34-9C94-47C6-BC0A-DB7BA5A69285}"/>
    <cellStyle name="40% - Accent4 9 3_Table RoGS.NHAPI25 - 3" xfId="8218" xr:uid="{12FDAFC5-A9E4-4242-98CD-28E6B2A55510}"/>
    <cellStyle name="40% - Accent4 9 4" xfId="8219" xr:uid="{7890B091-7AA0-4D2D-8CFF-060EA952B89D}"/>
    <cellStyle name="40% - Accent4 9 4 2" xfId="8220" xr:uid="{3FD1BC0B-5775-43E7-892C-21CA992F4E2D}"/>
    <cellStyle name="40% - Accent4 9 4 2 2" xfId="31236" xr:uid="{2C02CF44-BCF3-4C54-83A6-6EF62BD178CA}"/>
    <cellStyle name="40% - Accent4 9 4 3" xfId="8221" xr:uid="{76AB9956-698A-49C0-946D-87082F54CDC5}"/>
    <cellStyle name="40% - Accent4 9 4 3 2" xfId="31237" xr:uid="{14901769-713C-485E-9174-108770DC90F2}"/>
    <cellStyle name="40% - Accent4 9 4 4" xfId="31235" xr:uid="{7E48DFD2-166B-44FB-8183-E2A63FCDE022}"/>
    <cellStyle name="40% - Accent4 9 4_Table RoGS.NHAPI25 - 3" xfId="8222" xr:uid="{07AA07ED-C542-48BB-8D1E-A1B6B4EEC2AC}"/>
    <cellStyle name="40% - Accent4 9 5" xfId="8223" xr:uid="{6C8135A6-9E4B-495D-AFCA-C783A17EA72F}"/>
    <cellStyle name="40% - Accent4 9 5 2" xfId="31238" xr:uid="{4482E7B3-A59D-4A41-8CA0-561C1574C9B8}"/>
    <cellStyle name="40% - Accent4 9 6" xfId="8224" xr:uid="{33968D03-8D49-4D04-A64E-A3A9D2848703}"/>
    <cellStyle name="40% - Accent4 9 6 2" xfId="31239" xr:uid="{E873C38F-8CE1-45FB-85C6-09B649E07363}"/>
    <cellStyle name="40% - Accent4 9 7" xfId="8225" xr:uid="{BE1BBEFA-976F-4AD5-8F14-90020F5E9F24}"/>
    <cellStyle name="40% - Accent4 9 7 2" xfId="31240" xr:uid="{5062B2FA-644F-4048-B6F0-FC245B64135D}"/>
    <cellStyle name="40% - Accent4 9 8" xfId="8226" xr:uid="{0D3DDA3D-EA95-4FB6-AC81-D35E6BA4032C}"/>
    <cellStyle name="40% - Accent4 9 8 2" xfId="31241" xr:uid="{82C96DA6-6F0C-41A1-AD1F-AA1B7D3CDF87}"/>
    <cellStyle name="40% - Accent4 9 9" xfId="31213" xr:uid="{DD2CC802-1A25-4A35-898F-A9575898B22E}"/>
    <cellStyle name="40% - Accent4 9_Table RoGS.NHAPI25 - 3" xfId="8227" xr:uid="{3A9539BC-478D-453D-A680-F6A647A2F9CC}"/>
    <cellStyle name="40% - Accent5" xfId="42" builtinId="47" customBuiltin="1"/>
    <cellStyle name="40% - Accent5 10" xfId="8228" xr:uid="{E0F82550-2C57-46FC-A6E5-91D7136A24A7}"/>
    <cellStyle name="40% - Accent5 10 2" xfId="8229" xr:uid="{15876360-A1F5-48D9-8FD2-E8CC4AD58ECB}"/>
    <cellStyle name="40% - Accent5 10 2 2" xfId="8230" xr:uid="{3DCFC96E-B39B-4518-8871-41C97FA70AF0}"/>
    <cellStyle name="40% - Accent5 10 2 2 2" xfId="8231" xr:uid="{8EEE80B5-1AF4-457C-8B0C-8D5BFB747998}"/>
    <cellStyle name="40% - Accent5 10 2 2 2 2" xfId="8232" xr:uid="{23F32ABE-16FE-40B3-8769-90AA124B0FD8}"/>
    <cellStyle name="40% - Accent5 10 2 2 2 2 2" xfId="31246" xr:uid="{A3238ED7-CA6F-47BF-BE51-C4EC1941FDC0}"/>
    <cellStyle name="40% - Accent5 10 2 2 2 3" xfId="8233" xr:uid="{9F53BA7C-F5AC-4E1F-A56D-1C0FF87168D2}"/>
    <cellStyle name="40% - Accent5 10 2 2 2 3 2" xfId="31247" xr:uid="{F2AB8A5E-8E1A-4C02-8B9D-B57F63AB085F}"/>
    <cellStyle name="40% - Accent5 10 2 2 2 4" xfId="31245" xr:uid="{5008063E-5A1C-4AA0-BFAB-635ABE39F60C}"/>
    <cellStyle name="40% - Accent5 10 2 2 2_Table RoGS.NHAPI25 - 3" xfId="8234" xr:uid="{8AE724D5-2C0D-4A35-BF73-8CB89066CCBC}"/>
    <cellStyle name="40% - Accent5 10 2 2 3" xfId="8235" xr:uid="{0A5FDD66-D1C9-4E72-B7F2-4F8C4580731F}"/>
    <cellStyle name="40% - Accent5 10 2 2 3 2" xfId="31248" xr:uid="{1B5E40A3-F247-46FE-8B15-017947029428}"/>
    <cellStyle name="40% - Accent5 10 2 2 4" xfId="8236" xr:uid="{B9CAFCE9-17ED-4B76-995E-AFAA78A91914}"/>
    <cellStyle name="40% - Accent5 10 2 2 4 2" xfId="31249" xr:uid="{47F2DB15-4392-41DE-A864-F6D1F06CA715}"/>
    <cellStyle name="40% - Accent5 10 2 2 5" xfId="31244" xr:uid="{341908FD-CF35-4639-A2FF-BA311C26F439}"/>
    <cellStyle name="40% - Accent5 10 2 2_Table RoGS.NHAPI25 - 3" xfId="8237" xr:uid="{A56FBA50-07CA-434B-B69A-2BAA83999DEE}"/>
    <cellStyle name="40% - Accent5 10 2 3" xfId="8238" xr:uid="{62FEE349-5504-4894-8382-B7545C6F7FD3}"/>
    <cellStyle name="40% - Accent5 10 2 3 2" xfId="8239" xr:uid="{7028672D-29B3-4AE5-AD78-51951C0AA7F6}"/>
    <cellStyle name="40% - Accent5 10 2 3 2 2" xfId="31251" xr:uid="{E10049C6-AE71-48E2-9A92-408F8D035F53}"/>
    <cellStyle name="40% - Accent5 10 2 3 3" xfId="8240" xr:uid="{60622C2F-EAEC-4708-BADB-924E8D756B77}"/>
    <cellStyle name="40% - Accent5 10 2 3 3 2" xfId="31252" xr:uid="{CF3CE6D8-A904-4739-91CA-88852BC842F4}"/>
    <cellStyle name="40% - Accent5 10 2 3 4" xfId="31250" xr:uid="{FA2880B1-8944-4E2A-8F85-003BC38184B1}"/>
    <cellStyle name="40% - Accent5 10 2 3_Table RoGS.NHAPI25 - 3" xfId="8241" xr:uid="{942CC260-115B-4A65-AC23-8A511D32084B}"/>
    <cellStyle name="40% - Accent5 10 2 4" xfId="8242" xr:uid="{F0961FA6-1591-45A4-8A6E-5B9E51D59B0C}"/>
    <cellStyle name="40% - Accent5 10 2 4 2" xfId="31253" xr:uid="{2C4DFD8D-5E6A-444C-B442-D16F341005B9}"/>
    <cellStyle name="40% - Accent5 10 2 5" xfId="8243" xr:uid="{23077056-04EE-4ED7-809E-19ACC559982D}"/>
    <cellStyle name="40% - Accent5 10 2 5 2" xfId="31254" xr:uid="{146F71E4-AD26-472E-AF28-E7C9BFA58541}"/>
    <cellStyle name="40% - Accent5 10 2 6" xfId="31243" xr:uid="{969C852C-1F18-4467-AE90-BAC261F2288D}"/>
    <cellStyle name="40% - Accent5 10 2_Table RoGS.NHAPI25 - 3" xfId="8244" xr:uid="{5C444659-68F5-482A-936A-11E051C520CE}"/>
    <cellStyle name="40% - Accent5 10 3" xfId="8245" xr:uid="{30D22973-7CF0-49A2-BD30-371DC8CF7021}"/>
    <cellStyle name="40% - Accent5 10 3 2" xfId="8246" xr:uid="{2464AF3B-B45A-4AC8-9753-AB8F91DEF50D}"/>
    <cellStyle name="40% - Accent5 10 3 2 2" xfId="8247" xr:uid="{CAF10DBF-2CE7-4F3F-ADA5-5279D4C01B56}"/>
    <cellStyle name="40% - Accent5 10 3 2 2 2" xfId="31257" xr:uid="{711A5048-C7CA-44CD-B65A-7187279B0113}"/>
    <cellStyle name="40% - Accent5 10 3 2 3" xfId="8248" xr:uid="{43E243AB-DABB-4682-902D-EA2497344551}"/>
    <cellStyle name="40% - Accent5 10 3 2 3 2" xfId="31258" xr:uid="{CA7635D2-0AFC-465C-B219-F2BA5F13664E}"/>
    <cellStyle name="40% - Accent5 10 3 2 4" xfId="31256" xr:uid="{0CAB2308-41F7-4EA5-BA83-6548CC58E25F}"/>
    <cellStyle name="40% - Accent5 10 3 2_Table RoGS.NHAPI25 - 3" xfId="8249" xr:uid="{9FAA5A18-C6D3-4627-8157-8D31ECD845C4}"/>
    <cellStyle name="40% - Accent5 10 3 3" xfId="8250" xr:uid="{F7F7EF3B-2C51-4CDF-A341-B8776C0C7897}"/>
    <cellStyle name="40% - Accent5 10 3 3 2" xfId="31259" xr:uid="{10277C21-E778-4262-B92D-6AFB53D1D231}"/>
    <cellStyle name="40% - Accent5 10 3 4" xfId="8251" xr:uid="{5B063C98-F4A6-4E89-B204-25F19C8A58E2}"/>
    <cellStyle name="40% - Accent5 10 3 4 2" xfId="31260" xr:uid="{66AF66EC-33F8-4AA3-B62C-42207AFC811B}"/>
    <cellStyle name="40% - Accent5 10 3 5" xfId="31255" xr:uid="{DE7FE45A-4532-4192-AE0C-5F8DD410C521}"/>
    <cellStyle name="40% - Accent5 10 3_Table RoGS.NHAPI25 - 3" xfId="8252" xr:uid="{E4F1F3B9-054E-4289-8062-5429B480172E}"/>
    <cellStyle name="40% - Accent5 10 4" xfId="8253" xr:uid="{3F8ABD36-C667-4CCB-94E1-EED851437FFA}"/>
    <cellStyle name="40% - Accent5 10 4 2" xfId="8254" xr:uid="{A0A61BBD-965C-415E-A248-92A3492A1EC5}"/>
    <cellStyle name="40% - Accent5 10 4 2 2" xfId="31262" xr:uid="{1B8FFEFF-457F-43A4-B629-2A259F746383}"/>
    <cellStyle name="40% - Accent5 10 4 3" xfId="8255" xr:uid="{0962C276-6AF8-4B95-9A8C-5CED3E5CF861}"/>
    <cellStyle name="40% - Accent5 10 4 3 2" xfId="31263" xr:uid="{468AE179-20C7-4C5D-838A-4FE4ECF4AC67}"/>
    <cellStyle name="40% - Accent5 10 4 4" xfId="31261" xr:uid="{D13BA807-DE15-47B8-8EF3-9A0C489A5350}"/>
    <cellStyle name="40% - Accent5 10 4_Table RoGS.NHAPI25 - 3" xfId="8256" xr:uid="{24B623EB-18BD-4F26-9FC2-1A946D4581FD}"/>
    <cellStyle name="40% - Accent5 10 5" xfId="8257" xr:uid="{703DFAF9-0AFD-465C-A274-158B30FC5E85}"/>
    <cellStyle name="40% - Accent5 10 5 2" xfId="31264" xr:uid="{174F37DF-2EF5-468B-BC23-7B1229BC3D6C}"/>
    <cellStyle name="40% - Accent5 10 6" xfId="8258" xr:uid="{30303DED-E191-4424-B2C6-57B82A07B678}"/>
    <cellStyle name="40% - Accent5 10 6 2" xfId="31265" xr:uid="{AB9510B3-BA09-4A86-95D3-242EC8E8F96E}"/>
    <cellStyle name="40% - Accent5 10 7" xfId="8259" xr:uid="{1623215F-F3F5-4221-B9F7-188DF25C8276}"/>
    <cellStyle name="40% - Accent5 10 7 2" xfId="31266" xr:uid="{89973443-0FF1-49B8-B26D-6BBD1674D4AB}"/>
    <cellStyle name="40% - Accent5 10 8" xfId="8260" xr:uid="{DAFCD191-78FC-4D15-8066-C3ACF9CD83DE}"/>
    <cellStyle name="40% - Accent5 10 9" xfId="31242" xr:uid="{E730EF8F-1617-4DD1-8569-18FE2D0FFF80}"/>
    <cellStyle name="40% - Accent5 10_Table RoGS.NHAPI25 - 3" xfId="8261" xr:uid="{ED6E3102-1EC0-4DC6-9B1C-FC6A25E77C4D}"/>
    <cellStyle name="40% - Accent5 11" xfId="8262" xr:uid="{24F958B0-D05D-449D-ABC1-AD55C52BFCB8}"/>
    <cellStyle name="40% - Accent5 11 2" xfId="8263" xr:uid="{AAE74B12-04A3-4615-AAEA-D4489092BE9F}"/>
    <cellStyle name="40% - Accent5 11 2 2" xfId="8264" xr:uid="{E978E9D7-42C8-45C7-8CE5-A45A9B6FBC36}"/>
    <cellStyle name="40% - Accent5 11 2 2 2" xfId="8265" xr:uid="{A91C10E1-0658-494E-8A5A-5942F9C9D898}"/>
    <cellStyle name="40% - Accent5 11 2 2 2 2" xfId="31270" xr:uid="{65E359E9-1FE0-46CA-B15C-A407BC4C9998}"/>
    <cellStyle name="40% - Accent5 11 2 2 3" xfId="8266" xr:uid="{EBEF84C0-B8C9-4C2B-9EE6-5E805304532D}"/>
    <cellStyle name="40% - Accent5 11 2 2 3 2" xfId="31271" xr:uid="{1F97A03D-E6AC-4F6E-8E8F-6F72606B2D3D}"/>
    <cellStyle name="40% - Accent5 11 2 2 4" xfId="31269" xr:uid="{9F8987EC-9F38-4FF2-9AC2-4EEC07C02036}"/>
    <cellStyle name="40% - Accent5 11 2 2_Table RoGS.NHAPI25 - 3" xfId="8267" xr:uid="{F5C92555-8D54-43BD-BD5A-A1BC67605E26}"/>
    <cellStyle name="40% - Accent5 11 2 3" xfId="8268" xr:uid="{C8E65FB4-1B56-4911-A478-0DF6F1C3C8DC}"/>
    <cellStyle name="40% - Accent5 11 2 3 2" xfId="31272" xr:uid="{CF94504E-A8D6-48BE-BD0D-4F9E230C1BF8}"/>
    <cellStyle name="40% - Accent5 11 2 4" xfId="8269" xr:uid="{D2AD4B1A-9B13-4C1C-A817-1F647E87C8C2}"/>
    <cellStyle name="40% - Accent5 11 2 4 2" xfId="31273" xr:uid="{2901D5DB-CC9D-43B9-ADFC-070DAAC6CB2A}"/>
    <cellStyle name="40% - Accent5 11 2 5" xfId="31268" xr:uid="{194DECEA-7EC4-41B9-905B-5CF6753D61D3}"/>
    <cellStyle name="40% - Accent5 11 2_Table RoGS.NHAPI25 - 3" xfId="8270" xr:uid="{65963691-F0AC-4D1E-8C97-602F21F47756}"/>
    <cellStyle name="40% - Accent5 11 3" xfId="8271" xr:uid="{F41C6BF0-A389-4064-B425-D7A3AFC4EC49}"/>
    <cellStyle name="40% - Accent5 11 3 2" xfId="8272" xr:uid="{97310051-9D9D-40CD-9DEE-F8D36F5B7917}"/>
    <cellStyle name="40% - Accent5 11 3 2 2" xfId="31275" xr:uid="{4E1C00D7-9086-4622-A8D5-DB02B3EFE301}"/>
    <cellStyle name="40% - Accent5 11 3 3" xfId="8273" xr:uid="{3DA62E4E-5E13-4A18-9816-A943B09B859B}"/>
    <cellStyle name="40% - Accent5 11 3 3 2" xfId="31276" xr:uid="{A6A3B54E-00C7-473B-B0AD-43914DBC6AC5}"/>
    <cellStyle name="40% - Accent5 11 3 4" xfId="31274" xr:uid="{D09C566E-7B44-4D6B-AEC5-DF65ABE7CDB4}"/>
    <cellStyle name="40% - Accent5 11 3_Table RoGS.NHAPI25 - 3" xfId="8274" xr:uid="{9D270605-D860-49ED-BDF3-7F736EBC0196}"/>
    <cellStyle name="40% - Accent5 11 4" xfId="8275" xr:uid="{DD6286CD-28DA-4C9A-92C6-E813F7CE101A}"/>
    <cellStyle name="40% - Accent5 11 4 2" xfId="31277" xr:uid="{88472C23-AAAB-4370-BCDB-4F89EFE7D05D}"/>
    <cellStyle name="40% - Accent5 11 5" xfId="8276" xr:uid="{5D29C965-F70F-4523-BAF0-050710C3808E}"/>
    <cellStyle name="40% - Accent5 11 5 2" xfId="31278" xr:uid="{A70C3F5D-5E90-4240-9E53-8E60E8421CFA}"/>
    <cellStyle name="40% - Accent5 11 6" xfId="31267" xr:uid="{E04F60DE-075B-45AA-9311-B8862B15F2E6}"/>
    <cellStyle name="40% - Accent5 11_Table RoGS.NHAPI25 - 3" xfId="8277" xr:uid="{E7833C9D-C6F6-4FFD-BAFC-C097958E7E95}"/>
    <cellStyle name="40% - Accent5 12" xfId="8278" xr:uid="{EA709787-9DC0-4707-ACD0-699E0A3C1B01}"/>
    <cellStyle name="40% - Accent5 12 2" xfId="8279" xr:uid="{14DD68B6-0328-48FE-AE86-E4D0186F6210}"/>
    <cellStyle name="40% - Accent5 12 2 2" xfId="8280" xr:uid="{FBEA4923-CF40-40E3-AC3E-6C730E365893}"/>
    <cellStyle name="40% - Accent5 12 2 2 2" xfId="8281" xr:uid="{850514D9-FC4B-4DAD-91FD-72B65AC566DF}"/>
    <cellStyle name="40% - Accent5 12 2 2 2 2" xfId="31282" xr:uid="{556AEAC6-E7C0-488A-93F0-C2372ADD3F01}"/>
    <cellStyle name="40% - Accent5 12 2 2 3" xfId="8282" xr:uid="{81DEC1B1-32EC-42D1-A7A6-B8FF467644B3}"/>
    <cellStyle name="40% - Accent5 12 2 2 3 2" xfId="31283" xr:uid="{D2586A17-F972-4B85-AAB9-24B8B975E56B}"/>
    <cellStyle name="40% - Accent5 12 2 2 4" xfId="31281" xr:uid="{21AC2B2C-DD8C-426F-9926-F1D0390D5E29}"/>
    <cellStyle name="40% - Accent5 12 2 2_Table RoGS.NHAPI25 - 3" xfId="8283" xr:uid="{815C36F2-AAC9-486C-ACC4-943833D1DB4D}"/>
    <cellStyle name="40% - Accent5 12 2 3" xfId="8284" xr:uid="{561E7694-6126-4C04-B03F-5FFCFC4D84BA}"/>
    <cellStyle name="40% - Accent5 12 2 3 2" xfId="31284" xr:uid="{12A06E8D-CA2A-4E50-8447-0A6B12BA8385}"/>
    <cellStyle name="40% - Accent5 12 2 4" xfId="8285" xr:uid="{96A14E7D-FFA7-4CA8-8D94-B058E2E21925}"/>
    <cellStyle name="40% - Accent5 12 2 4 2" xfId="31285" xr:uid="{25381DB0-A7ED-4525-8F52-5A9E68AEC720}"/>
    <cellStyle name="40% - Accent5 12 2 5" xfId="31280" xr:uid="{808854FF-8B14-405F-89BE-D3A193934506}"/>
    <cellStyle name="40% - Accent5 12 2_Table RoGS.NHAPI25 - 3" xfId="8286" xr:uid="{9D8C1065-C8BC-4ED6-9027-49F3B3EA1FF6}"/>
    <cellStyle name="40% - Accent5 12 3" xfId="8287" xr:uid="{534E6146-BF0D-4EC1-B8F6-3F56F3478343}"/>
    <cellStyle name="40% - Accent5 12 3 2" xfId="8288" xr:uid="{5513A920-BC1D-44AF-AE3E-07EAE87F9610}"/>
    <cellStyle name="40% - Accent5 12 3 2 2" xfId="31287" xr:uid="{77CAE799-D7C8-4A96-85D0-E70C231D4446}"/>
    <cellStyle name="40% - Accent5 12 3 3" xfId="8289" xr:uid="{3B5875EF-9DEE-4173-88BD-BBD7760C73C0}"/>
    <cellStyle name="40% - Accent5 12 3 3 2" xfId="31288" xr:uid="{C4EC4CAE-0E6C-4068-9E7D-BD0221A28B78}"/>
    <cellStyle name="40% - Accent5 12 3 4" xfId="31286" xr:uid="{A533DD80-2DF1-4843-903A-D8A675690EA8}"/>
    <cellStyle name="40% - Accent5 12 3_Table RoGS.NHAPI25 - 3" xfId="8290" xr:uid="{EBB044E7-A65E-42D7-BC9F-27AD35ADF710}"/>
    <cellStyle name="40% - Accent5 12 4" xfId="8291" xr:uid="{2D337F24-E664-4989-8B37-075A4403FC73}"/>
    <cellStyle name="40% - Accent5 12 4 2" xfId="31289" xr:uid="{63B7FCB7-5E19-4E85-A54E-7FD1D5D163AA}"/>
    <cellStyle name="40% - Accent5 12 5" xfId="8292" xr:uid="{1A95A612-B656-4A37-A67A-E5CA7F095930}"/>
    <cellStyle name="40% - Accent5 12 5 2" xfId="31290" xr:uid="{0B598080-1B12-44EB-835F-FA44DEBEC60F}"/>
    <cellStyle name="40% - Accent5 12 6" xfId="31279" xr:uid="{92826338-896A-424E-8B6B-1E489657BBEA}"/>
    <cellStyle name="40% - Accent5 12_Table RoGS.NHAPI25 - 3" xfId="8293" xr:uid="{007BC845-16F5-47C5-9C67-429770A5BB6D}"/>
    <cellStyle name="40% - Accent5 13" xfId="8294" xr:uid="{B4DD56B3-47BE-4726-8528-462638BB38E8}"/>
    <cellStyle name="40% - Accent5 13 2" xfId="8295" xr:uid="{D77D3BF0-200F-4865-8A71-2A690C5A58B0}"/>
    <cellStyle name="40% - Accent5 13 2 2" xfId="8296" xr:uid="{7FF9FE07-1B75-41D1-9A84-68AAE29F4193}"/>
    <cellStyle name="40% - Accent5 13 2 2 2" xfId="31293" xr:uid="{B1E2CC89-811A-44C4-A30B-C898E64FCF54}"/>
    <cellStyle name="40% - Accent5 13 2 3" xfId="8297" xr:uid="{B636DF10-5AA6-449F-885D-88AFA633743D}"/>
    <cellStyle name="40% - Accent5 13 2 3 2" xfId="31294" xr:uid="{39E7DCCC-2E52-4287-A4B1-83E28ACABADE}"/>
    <cellStyle name="40% - Accent5 13 2 4" xfId="31292" xr:uid="{BE73A9D5-7260-40A5-AB45-971BAAD294E0}"/>
    <cellStyle name="40% - Accent5 13 2_Table RoGS.NHAPI25 - 3" xfId="8298" xr:uid="{EF2EB803-03E0-47B9-AEC4-2C4004BA04C9}"/>
    <cellStyle name="40% - Accent5 13 3" xfId="8299" xr:uid="{771ABDAD-723E-44F8-AF41-EF7D14B6241F}"/>
    <cellStyle name="40% - Accent5 13 3 2" xfId="31295" xr:uid="{8CFDC4E3-5E63-4BEA-AD64-61150DB2804D}"/>
    <cellStyle name="40% - Accent5 13 4" xfId="8300" xr:uid="{EE1C21ED-0EAB-4268-8D94-76DC4344CE7A}"/>
    <cellStyle name="40% - Accent5 13 4 2" xfId="31296" xr:uid="{169CF3B0-5A4E-4947-B7E9-0A80FC898135}"/>
    <cellStyle name="40% - Accent5 13 5" xfId="31291" xr:uid="{C8C8F6F9-C261-4026-A8D1-361FEB9774F8}"/>
    <cellStyle name="40% - Accent5 13_Table RoGS.NHAPI25 - 3" xfId="8301" xr:uid="{1A57844C-E0AF-4C25-965A-40665385DE3C}"/>
    <cellStyle name="40% - Accent5 14" xfId="8302" xr:uid="{E60D7F41-4375-48AC-B5B1-D52E99BAC109}"/>
    <cellStyle name="40% - Accent5 14 2" xfId="8303" xr:uid="{4F65A34A-B53B-43AF-A614-7CCA6A56D0E1}"/>
    <cellStyle name="40% - Accent5 14 2 2" xfId="8304" xr:uid="{39CD3086-7AEE-4897-97F2-4676DF04627F}"/>
    <cellStyle name="40% - Accent5 14 2 2 2" xfId="31299" xr:uid="{D054E822-9F2A-4059-93E0-AFE0C6A075D6}"/>
    <cellStyle name="40% - Accent5 14 2 3" xfId="8305" xr:uid="{E0662B9C-9D9A-40EE-8C67-0BAC3540DABC}"/>
    <cellStyle name="40% - Accent5 14 2 3 2" xfId="31300" xr:uid="{020C976B-4C6A-4C96-B22D-5CE0A7CC7D24}"/>
    <cellStyle name="40% - Accent5 14 2 4" xfId="31298" xr:uid="{963E1CD2-07F4-4DDA-8C39-F3110FEA55A1}"/>
    <cellStyle name="40% - Accent5 14 2_Table RoGS.NHAPI25 - 3" xfId="8306" xr:uid="{61D026FE-6D4A-4563-9BEA-1D69EA4F26A4}"/>
    <cellStyle name="40% - Accent5 14 3" xfId="8307" xr:uid="{24C4D06B-12E9-4FEB-B85B-23EE83A895A7}"/>
    <cellStyle name="40% - Accent5 14 3 2" xfId="31301" xr:uid="{9D791996-134B-4444-A301-3B6DFA97F936}"/>
    <cellStyle name="40% - Accent5 14 4" xfId="8308" xr:uid="{EF537C74-07E4-49FD-944E-43C9D276E9E3}"/>
    <cellStyle name="40% - Accent5 14 4 2" xfId="31302" xr:uid="{728E5B47-B31F-412E-85E3-E12BE2299FC9}"/>
    <cellStyle name="40% - Accent5 14 5" xfId="31297" xr:uid="{830628D9-AB62-46EC-A9DA-FC521126D5D7}"/>
    <cellStyle name="40% - Accent5 14_Table RoGS.NHAPI25 - 3" xfId="8309" xr:uid="{77BCEA22-3EB6-4717-B078-1D562D6B58F3}"/>
    <cellStyle name="40% - Accent5 15" xfId="8310" xr:uid="{614B51D7-D578-4728-B2E6-465EE28D06C9}"/>
    <cellStyle name="40% - Accent5 15 2" xfId="8311" xr:uid="{C1FF01E7-F88C-4361-BA52-E81DDB57E8E5}"/>
    <cellStyle name="40% - Accent5 15 2 2" xfId="8312" xr:uid="{DECC4859-A9C0-471B-BF30-480195539DC1}"/>
    <cellStyle name="40% - Accent5 15 2 2 2" xfId="31305" xr:uid="{FBA6205C-854B-4C39-B969-268F26D55704}"/>
    <cellStyle name="40% - Accent5 15 2 3" xfId="8313" xr:uid="{9AFB11E6-9F34-4D3C-90BA-C361C06B47C8}"/>
    <cellStyle name="40% - Accent5 15 2 3 2" xfId="31306" xr:uid="{C3082AFF-06D3-46D1-958E-713BC3F96CCE}"/>
    <cellStyle name="40% - Accent5 15 2 4" xfId="31304" xr:uid="{3D548CC3-1C36-4D12-A940-0ED398CDF0CE}"/>
    <cellStyle name="40% - Accent5 15 2_Table RoGS.NHAPI25 - 3" xfId="8314" xr:uid="{63749362-78CB-4131-A860-00D10C50449C}"/>
    <cellStyle name="40% - Accent5 15 3" xfId="8315" xr:uid="{2563EFA4-DCC7-4E29-9E4B-A0F03DEB7B26}"/>
    <cellStyle name="40% - Accent5 15 3 2" xfId="31307" xr:uid="{D0531A88-33FF-4684-9C54-7BA79825FD9F}"/>
    <cellStyle name="40% - Accent5 15 4" xfId="8316" xr:uid="{A3BD4279-10A0-4CCF-B5AC-1DCEAEA0EEB5}"/>
    <cellStyle name="40% - Accent5 15 4 2" xfId="31308" xr:uid="{A2F9BBEE-5A64-4D62-AC46-252D00ABECB4}"/>
    <cellStyle name="40% - Accent5 15 5" xfId="31303" xr:uid="{F5FEFB13-25D4-4AE0-9F73-D791298CE416}"/>
    <cellStyle name="40% - Accent5 15_Table RoGS.NHAPI25 - 3" xfId="8317" xr:uid="{A00CA488-DC94-4238-9692-346B07EF5C65}"/>
    <cellStyle name="40% - Accent5 16" xfId="8318" xr:uid="{74EB0D35-EC99-48F2-A453-034BC291B83D}"/>
    <cellStyle name="40% - Accent5 16 2" xfId="8319" xr:uid="{E691CCF3-7763-4712-B148-416AB96724E7}"/>
    <cellStyle name="40% - Accent5 16 2 2" xfId="8320" xr:uid="{21CE9666-49FF-4511-92D3-765CA24CD89A}"/>
    <cellStyle name="40% - Accent5 16 2 2 2" xfId="31311" xr:uid="{D2FBDF75-6651-4759-BA22-BAB5D8EF4041}"/>
    <cellStyle name="40% - Accent5 16 2 3" xfId="8321" xr:uid="{C0BE385B-34D5-4148-BB9C-7B5DF08EF309}"/>
    <cellStyle name="40% - Accent5 16 2 3 2" xfId="31312" xr:uid="{F58B0721-1259-44D8-BAE9-09DC0E3F6AC1}"/>
    <cellStyle name="40% - Accent5 16 2 4" xfId="31310" xr:uid="{78B6D442-428E-43F9-B45D-BA86715A5D7F}"/>
    <cellStyle name="40% - Accent5 16 2_Table RoGS.NHAPI25 - 3" xfId="8322" xr:uid="{2B804204-6F0D-47D1-9040-D13E1D903F6C}"/>
    <cellStyle name="40% - Accent5 16 3" xfId="8323" xr:uid="{4EC88329-DB74-4D24-8D5B-80775B921611}"/>
    <cellStyle name="40% - Accent5 16 3 2" xfId="31313" xr:uid="{9ED19E44-BA26-4C64-BD87-16811A845CB4}"/>
    <cellStyle name="40% - Accent5 16 4" xfId="8324" xr:uid="{7FF8488B-899F-4070-8720-655F954B19FA}"/>
    <cellStyle name="40% - Accent5 16 4 2" xfId="31314" xr:uid="{8E9D3685-FE48-47DA-89B5-28BA71EDB90E}"/>
    <cellStyle name="40% - Accent5 16 5" xfId="31309" xr:uid="{0A1CD062-F891-405C-B47A-10F25D301F01}"/>
    <cellStyle name="40% - Accent5 16_Table RoGS.NHAPI25 - 3" xfId="8325" xr:uid="{11E3DD17-EC27-46E7-97F2-87CD1AF4DF2E}"/>
    <cellStyle name="40% - Accent5 17" xfId="8326" xr:uid="{1ADD4D79-9FEB-42E6-898E-201370A28F5D}"/>
    <cellStyle name="40% - Accent5 17 2" xfId="8327" xr:uid="{C06E60F5-F718-44C2-9F56-56C4E2E7728B}"/>
    <cellStyle name="40% - Accent5 17 2 2" xfId="31316" xr:uid="{F358D0B3-536B-46EF-9E30-51890EDE391F}"/>
    <cellStyle name="40% - Accent5 17 3" xfId="8328" xr:uid="{C034F78C-F884-4C20-9357-F217B4130DF8}"/>
    <cellStyle name="40% - Accent5 17 3 2" xfId="31317" xr:uid="{FF7B89A4-9DD3-4B90-90C0-5ECAED1AB31D}"/>
    <cellStyle name="40% - Accent5 17 4" xfId="31315" xr:uid="{2C8BF251-1BCC-4281-A1B9-E16608560272}"/>
    <cellStyle name="40% - Accent5 17_Table RoGS.NHAPI25 - 3" xfId="8329" xr:uid="{E5BAC86F-F943-4768-A539-E29E35C5AD52}"/>
    <cellStyle name="40% - Accent5 18" xfId="8330" xr:uid="{352A247F-9E7B-480B-8033-9A55B360B435}"/>
    <cellStyle name="40% - Accent5 18 2" xfId="8331" xr:uid="{59B59A1F-91A1-4A52-A536-9C1E82FA2D13}"/>
    <cellStyle name="40% - Accent5 18 2 2" xfId="31319" xr:uid="{ADB0708B-2EB1-4A33-97CB-658B51468DAF}"/>
    <cellStyle name="40% - Accent5 18 3" xfId="8332" xr:uid="{B85BA3DA-EA16-43C1-B9D6-A46E0D0898D4}"/>
    <cellStyle name="40% - Accent5 18 3 2" xfId="31320" xr:uid="{5166462D-3C3A-4A13-8614-E6B4E0A6E100}"/>
    <cellStyle name="40% - Accent5 18 4" xfId="31318" xr:uid="{D581C1B3-1C38-405A-8C39-FD2C272ED91C}"/>
    <cellStyle name="40% - Accent5 18_Table RoGS.NHAPI25 - 3" xfId="8333" xr:uid="{543E2D61-A3C2-46B3-83B3-EB5B5A40A616}"/>
    <cellStyle name="40% - Accent5 19" xfId="8334" xr:uid="{74F9F521-9D45-4156-8DC1-A6D44148F3F0}"/>
    <cellStyle name="40% - Accent5 19 2" xfId="31321" xr:uid="{8FAEDFA5-19F6-4A55-BDE2-E18644072456}"/>
    <cellStyle name="40% - Accent5 2" xfId="8335" xr:uid="{1CD9D090-83CC-4E0B-B3B7-22883888C800}"/>
    <cellStyle name="40% - Accent5 2 2" xfId="8336" xr:uid="{F9F6A9EE-97C4-4B3B-B597-B8EAAC5ADFEB}"/>
    <cellStyle name="40% - Accent5 2 2 10" xfId="8337" xr:uid="{9DF11EE8-2B12-4DF8-BAF4-03BC43E23A97}"/>
    <cellStyle name="40% - Accent5 2 2 10 2" xfId="31322" xr:uid="{71ACAEED-D64B-4B69-B765-D558300D9F20}"/>
    <cellStyle name="40% - Accent5 2 2 2" xfId="8338" xr:uid="{01ECB7F3-8986-4F30-A974-2B8F35EB9A10}"/>
    <cellStyle name="40% - Accent5 2 2 2 2" xfId="8339" xr:uid="{6E2BB925-FBF8-443A-B570-D4F2F073702A}"/>
    <cellStyle name="40% - Accent5 2 2 2 2 2" xfId="8340" xr:uid="{5A551ADA-CAF1-4653-8510-BFA61F4BEF69}"/>
    <cellStyle name="40% - Accent5 2 2 2 2 2 2" xfId="8341" xr:uid="{EACB9DD0-BAF8-43DB-BA97-573E335B9033}"/>
    <cellStyle name="40% - Accent5 2 2 2 2 2 2 2" xfId="8342" xr:uid="{2C61D048-62FC-485B-A9F9-5ABB85368485}"/>
    <cellStyle name="40% - Accent5 2 2 2 2 2 2 2 2" xfId="8343" xr:uid="{0B352320-1300-4818-843F-4324049D48E8}"/>
    <cellStyle name="40% - Accent5 2 2 2 2 2 2 2 2 2" xfId="31327" xr:uid="{76665E68-6FF5-4970-9261-08E6DC70724A}"/>
    <cellStyle name="40% - Accent5 2 2 2 2 2 2 2 3" xfId="8344" xr:uid="{EF73DFD8-26AA-41FB-B878-4B1AAFA72A2C}"/>
    <cellStyle name="40% - Accent5 2 2 2 2 2 2 2 3 2" xfId="31328" xr:uid="{75B8A000-A5C1-4CC1-A9E0-E4A57CAF5023}"/>
    <cellStyle name="40% - Accent5 2 2 2 2 2 2 2 4" xfId="31326" xr:uid="{E6AAC4D7-BCD9-48A3-BBC1-CF81736A8335}"/>
    <cellStyle name="40% - Accent5 2 2 2 2 2 2 2_Table RoGS.NHAPI25 - 3" xfId="8345" xr:uid="{245568D2-0D57-4223-B086-6C17DA570A39}"/>
    <cellStyle name="40% - Accent5 2 2 2 2 2 2 3" xfId="8346" xr:uid="{8E4F15FA-FA4E-40B2-9658-87F5F51BEFDB}"/>
    <cellStyle name="40% - Accent5 2 2 2 2 2 2 3 2" xfId="31329" xr:uid="{537B34CE-826E-4855-9A79-CF94CA65EFA4}"/>
    <cellStyle name="40% - Accent5 2 2 2 2 2 2 4" xfId="8347" xr:uid="{19E03300-CCC5-4754-BCD7-F86E6E42911F}"/>
    <cellStyle name="40% - Accent5 2 2 2 2 2 2 4 2" xfId="31330" xr:uid="{48F861A1-3552-4802-92B9-773F0DF0B22D}"/>
    <cellStyle name="40% - Accent5 2 2 2 2 2 2 5" xfId="31325" xr:uid="{C32F49A5-D351-478F-9DE9-EA3BA8B77953}"/>
    <cellStyle name="40% - Accent5 2 2 2 2 2 2_Table RoGS.NHAPI25 - 3" xfId="8348" xr:uid="{1134FBC0-DA52-4090-81BC-AAD610724C2F}"/>
    <cellStyle name="40% - Accent5 2 2 2 2 2 3" xfId="8349" xr:uid="{3A7CE717-C528-4E9A-B4CC-5AF964460020}"/>
    <cellStyle name="40% - Accent5 2 2 2 2 2 3 2" xfId="8350" xr:uid="{F6F69AE8-B06C-4D14-AB8B-5D2D3A2BD9CB}"/>
    <cellStyle name="40% - Accent5 2 2 2 2 2 3 2 2" xfId="31332" xr:uid="{6DF501BF-EAD9-4DEC-8A79-52C8A94AECBF}"/>
    <cellStyle name="40% - Accent5 2 2 2 2 2 3 3" xfId="8351" xr:uid="{28C73ECE-EE98-406F-B1D4-50617EB97355}"/>
    <cellStyle name="40% - Accent5 2 2 2 2 2 3 3 2" xfId="31333" xr:uid="{942E5F8D-FAAE-4284-8BC6-13770E0768A0}"/>
    <cellStyle name="40% - Accent5 2 2 2 2 2 3 4" xfId="31331" xr:uid="{76823420-D240-4CA0-9D17-3DAD053F6EDB}"/>
    <cellStyle name="40% - Accent5 2 2 2 2 2 3_Table RoGS.NHAPI25 - 3" xfId="8352" xr:uid="{BF5C24B6-EA34-421F-9052-3209B46601C4}"/>
    <cellStyle name="40% - Accent5 2 2 2 2 2 4" xfId="8353" xr:uid="{23C0E8F8-F097-4F87-8863-F48F4F7F294D}"/>
    <cellStyle name="40% - Accent5 2 2 2 2 2 4 2" xfId="31334" xr:uid="{A91B76E8-6298-4FE1-A4B6-CF66F3B502F1}"/>
    <cellStyle name="40% - Accent5 2 2 2 2 2 5" xfId="8354" xr:uid="{E4AADDC5-B437-4706-B541-BB51FC377E32}"/>
    <cellStyle name="40% - Accent5 2 2 2 2 2 5 2" xfId="31335" xr:uid="{8A79511D-24C7-4DD2-90BF-E64044D3CE89}"/>
    <cellStyle name="40% - Accent5 2 2 2 2 2 6" xfId="31324" xr:uid="{3530FEA3-B183-4ADF-BBAB-C93377429EE3}"/>
    <cellStyle name="40% - Accent5 2 2 2 2 2_Table AA.27" xfId="8355" xr:uid="{795C69D3-0BC6-4B2A-B15B-D98F7719F19C}"/>
    <cellStyle name="40% - Accent5 2 2 2 2 3" xfId="8356" xr:uid="{4CDA01E6-E817-4DB6-A4C3-9C0469372475}"/>
    <cellStyle name="40% - Accent5 2 2 2 2 3 2" xfId="8357" xr:uid="{A9B871D0-7A94-4DA3-BBA4-09DD2D300AF8}"/>
    <cellStyle name="40% - Accent5 2 2 2 2 3 2 2" xfId="8358" xr:uid="{24A817A8-4FAF-422A-9630-0763B86679EE}"/>
    <cellStyle name="40% - Accent5 2 2 2 2 3 2 2 2" xfId="31338" xr:uid="{083D8FC0-2CD5-400A-949F-E2F53285A202}"/>
    <cellStyle name="40% - Accent5 2 2 2 2 3 2 3" xfId="8359" xr:uid="{7393DF07-9788-4609-A373-8C7213E8A68B}"/>
    <cellStyle name="40% - Accent5 2 2 2 2 3 2 3 2" xfId="31339" xr:uid="{628E4F68-9A2C-413E-A811-C2E22A805130}"/>
    <cellStyle name="40% - Accent5 2 2 2 2 3 2 4" xfId="31337" xr:uid="{C638E705-5414-4D35-B170-1FF06FF398FF}"/>
    <cellStyle name="40% - Accent5 2 2 2 2 3 2_Table RoGS.NHAPI25 - 3" xfId="8360" xr:uid="{57CDEA57-0DEC-479D-98CE-2F8CE90AC26F}"/>
    <cellStyle name="40% - Accent5 2 2 2 2 3 3" xfId="8361" xr:uid="{B4CB3BE7-C4E6-48C2-9A29-6944076E998C}"/>
    <cellStyle name="40% - Accent5 2 2 2 2 3 3 2" xfId="31340" xr:uid="{010A5C6A-F792-4D74-85F3-9983F31E8251}"/>
    <cellStyle name="40% - Accent5 2 2 2 2 3 4" xfId="8362" xr:uid="{6F71FC2E-6F5F-4B24-913D-B6EFB29A6EA7}"/>
    <cellStyle name="40% - Accent5 2 2 2 2 3 4 2" xfId="31341" xr:uid="{3EC8A8DE-09BD-40D4-85C1-C2F81C846664}"/>
    <cellStyle name="40% - Accent5 2 2 2 2 3 5" xfId="31336" xr:uid="{FF3F39FD-0DEC-4045-964F-BD98DCB8B447}"/>
    <cellStyle name="40% - Accent5 2 2 2 2 3_Table RoGS.NHAPI25 - 3" xfId="8363" xr:uid="{11FB7270-E32F-4F14-BD83-5D79C971F077}"/>
    <cellStyle name="40% - Accent5 2 2 2 2 4" xfId="8364" xr:uid="{55BF71BE-1216-4FDA-94B8-652FCEE71246}"/>
    <cellStyle name="40% - Accent5 2 2 2 2 4 2" xfId="8365" xr:uid="{62B2939A-6453-4B98-9755-BB0318CE402C}"/>
    <cellStyle name="40% - Accent5 2 2 2 2 4 2 2" xfId="31343" xr:uid="{6445DF9D-AF05-4DEA-8AA8-3C5FFB909349}"/>
    <cellStyle name="40% - Accent5 2 2 2 2 4 3" xfId="8366" xr:uid="{02C7E16D-2AB1-44A5-8FDF-BC5D60BFFEA0}"/>
    <cellStyle name="40% - Accent5 2 2 2 2 4 3 2" xfId="31344" xr:uid="{C2079187-45E7-4DAF-99F6-F3F501A29C78}"/>
    <cellStyle name="40% - Accent5 2 2 2 2 4 4" xfId="31342" xr:uid="{0D338BD0-2F65-4E30-89FA-1F019C39A999}"/>
    <cellStyle name="40% - Accent5 2 2 2 2 4_Table RoGS.NHAPI25 - 3" xfId="8367" xr:uid="{FE6DD8A3-50B8-4E76-AE1A-0C02E523EF85}"/>
    <cellStyle name="40% - Accent5 2 2 2 2 5" xfId="8368" xr:uid="{B96B3798-31B6-4757-870B-CD5C3A618208}"/>
    <cellStyle name="40% - Accent5 2 2 2 2 5 2" xfId="31345" xr:uid="{058D8DCC-FC09-4221-A8E4-92B88EC19B9A}"/>
    <cellStyle name="40% - Accent5 2 2 2 2 6" xfId="8369" xr:uid="{5A3E39D6-2B19-42C7-910E-2AF74677D470}"/>
    <cellStyle name="40% - Accent5 2 2 2 2 6 2" xfId="31346" xr:uid="{B7071AA6-90F8-4FA5-B368-DB5294AC2B20}"/>
    <cellStyle name="40% - Accent5 2 2 2 2 7" xfId="31323" xr:uid="{D7F30014-8F7B-4369-90C7-21654B5C528C}"/>
    <cellStyle name="40% - Accent5 2 2 2 2_Table AA.27" xfId="8370" xr:uid="{3C7CE8D7-5033-4BBC-84E0-9ACBFF10A114}"/>
    <cellStyle name="40% - Accent5 2 2 2 3" xfId="8371" xr:uid="{2AC1D4AF-25D3-4F46-A256-67062656AD5B}"/>
    <cellStyle name="40% - Accent5 2 2 2 3 2" xfId="8372" xr:uid="{DF4C2BF1-2883-49BE-9739-FDF0BB43D5F3}"/>
    <cellStyle name="40% - Accent5 2 2 2 3 2 2" xfId="8373" xr:uid="{52344D0F-7DFE-4973-9DD9-CBAE9462A33B}"/>
    <cellStyle name="40% - Accent5 2 2 2 3 2 2 2" xfId="8374" xr:uid="{8391B6BE-D270-4DCE-B35B-8444BFAF5882}"/>
    <cellStyle name="40% - Accent5 2 2 2 3 2 2 2 2" xfId="31350" xr:uid="{11E68397-3032-438A-9FE9-1F7314B813A3}"/>
    <cellStyle name="40% - Accent5 2 2 2 3 2 2 3" xfId="8375" xr:uid="{87A4E728-991D-4D9E-B380-C3485EB7B64E}"/>
    <cellStyle name="40% - Accent5 2 2 2 3 2 2 3 2" xfId="31351" xr:uid="{5E43D1F8-9009-48F7-BC40-DAE9A9ADBCB0}"/>
    <cellStyle name="40% - Accent5 2 2 2 3 2 2 4" xfId="31349" xr:uid="{24415944-88AC-4330-8640-3C54E9272B99}"/>
    <cellStyle name="40% - Accent5 2 2 2 3 2 2_Table RoGS.NHAPI25 - 3" xfId="8376" xr:uid="{79D64128-9563-432B-A263-1DA74FFDCB1F}"/>
    <cellStyle name="40% - Accent5 2 2 2 3 2 3" xfId="8377" xr:uid="{8FA8FCFF-A0A7-48A5-BC2E-7D4334F0E000}"/>
    <cellStyle name="40% - Accent5 2 2 2 3 2 3 2" xfId="31352" xr:uid="{341FE7B9-A1F8-4380-BF2F-A2E5D3D01B25}"/>
    <cellStyle name="40% - Accent5 2 2 2 3 2 4" xfId="8378" xr:uid="{A4DAD71A-CDC7-4689-8AED-BF93C251122C}"/>
    <cellStyle name="40% - Accent5 2 2 2 3 2 4 2" xfId="31353" xr:uid="{C361B1DC-DB78-42D5-A614-9C93C34C8CC9}"/>
    <cellStyle name="40% - Accent5 2 2 2 3 2 5" xfId="31348" xr:uid="{68AA27E3-AB10-4376-B96C-42658FCCDC9E}"/>
    <cellStyle name="40% - Accent5 2 2 2 3 2_Table RoGS.NHAPI25 - 3" xfId="8379" xr:uid="{73316A37-6E3C-4114-B72D-C52F864769E4}"/>
    <cellStyle name="40% - Accent5 2 2 2 3 3" xfId="8380" xr:uid="{318EBDF2-E41F-4977-A027-2B9764FA1C40}"/>
    <cellStyle name="40% - Accent5 2 2 2 3 3 2" xfId="8381" xr:uid="{BE232869-DEAA-4208-9627-39844358087D}"/>
    <cellStyle name="40% - Accent5 2 2 2 3 3 2 2" xfId="31355" xr:uid="{C88C79BB-338A-4E4A-8C6B-6AE6AA4805CC}"/>
    <cellStyle name="40% - Accent5 2 2 2 3 3 3" xfId="8382" xr:uid="{91F35AEF-6FCD-4FD4-96D8-1516FF134FAA}"/>
    <cellStyle name="40% - Accent5 2 2 2 3 3 3 2" xfId="31356" xr:uid="{7DA7CB48-33AF-4A5B-959A-C4DCEE80C596}"/>
    <cellStyle name="40% - Accent5 2 2 2 3 3 4" xfId="31354" xr:uid="{8567AFE4-D3E3-45BA-BC29-B1F022639B73}"/>
    <cellStyle name="40% - Accent5 2 2 2 3 3_Table RoGS.NHAPI25 - 3" xfId="8383" xr:uid="{97DAB0A5-6160-4D36-A96E-B670E8C3EAE7}"/>
    <cellStyle name="40% - Accent5 2 2 2 3 4" xfId="8384" xr:uid="{697EDE91-8E8E-47AB-BBC1-D601DF13ECBE}"/>
    <cellStyle name="40% - Accent5 2 2 2 3 4 2" xfId="31357" xr:uid="{5DDC7063-96AF-44C8-8C4C-A2D7DBF57480}"/>
    <cellStyle name="40% - Accent5 2 2 2 3 5" xfId="8385" xr:uid="{0CDDE456-10C2-455B-AF69-DD5B8B1FF27A}"/>
    <cellStyle name="40% - Accent5 2 2 2 3 5 2" xfId="31358" xr:uid="{4BD297F3-6AE3-48DA-9367-2F886EF6CF58}"/>
    <cellStyle name="40% - Accent5 2 2 2 3 6" xfId="31347" xr:uid="{49BD68E3-7B41-4774-83DD-56F0A8C0BB6B}"/>
    <cellStyle name="40% - Accent5 2 2 2 3_Table AA.27" xfId="8386" xr:uid="{067C8779-C474-41CE-AC04-B11B4BAA97E5}"/>
    <cellStyle name="40% - Accent5 2 2 2 4" xfId="8387" xr:uid="{11C5E394-06E0-421C-98AF-6E77BE9B150A}"/>
    <cellStyle name="40% - Accent5 2 2 2 4 2" xfId="8388" xr:uid="{0D13F290-C40B-485D-99BA-3A6FF406126F}"/>
    <cellStyle name="40% - Accent5 2 2 2 4 2 2" xfId="8389" xr:uid="{27529D96-9E44-4B0E-9A49-5DBF5129F1DB}"/>
    <cellStyle name="40% - Accent5 2 2 2 4 2 2 2" xfId="31361" xr:uid="{E5F66BF2-9DAC-4C50-82EB-9D3448497617}"/>
    <cellStyle name="40% - Accent5 2 2 2 4 2 3" xfId="8390" xr:uid="{2289F60D-1F2C-4C11-A559-E656328953AA}"/>
    <cellStyle name="40% - Accent5 2 2 2 4 2 3 2" xfId="31362" xr:uid="{02C585AD-F063-4A7C-94AC-D0F6080F5345}"/>
    <cellStyle name="40% - Accent5 2 2 2 4 2 4" xfId="31360" xr:uid="{52B00085-B25D-4A60-8A5E-513766A72D7D}"/>
    <cellStyle name="40% - Accent5 2 2 2 4 2_Table RoGS.NHAPI25 - 3" xfId="8391" xr:uid="{619BB270-2BA1-4CAF-9363-9B4947D47689}"/>
    <cellStyle name="40% - Accent5 2 2 2 4 3" xfId="8392" xr:uid="{61F4F8EC-5654-4E22-942C-828C1B28B5C6}"/>
    <cellStyle name="40% - Accent5 2 2 2 4 3 2" xfId="31363" xr:uid="{D65F7E08-53DB-47A5-B763-CFFB7C9BBCDA}"/>
    <cellStyle name="40% - Accent5 2 2 2 4 4" xfId="8393" xr:uid="{C358A788-2D4A-47B5-956B-FDD76071E60A}"/>
    <cellStyle name="40% - Accent5 2 2 2 4 4 2" xfId="31364" xr:uid="{5DCF6086-7566-4EDF-873B-83343A0DDDF5}"/>
    <cellStyle name="40% - Accent5 2 2 2 4 5" xfId="31359" xr:uid="{A758160F-8680-4BE6-B60F-931C4C56CA5F}"/>
    <cellStyle name="40% - Accent5 2 2 2 4_Table RoGS.NHAPI25 - 3" xfId="8394" xr:uid="{1FB3DDA3-B2A8-4116-B548-559B988029C3}"/>
    <cellStyle name="40% - Accent5 2 2 2 5" xfId="8395" xr:uid="{5B3478FB-DBF1-40D1-BEF0-A914B7F637A4}"/>
    <cellStyle name="40% - Accent5 2 2 2 5 2" xfId="8396" xr:uid="{1A295FC9-684E-4A93-9DC7-A8D1E05E9437}"/>
    <cellStyle name="40% - Accent5 2 2 2 5 2 2" xfId="31366" xr:uid="{3D9B1ED0-4A9D-491D-9453-15BDC23617A2}"/>
    <cellStyle name="40% - Accent5 2 2 2 5 3" xfId="8397" xr:uid="{DC127F47-1E37-49F0-827A-3AB2B83D78BB}"/>
    <cellStyle name="40% - Accent5 2 2 2 5 3 2" xfId="31367" xr:uid="{F1876D45-6925-40EC-87E6-DA616AB607EC}"/>
    <cellStyle name="40% - Accent5 2 2 2 5 4" xfId="31365" xr:uid="{4D1F2C3E-32D6-45C6-B7ED-73D1494EE2DF}"/>
    <cellStyle name="40% - Accent5 2 2 2 5_Table RoGS.NHAPI25 - 3" xfId="8398" xr:uid="{3104B77C-E041-4048-85BA-511F7EF9A6AE}"/>
    <cellStyle name="40% - Accent5 2 2 2_Table AA.27" xfId="8399" xr:uid="{2BCB7ED9-E01E-4939-B359-757D68EFF600}"/>
    <cellStyle name="40% - Accent5 2 2 3" xfId="8400" xr:uid="{9E0CAE6A-08B7-44C5-B54A-18B6825C88DE}"/>
    <cellStyle name="40% - Accent5 2 2 3 2" xfId="8401" xr:uid="{AD74C7E9-09BC-49D3-BE38-D495A968FE71}"/>
    <cellStyle name="40% - Accent5 2 2 3 2 2" xfId="8402" xr:uid="{918E9B3C-4CEE-46F5-AF66-85A78F8B2312}"/>
    <cellStyle name="40% - Accent5 2 2 3 2 2 2" xfId="8403" xr:uid="{D339C82A-D300-4719-9EBD-EAAC14831784}"/>
    <cellStyle name="40% - Accent5 2 2 3 2 2 2 2" xfId="8404" xr:uid="{2A381B07-0144-4667-9D2A-6A2AE433B3B1}"/>
    <cellStyle name="40% - Accent5 2 2 3 2 2 2 2 2" xfId="31372" xr:uid="{E805A78B-03EA-42DC-B27D-FA8443C1B846}"/>
    <cellStyle name="40% - Accent5 2 2 3 2 2 2 3" xfId="8405" xr:uid="{40D9D742-7708-4DD1-A42F-C606760D1543}"/>
    <cellStyle name="40% - Accent5 2 2 3 2 2 2 3 2" xfId="31373" xr:uid="{276F880B-749C-4821-BFB4-1B991CF3EDD6}"/>
    <cellStyle name="40% - Accent5 2 2 3 2 2 2 4" xfId="31371" xr:uid="{BEE74384-16C1-4779-A970-EF77EC3E4CE4}"/>
    <cellStyle name="40% - Accent5 2 2 3 2 2 2_Table RoGS.NHAPI25 - 3" xfId="8406" xr:uid="{F9DEAE97-532E-4578-8721-C07092E93E9E}"/>
    <cellStyle name="40% - Accent5 2 2 3 2 2 3" xfId="8407" xr:uid="{08513151-3CCD-42C8-9C7E-2FCEE6D8445F}"/>
    <cellStyle name="40% - Accent5 2 2 3 2 2 3 2" xfId="31374" xr:uid="{77BBFDB5-40D2-4AE7-9FCC-FF195C247A01}"/>
    <cellStyle name="40% - Accent5 2 2 3 2 2 4" xfId="8408" xr:uid="{F4BBCD57-1B6A-4DD3-8408-60E69DF4A97C}"/>
    <cellStyle name="40% - Accent5 2 2 3 2 2 4 2" xfId="31375" xr:uid="{4A6627D4-F869-4CF1-BFA6-2D4395D7D7FC}"/>
    <cellStyle name="40% - Accent5 2 2 3 2 2 5" xfId="31370" xr:uid="{8EC571FA-6C60-456E-96E1-71E017CC4A38}"/>
    <cellStyle name="40% - Accent5 2 2 3 2 2_Table RoGS.NHAPI25 - 3" xfId="8409" xr:uid="{C5DC9D14-D7B7-4D6E-B58B-C01E85BBD618}"/>
    <cellStyle name="40% - Accent5 2 2 3 2 3" xfId="8410" xr:uid="{26B2C924-F6B8-4E45-8E46-021D5BEE6DDB}"/>
    <cellStyle name="40% - Accent5 2 2 3 2 3 2" xfId="8411" xr:uid="{4C0E0FED-7A99-4AE1-8DF8-B1840864A4C3}"/>
    <cellStyle name="40% - Accent5 2 2 3 2 3 2 2" xfId="31377" xr:uid="{4F46703E-18BA-44C9-BFE8-7EC3E3441AFE}"/>
    <cellStyle name="40% - Accent5 2 2 3 2 3 3" xfId="8412" xr:uid="{984AC2AB-D5B8-438E-9D21-EC3F7EAC63DD}"/>
    <cellStyle name="40% - Accent5 2 2 3 2 3 3 2" xfId="31378" xr:uid="{049B9F89-B6EB-41CD-B542-0D9C8374394E}"/>
    <cellStyle name="40% - Accent5 2 2 3 2 3 4" xfId="31376" xr:uid="{E1E49859-A3BF-4561-A871-22A634D101AB}"/>
    <cellStyle name="40% - Accent5 2 2 3 2 3_Table RoGS.NHAPI25 - 3" xfId="8413" xr:uid="{26596558-CABC-4802-86D4-8C86FAED9FFC}"/>
    <cellStyle name="40% - Accent5 2 2 3 2 4" xfId="8414" xr:uid="{2619DA82-D803-4327-A257-946E705EEB3F}"/>
    <cellStyle name="40% - Accent5 2 2 3 2 4 2" xfId="31379" xr:uid="{FF732840-31A0-4F7E-AF70-855C02D4FA17}"/>
    <cellStyle name="40% - Accent5 2 2 3 2 5" xfId="8415" xr:uid="{7D8EE10A-71BB-4514-A162-4F65A9B57443}"/>
    <cellStyle name="40% - Accent5 2 2 3 2 5 2" xfId="31380" xr:uid="{BACC920E-2258-45D5-94F4-972906F3B369}"/>
    <cellStyle name="40% - Accent5 2 2 3 2 6" xfId="31369" xr:uid="{CCE4F846-C5F2-4075-AAEB-863EFDC418F0}"/>
    <cellStyle name="40% - Accent5 2 2 3 2_Table AA.27" xfId="8416" xr:uid="{9649E144-871D-4121-99F2-683708BDB92B}"/>
    <cellStyle name="40% - Accent5 2 2 3 3" xfId="8417" xr:uid="{BB8B4145-42D8-47A6-88C5-DE691D2AC88F}"/>
    <cellStyle name="40% - Accent5 2 2 3 3 2" xfId="8418" xr:uid="{516771F3-63D1-4D85-91D6-EB7AE3F39AFD}"/>
    <cellStyle name="40% - Accent5 2 2 3 3 2 2" xfId="8419" xr:uid="{D44BBA4F-4D7C-475F-855D-65DA5FCD341B}"/>
    <cellStyle name="40% - Accent5 2 2 3 3 2 2 2" xfId="31383" xr:uid="{9914544C-CA32-42FC-BB63-84B6C74B09BA}"/>
    <cellStyle name="40% - Accent5 2 2 3 3 2 3" xfId="8420" xr:uid="{FA6FF56E-7671-4956-B20D-3111C0CFDAA7}"/>
    <cellStyle name="40% - Accent5 2 2 3 3 2 3 2" xfId="31384" xr:uid="{E7D1AE1E-82E7-45D8-AF1D-D25F02441BA5}"/>
    <cellStyle name="40% - Accent5 2 2 3 3 2 4" xfId="31382" xr:uid="{A236A522-2358-40C4-A21E-F5D194D73DDA}"/>
    <cellStyle name="40% - Accent5 2 2 3 3 2_Table RoGS.NHAPI25 - 3" xfId="8421" xr:uid="{5C66E984-C1AD-42BD-AA3A-E992D8FAD406}"/>
    <cellStyle name="40% - Accent5 2 2 3 3 3" xfId="8422" xr:uid="{D1FC9A75-481E-4905-AF56-1C9DC2369231}"/>
    <cellStyle name="40% - Accent5 2 2 3 3 3 2" xfId="31385" xr:uid="{AD3604E9-975C-4803-8605-BB1467D23968}"/>
    <cellStyle name="40% - Accent5 2 2 3 3 4" xfId="8423" xr:uid="{9A2CCC0E-8C52-4D2E-8822-295C57E58A51}"/>
    <cellStyle name="40% - Accent5 2 2 3 3 4 2" xfId="31386" xr:uid="{E37E8E3F-5940-42CC-ACAC-E561DFDF08F2}"/>
    <cellStyle name="40% - Accent5 2 2 3 3 5" xfId="31381" xr:uid="{1C264610-396A-4BCC-B149-AD89412024CB}"/>
    <cellStyle name="40% - Accent5 2 2 3 3_Table RoGS.NHAPI25 - 3" xfId="8424" xr:uid="{CEEFA6A8-E0D6-41C1-B792-301FB933F771}"/>
    <cellStyle name="40% - Accent5 2 2 3 4" xfId="8425" xr:uid="{0878F32E-2BE6-443C-9D2F-751339D52390}"/>
    <cellStyle name="40% - Accent5 2 2 3 4 2" xfId="8426" xr:uid="{4FD4842A-3204-4E5F-BC11-A78C69B72D28}"/>
    <cellStyle name="40% - Accent5 2 2 3 4 2 2" xfId="31388" xr:uid="{1483D1CC-5519-493B-9C06-A98DC10D6758}"/>
    <cellStyle name="40% - Accent5 2 2 3 4 3" xfId="8427" xr:uid="{57E3CCE1-2616-431E-A0BC-05F970D29D5B}"/>
    <cellStyle name="40% - Accent5 2 2 3 4 3 2" xfId="31389" xr:uid="{F2FEEACA-A394-4F3F-9546-174BF245FE6F}"/>
    <cellStyle name="40% - Accent5 2 2 3 4 4" xfId="31387" xr:uid="{18B255E7-CA35-4E5E-B3A7-65EF3D1AD1BA}"/>
    <cellStyle name="40% - Accent5 2 2 3 4_Table RoGS.NHAPI25 - 3" xfId="8428" xr:uid="{15BB631C-65DC-42B3-AB82-171AF3CC04EB}"/>
    <cellStyle name="40% - Accent5 2 2 3 5" xfId="8429" xr:uid="{D428E0CA-6EDA-4D2D-81E4-EAAF0CE28F85}"/>
    <cellStyle name="40% - Accent5 2 2 3 5 2" xfId="31390" xr:uid="{662A836F-8140-4F5F-B0D4-D4AB6C2A1998}"/>
    <cellStyle name="40% - Accent5 2 2 3 6" xfId="8430" xr:uid="{DA0E13BE-752B-4ED8-963E-6245B10AF3DA}"/>
    <cellStyle name="40% - Accent5 2 2 3 6 2" xfId="31391" xr:uid="{78CD0636-2AD1-44BE-B7A3-84DE77BF24F9}"/>
    <cellStyle name="40% - Accent5 2 2 3 7" xfId="31368" xr:uid="{AE2D818A-9FE1-43B8-B024-4765BD4EFA82}"/>
    <cellStyle name="40% - Accent5 2 2 3_Table AA.27" xfId="8431" xr:uid="{8CC023BF-BBA0-4E47-B303-EE2AF1FF574A}"/>
    <cellStyle name="40% - Accent5 2 2 4" xfId="8432" xr:uid="{0A7142EF-D8A5-4823-85DA-2211018AF24F}"/>
    <cellStyle name="40% - Accent5 2 2 4 2" xfId="8433" xr:uid="{9310C2FA-E6F1-4131-80AC-050B52F596DF}"/>
    <cellStyle name="40% - Accent5 2 2 4 2 2" xfId="8434" xr:uid="{72204D3A-5A47-436F-A828-D737DCCD1A9E}"/>
    <cellStyle name="40% - Accent5 2 2 4 2 2 2" xfId="8435" xr:uid="{74BBC3FD-EADD-44CF-92B9-D5FE261DD2B8}"/>
    <cellStyle name="40% - Accent5 2 2 4 2 2 2 2" xfId="31395" xr:uid="{3CF0B8F6-D2D4-46A1-8D8B-F329BC42AAE5}"/>
    <cellStyle name="40% - Accent5 2 2 4 2 2 3" xfId="8436" xr:uid="{05BAD13E-92AC-4272-8486-570864B5434C}"/>
    <cellStyle name="40% - Accent5 2 2 4 2 2 3 2" xfId="31396" xr:uid="{B122618B-29B8-4F18-BCB3-2E4CDAF971E8}"/>
    <cellStyle name="40% - Accent5 2 2 4 2 2 4" xfId="31394" xr:uid="{B2F48EF8-79A6-43E4-91DE-1B5E07B5E675}"/>
    <cellStyle name="40% - Accent5 2 2 4 2 2_Table RoGS.NHAPI25 - 3" xfId="8437" xr:uid="{0BE02ED7-0486-4B4E-94FC-D73C94FD7F5C}"/>
    <cellStyle name="40% - Accent5 2 2 4 2 3" xfId="8438" xr:uid="{88F5024A-6D6A-4F23-B5D2-51F1EAE2149F}"/>
    <cellStyle name="40% - Accent5 2 2 4 2 3 2" xfId="31397" xr:uid="{4FECBAB0-D873-47B2-AC2E-E7CA065E1B06}"/>
    <cellStyle name="40% - Accent5 2 2 4 2 4" xfId="8439" xr:uid="{799BD313-E933-430E-A475-97AA31A1A080}"/>
    <cellStyle name="40% - Accent5 2 2 4 2 4 2" xfId="31398" xr:uid="{38CBCAB4-789B-41BB-A6AB-5C24C5C67172}"/>
    <cellStyle name="40% - Accent5 2 2 4 2 5" xfId="31393" xr:uid="{9875E087-A789-4510-B688-67D5CA4F0248}"/>
    <cellStyle name="40% - Accent5 2 2 4 2_Table RoGS.NHAPI25 - 3" xfId="8440" xr:uid="{9E2F463C-3350-426E-B962-D23FBA11F49E}"/>
    <cellStyle name="40% - Accent5 2 2 4 3" xfId="8441" xr:uid="{99932BCB-7350-423E-A0D4-AA733C684763}"/>
    <cellStyle name="40% - Accent5 2 2 4 3 2" xfId="8442" xr:uid="{FED8F89F-019B-40F3-87BF-2942C1ED7034}"/>
    <cellStyle name="40% - Accent5 2 2 4 3 2 2" xfId="31400" xr:uid="{93D24B17-6475-4D71-A3EF-35E12B3F30A1}"/>
    <cellStyle name="40% - Accent5 2 2 4 3 3" xfId="8443" xr:uid="{D2BEB2BE-017C-4680-A138-4F72342D1467}"/>
    <cellStyle name="40% - Accent5 2 2 4 3 3 2" xfId="31401" xr:uid="{3EEAA67C-A74E-4B29-ADCA-12740063FD14}"/>
    <cellStyle name="40% - Accent5 2 2 4 3 4" xfId="8444" xr:uid="{F498B3C4-E921-4367-9C26-A12436E56F9E}"/>
    <cellStyle name="40% - Accent5 2 2 4 3 4 2" xfId="31402" xr:uid="{9B2E8D7A-171A-4568-8741-E195316D6135}"/>
    <cellStyle name="40% - Accent5 2 2 4 3 5" xfId="31399" xr:uid="{833D3221-05D3-4B93-B9EB-724A4911CD69}"/>
    <cellStyle name="40% - Accent5 2 2 4 3_Table RoGS.NHAPI25 - 3" xfId="8445" xr:uid="{0B6F67A9-6BBA-426E-9342-2BFD1076F584}"/>
    <cellStyle name="40% - Accent5 2 2 4 4" xfId="8446" xr:uid="{DE27893F-81B1-488E-8043-7628478B8100}"/>
    <cellStyle name="40% - Accent5 2 2 4 4 2" xfId="31403" xr:uid="{9FF74EFD-6E6D-41D1-9365-57C0B646B10D}"/>
    <cellStyle name="40% - Accent5 2 2 4 5" xfId="8447" xr:uid="{79044CA7-C02D-472B-A2AC-E3D129B21141}"/>
    <cellStyle name="40% - Accent5 2 2 4 5 2" xfId="31404" xr:uid="{A7CC7F26-2EBA-4417-8948-8454E4BD3FCE}"/>
    <cellStyle name="40% - Accent5 2 2 4 6" xfId="8448" xr:uid="{5CDDDBE9-4D27-44A8-9A46-4C8B1D96686B}"/>
    <cellStyle name="40% - Accent5 2 2 4 6 2" xfId="31405" xr:uid="{780C5AFA-76D1-443E-B382-0275913FC805}"/>
    <cellStyle name="40% - Accent5 2 2 4 7" xfId="31392" xr:uid="{68941B46-46D0-4C5F-AFD2-8A2744948611}"/>
    <cellStyle name="40% - Accent5 2 2 4_Table AA.27" xfId="8449" xr:uid="{5F59C4FD-09D6-402B-A1E9-71E0861A9E86}"/>
    <cellStyle name="40% - Accent5 2 2 5" xfId="8450" xr:uid="{0D5440EC-3780-4221-8EFB-DCECD99390D7}"/>
    <cellStyle name="40% - Accent5 2 2 5 2" xfId="8451" xr:uid="{4BC113A5-8402-43EE-9A22-4E07D676F381}"/>
    <cellStyle name="40% - Accent5 2 2 5 2 2" xfId="8452" xr:uid="{C6E1F3C9-D86F-4F4B-8D13-8AAB9A8BD824}"/>
    <cellStyle name="40% - Accent5 2 2 5 2 2 2" xfId="31408" xr:uid="{022ACA3C-D80C-474F-A660-09A1C4A9456B}"/>
    <cellStyle name="40% - Accent5 2 2 5 2 3" xfId="8453" xr:uid="{898033E2-4015-4184-B779-A10D95C90AD0}"/>
    <cellStyle name="40% - Accent5 2 2 5 2 3 2" xfId="31409" xr:uid="{3C055330-454B-4B96-9656-B1331A415162}"/>
    <cellStyle name="40% - Accent5 2 2 5 2 4" xfId="8454" xr:uid="{BCC92EB3-7D81-4CAF-BD91-C50C12F4A4DA}"/>
    <cellStyle name="40% - Accent5 2 2 5 2 4 2" xfId="31410" xr:uid="{693C179D-5D4C-4D5C-9A2D-5FA8D062C41C}"/>
    <cellStyle name="40% - Accent5 2 2 5 2 5" xfId="31407" xr:uid="{B3BF31C1-95A9-4121-BED3-A9555E8C5127}"/>
    <cellStyle name="40% - Accent5 2 2 5 2_Table RoGS.NHAPI25 - 3" xfId="8455" xr:uid="{E2DBB481-774F-4DBD-9CE0-7AED73367A51}"/>
    <cellStyle name="40% - Accent5 2 2 5 3" xfId="8456" xr:uid="{BEF83623-ED88-42EF-85FF-9EAB03B7D869}"/>
    <cellStyle name="40% - Accent5 2 2 5 3 2" xfId="8457" xr:uid="{B649573C-95F3-4532-8AD7-F259AB86F80F}"/>
    <cellStyle name="40% - Accent5 2 2 5 3 2 2" xfId="31412" xr:uid="{C858ED3C-AB90-45A4-B9D0-886B97A3BCCE}"/>
    <cellStyle name="40% - Accent5 2 2 5 3 3" xfId="31411" xr:uid="{8029BBDB-BDC4-4D05-B0D5-7D6BDBF0DAB8}"/>
    <cellStyle name="40% - Accent5 2 2 5 3_Table RoGS.NHAPI25 - 3" xfId="8458" xr:uid="{7555677F-586D-4448-B081-16E05D7A8761}"/>
    <cellStyle name="40% - Accent5 2 2 5 4" xfId="8459" xr:uid="{78F87650-E43E-49F9-9858-A142C881FFC5}"/>
    <cellStyle name="40% - Accent5 2 2 5 4 2" xfId="31413" xr:uid="{4A6E9D04-1A98-4600-9618-C74F526AB213}"/>
    <cellStyle name="40% - Accent5 2 2 5 5" xfId="8460" xr:uid="{1EDCDEB4-24DD-497D-A4A5-99C8043C2D35}"/>
    <cellStyle name="40% - Accent5 2 2 5 5 2" xfId="31414" xr:uid="{E9D31AAA-D219-40CA-88DE-E37DA65F18A0}"/>
    <cellStyle name="40% - Accent5 2 2 5 6" xfId="8461" xr:uid="{A2BBE839-0CFC-4B17-8905-513C4201749E}"/>
    <cellStyle name="40% - Accent5 2 2 5 6 2" xfId="31415" xr:uid="{5DAF3ADB-50A0-49CB-9A46-13D8D0836177}"/>
    <cellStyle name="40% - Accent5 2 2 5 7" xfId="31406" xr:uid="{A4DE6038-0994-4151-823E-91F79B8A71C7}"/>
    <cellStyle name="40% - Accent5 2 2 5_Table RoGS.NHAPI25 - 3" xfId="8462" xr:uid="{B7B62272-FCC1-4D0E-95FC-5CE3551C8091}"/>
    <cellStyle name="40% - Accent5 2 2 6" xfId="8463" xr:uid="{B85477FD-FD6D-4008-A2BE-ADC86270210D}"/>
    <cellStyle name="40% - Accent5 2 2 6 2" xfId="8464" xr:uid="{241710C6-2234-4066-AB05-E2AFE0EC0D6E}"/>
    <cellStyle name="40% - Accent5 2 2 6 2 2" xfId="8465" xr:uid="{7F1D14D6-D4A9-43CA-9122-8D3CEC62EEE1}"/>
    <cellStyle name="40% - Accent5 2 2 6 2 2 2" xfId="31418" xr:uid="{1D17EA7E-3E20-4787-AC4D-9E6160F3D2D7}"/>
    <cellStyle name="40% - Accent5 2 2 6 2 3" xfId="8466" xr:uid="{27B5C484-D9E5-4CD9-85B0-B226EC1F5100}"/>
    <cellStyle name="40% - Accent5 2 2 6 2 3 2" xfId="31419" xr:uid="{BBD560CB-2E7B-4FF3-BF55-1F0DEE856DE3}"/>
    <cellStyle name="40% - Accent5 2 2 6 2 4" xfId="8467" xr:uid="{11E2AC0A-69CE-4A16-851E-B72C2DFFB2F2}"/>
    <cellStyle name="40% - Accent5 2 2 6 2 4 2" xfId="31420" xr:uid="{CA0BC88D-E7F9-4C25-B9AD-5BC0F425A909}"/>
    <cellStyle name="40% - Accent5 2 2 6 2 5" xfId="31417" xr:uid="{9BFD1B48-782E-4983-ABA1-98693CAEB012}"/>
    <cellStyle name="40% - Accent5 2 2 6 2_Table RoGS.NHAPI25 - 3" xfId="8468" xr:uid="{2C3CAA9A-4992-4A20-B0FD-BE97BDAD9DBC}"/>
    <cellStyle name="40% - Accent5 2 2 6 3" xfId="8469" xr:uid="{8D3FF7DE-0152-4164-AB44-769F4C4A062D}"/>
    <cellStyle name="40% - Accent5 2 2 6 3 2" xfId="8470" xr:uid="{DA211276-6BDB-402A-9806-2745AE702782}"/>
    <cellStyle name="40% - Accent5 2 2 6 3 2 2" xfId="31422" xr:uid="{8E65AC81-B141-40CA-AF02-1E0B4F259C13}"/>
    <cellStyle name="40% - Accent5 2 2 6 3 3" xfId="31421" xr:uid="{D4F4BEFB-6808-438D-A358-D48DE35C49B4}"/>
    <cellStyle name="40% - Accent5 2 2 6 3_Table RoGS.NHAPI25 - 3" xfId="8471" xr:uid="{BEACB1B6-3B77-4269-AD8E-AE2DF0BC8058}"/>
    <cellStyle name="40% - Accent5 2 2 6 4" xfId="8472" xr:uid="{37FE22DD-BEF5-455C-9786-324C5607B729}"/>
    <cellStyle name="40% - Accent5 2 2 6 4 2" xfId="31423" xr:uid="{3817271D-DAB2-4874-9C7E-52F517C8BD9F}"/>
    <cellStyle name="40% - Accent5 2 2 6 5" xfId="8473" xr:uid="{F5D6D6F3-9A0D-48C4-8B14-CE9444426AA6}"/>
    <cellStyle name="40% - Accent5 2 2 6 5 2" xfId="31424" xr:uid="{A0A05191-DCBE-4C84-99B7-5EBDCB165D50}"/>
    <cellStyle name="40% - Accent5 2 2 6 6" xfId="8474" xr:uid="{AD8DFA7C-47F0-474C-95DC-0B458C7E48BB}"/>
    <cellStyle name="40% - Accent5 2 2 6 6 2" xfId="31425" xr:uid="{748ED128-6E8F-44D7-AFA7-8028644F02BC}"/>
    <cellStyle name="40% - Accent5 2 2 6 7" xfId="31416" xr:uid="{2C92CA63-7CBC-44A6-AA2E-4FDD022F7493}"/>
    <cellStyle name="40% - Accent5 2 2 6_Table RoGS.NHAPI25 - 3" xfId="8475" xr:uid="{14B59608-F51E-4D2D-9710-311F916770B5}"/>
    <cellStyle name="40% - Accent5 2 2 7" xfId="8476" xr:uid="{DC086247-9A1B-4FD5-A4EA-AB546120AAE7}"/>
    <cellStyle name="40% - Accent5 2 2 7 2" xfId="8477" xr:uid="{81DFF126-2445-4C85-BE68-F39F17A11AAB}"/>
    <cellStyle name="40% - Accent5 2 2 7 2 2" xfId="8478" xr:uid="{2ECE2471-8807-4969-845A-2CA9C3A2F17B}"/>
    <cellStyle name="40% - Accent5 2 2 7 2 2 2" xfId="31428" xr:uid="{6D77B5C8-D840-4AE1-90A3-BC892837F9CC}"/>
    <cellStyle name="40% - Accent5 2 2 7 2 3" xfId="31427" xr:uid="{8EF6B226-85BF-4FBC-8909-5B4CCF6DA692}"/>
    <cellStyle name="40% - Accent5 2 2 7 2_Table RoGS.NHAPI25 - 3" xfId="8479" xr:uid="{0E5C2FD2-D684-41A8-96E7-726486CEEC06}"/>
    <cellStyle name="40% - Accent5 2 2 7 3" xfId="8480" xr:uid="{43F2807C-4FEE-4D15-913D-27D84D4B49AF}"/>
    <cellStyle name="40% - Accent5 2 2 7 3 2" xfId="8481" xr:uid="{66EB43E0-8ECE-4C09-A330-7FB98C4365D8}"/>
    <cellStyle name="40% - Accent5 2 2 7 3 2 2" xfId="31430" xr:uid="{BD909D30-708C-4F62-B052-C028CBCDCCE9}"/>
    <cellStyle name="40% - Accent5 2 2 7 3 3" xfId="31429" xr:uid="{4F63419A-1F99-4998-B43D-73C4BD3AF955}"/>
    <cellStyle name="40% - Accent5 2 2 7 3_Table RoGS.NHAPI25 - 3" xfId="8482" xr:uid="{3F001381-0C58-4A99-8996-55F939030C2A}"/>
    <cellStyle name="40% - Accent5 2 2 7 4" xfId="8483" xr:uid="{DA1A6DB2-A6F6-43C4-AFCA-1C723545FAFC}"/>
    <cellStyle name="40% - Accent5 2 2 7 4 2" xfId="31431" xr:uid="{06B6599F-DF90-4727-B524-38EC207F3CEE}"/>
    <cellStyle name="40% - Accent5 2 2 7 5" xfId="8484" xr:uid="{9A9D093D-BD01-471C-9C30-C1F39DA6E0B7}"/>
    <cellStyle name="40% - Accent5 2 2 7 5 2" xfId="31432" xr:uid="{BB6D243F-129C-447B-8DF0-85961A17BA0E}"/>
    <cellStyle name="40% - Accent5 2 2 7 6" xfId="8485" xr:uid="{C474D8E3-593A-4658-82E7-8E5CB9EBE540}"/>
    <cellStyle name="40% - Accent5 2 2 7 6 2" xfId="31433" xr:uid="{C01C9CFE-AD02-487B-9B64-40ADB421B458}"/>
    <cellStyle name="40% - Accent5 2 2 7 7" xfId="31426" xr:uid="{1873274B-16C8-4C33-86EF-D4F784CB37BF}"/>
    <cellStyle name="40% - Accent5 2 2 7_Table RoGS.NHAPI25 - 3" xfId="8486" xr:uid="{2432079C-F9C9-4668-8B84-2EF65A1AE2D3}"/>
    <cellStyle name="40% - Accent5 2 2 8" xfId="8487" xr:uid="{0B127C9A-AD54-4FB1-B21A-DFEC0334E659}"/>
    <cellStyle name="40% - Accent5 2 2 8 2" xfId="8488" xr:uid="{95A61613-B767-4163-9166-EF0959BDD501}"/>
    <cellStyle name="40% - Accent5 2 2 8 2 2" xfId="31435" xr:uid="{3529C78D-D689-4F40-83D0-9295CF65A6EE}"/>
    <cellStyle name="40% - Accent5 2 2 8 3" xfId="8489" xr:uid="{69EAFE91-CDA5-4BEE-8FEB-0C3E859BAA3B}"/>
    <cellStyle name="40% - Accent5 2 2 8 3 2" xfId="31436" xr:uid="{697EB7F1-D776-477E-960F-63D6007CDAB1}"/>
    <cellStyle name="40% - Accent5 2 2 8 4" xfId="8490" xr:uid="{D269DFED-9C33-4BCA-84B7-955F5DA46C5D}"/>
    <cellStyle name="40% - Accent5 2 2 8 5" xfId="31434" xr:uid="{DE48E0D2-E5C1-408B-A025-DD14DD2D3865}"/>
    <cellStyle name="40% - Accent5 2 2 8_Table RoGS.NHAPI25 - 3" xfId="8491" xr:uid="{9599F304-CB07-499F-A698-43E25FD9BFD8}"/>
    <cellStyle name="40% - Accent5 2 2 9" xfId="8492" xr:uid="{DCEC61D1-A8A9-4015-959A-B16B1A737189}"/>
    <cellStyle name="40% - Accent5 2 2_Table RoGS.NHAPI25 - 3" xfId="8493" xr:uid="{11217921-360D-4A1B-957C-1FC02F4EB8C6}"/>
    <cellStyle name="40% - Accent5 2 3" xfId="8494" xr:uid="{36DF25DB-6261-4279-9875-4DA64BBA1546}"/>
    <cellStyle name="40% - Accent5 2 3 2" xfId="8495" xr:uid="{E5B504C4-3071-41DF-8C30-239AA1F4AA3A}"/>
    <cellStyle name="40% - Accent5 2 3 2 2" xfId="8496" xr:uid="{ECBC89B8-CF10-4CDA-B3B8-D8EB6697AC51}"/>
    <cellStyle name="40% - Accent5 2 3 2 2 2" xfId="8497" xr:uid="{7BAAA955-EB55-4CCF-B67C-4A6CA34058B5}"/>
    <cellStyle name="40% - Accent5 2 3 2 2 2 2" xfId="31439" xr:uid="{F25E0F91-DD2C-4C09-AAC0-B58C959D5280}"/>
    <cellStyle name="40% - Accent5 2 3 2 2 3" xfId="8498" xr:uid="{5382B2E2-37EF-4FDA-890B-4A24230A574E}"/>
    <cellStyle name="40% - Accent5 2 3 2 2 3 2" xfId="31440" xr:uid="{1F12469D-098F-41C8-A771-8A1D08B94B58}"/>
    <cellStyle name="40% - Accent5 2 3 2 2 4" xfId="8499" xr:uid="{69335A75-D38D-4775-86FA-85F403CB5D84}"/>
    <cellStyle name="40% - Accent5 2 3 2 2 4 2" xfId="31441" xr:uid="{342DEF1B-8863-4A75-BC9D-9716F3C6AC75}"/>
    <cellStyle name="40% - Accent5 2 3 2 2 5" xfId="31438" xr:uid="{DF38F15D-62AA-4F17-BA1A-62C50D468700}"/>
    <cellStyle name="40% - Accent5 2 3 2 2_Table RoGS.NHAPI25 - 3" xfId="8500" xr:uid="{5631370E-9717-4D9F-8DD5-E148811ED843}"/>
    <cellStyle name="40% - Accent5 2 3 2 3" xfId="8501" xr:uid="{16C57AE8-FC29-448F-AB0D-0AEE335757D6}"/>
    <cellStyle name="40% - Accent5 2 3 2 3 2" xfId="31442" xr:uid="{5EE8B5A2-8C12-40E6-A2DF-DF18324901BE}"/>
    <cellStyle name="40% - Accent5 2 3 2 4" xfId="8502" xr:uid="{C20E8EC2-3F99-47FF-AE08-2AB063F3A723}"/>
    <cellStyle name="40% - Accent5 2 3 2 4 2" xfId="31443" xr:uid="{BAE8A42E-1706-4B9B-8182-67E4FA2F2ED0}"/>
    <cellStyle name="40% - Accent5 2 3 2 5" xfId="8503" xr:uid="{4654532E-CF37-43F7-A958-941ED231499A}"/>
    <cellStyle name="40% - Accent5 2 3 2 5 2" xfId="31444" xr:uid="{39A43C50-E9B8-42E6-8AA5-9DC95F11BBC4}"/>
    <cellStyle name="40% - Accent5 2 3 2 6" xfId="31437" xr:uid="{D792BF19-91B5-4279-9A50-C6D131B14D52}"/>
    <cellStyle name="40% - Accent5 2 3 2_Table RoGS.NHAPI25 - 3" xfId="8504" xr:uid="{734D8A61-B413-4893-A233-6CD8A8176831}"/>
    <cellStyle name="40% - Accent5 2 3 3" xfId="8505" xr:uid="{681F50FA-4799-4CE2-B15A-9D5EDD0C6EB3}"/>
    <cellStyle name="40% - Accent5 2 3 3 2" xfId="8506" xr:uid="{BB0BDD1D-18C4-417E-B882-5B8DB4CBABBD}"/>
    <cellStyle name="40% - Accent5 2 3 3 2 2" xfId="8507" xr:uid="{7E92C3D2-72A4-40B5-985D-572F8193CD36}"/>
    <cellStyle name="40% - Accent5 2 3 3 2 2 2" xfId="31447" xr:uid="{0E450EE8-5098-4A61-A9DB-F2CAE74858E7}"/>
    <cellStyle name="40% - Accent5 2 3 3 2 3" xfId="8508" xr:uid="{29D777CC-F69E-4AE9-90B7-3D83453E9CEA}"/>
    <cellStyle name="40% - Accent5 2 3 3 2 3 2" xfId="31448" xr:uid="{B70DBCFB-8C2F-4A9A-8819-92E84D9D6C8C}"/>
    <cellStyle name="40% - Accent5 2 3 3 2 4" xfId="8509" xr:uid="{2933479A-3E1E-40F2-9D26-67BF51EBF22D}"/>
    <cellStyle name="40% - Accent5 2 3 3 2 4 2" xfId="31449" xr:uid="{41C12FC4-A2AA-4600-AC98-83C3549095CE}"/>
    <cellStyle name="40% - Accent5 2 3 3 2 5" xfId="31446" xr:uid="{9FF294C1-A6C0-42DA-9B01-223C721F5E4C}"/>
    <cellStyle name="40% - Accent5 2 3 3 2_Table RoGS.NHAPI25 - 3" xfId="8510" xr:uid="{EE1B67C4-5761-4929-BB3A-4643BBC5B485}"/>
    <cellStyle name="40% - Accent5 2 3 3 3" xfId="8511" xr:uid="{79FF0CD5-E698-4AFB-8171-AEF91CB65C0A}"/>
    <cellStyle name="40% - Accent5 2 3 3 3 2" xfId="31450" xr:uid="{DA868073-F5D0-4A34-90C6-07285401267D}"/>
    <cellStyle name="40% - Accent5 2 3 3 4" xfId="8512" xr:uid="{91353AB6-FBE8-40E4-BA1B-CCCE614AFE99}"/>
    <cellStyle name="40% - Accent5 2 3 3 4 2" xfId="31451" xr:uid="{8D4A23AC-47B5-42F4-95F2-182AA60CD215}"/>
    <cellStyle name="40% - Accent5 2 3 3 5" xfId="8513" xr:uid="{5258FD49-A036-4880-9D62-CDC877917DAC}"/>
    <cellStyle name="40% - Accent5 2 3 3 5 2" xfId="31452" xr:uid="{4C90D51C-C1F1-45E1-8A6A-463E2215E779}"/>
    <cellStyle name="40% - Accent5 2 3 3 6" xfId="31445" xr:uid="{4EF349E4-3FAA-4181-96E0-E38EC2B4FB42}"/>
    <cellStyle name="40% - Accent5 2 3 3_Table RoGS.NHAPI25 - 3" xfId="8514" xr:uid="{C13D9464-E879-4B76-A48A-56AC147E096C}"/>
    <cellStyle name="40% - Accent5 2 3_Table RoGS.NHAPI25 - 3" xfId="8515" xr:uid="{1E4BBF69-CA85-42B7-AF1A-2396C98699C3}"/>
    <cellStyle name="40% - Accent5 2 4" xfId="8516" xr:uid="{9CC8C6EA-3027-4F8B-8836-594FBB9D510D}"/>
    <cellStyle name="40% - Accent5 2 4 2" xfId="8517" xr:uid="{05F5139E-78CD-44F3-93F2-B1426AD0FECF}"/>
    <cellStyle name="40% - Accent5 2 4 2 2" xfId="8518" xr:uid="{1EC6626F-E8AD-414C-A80A-0FE885097A20}"/>
    <cellStyle name="40% - Accent5 2 4 2 2 2" xfId="8519" xr:uid="{E96B05A0-A4EC-4672-8289-50BA5380CDE5}"/>
    <cellStyle name="40% - Accent5 2 4 2 2 2 2" xfId="31455" xr:uid="{DA37CDA7-6EEE-4591-8A89-530911AD98E2}"/>
    <cellStyle name="40% - Accent5 2 4 2 2 3" xfId="31454" xr:uid="{9ECB9ECB-938E-4586-8325-BDEC136CE833}"/>
    <cellStyle name="40% - Accent5 2 4 2 2_Table AA.27" xfId="8520" xr:uid="{F5CEF189-B155-402E-BDB1-6334FD15A083}"/>
    <cellStyle name="40% - Accent5 2 4 2 3" xfId="8521" xr:uid="{3E104A41-3CE9-47AC-914C-1E39F8DFABF4}"/>
    <cellStyle name="40% - Accent5 2 4 2 3 2" xfId="31456" xr:uid="{331BC971-F257-4C56-BC2A-A70AFE54D8D1}"/>
    <cellStyle name="40% - Accent5 2 4 2 4" xfId="31453" xr:uid="{A74C107C-AD45-4176-A8DB-1C1E572E09DD}"/>
    <cellStyle name="40% - Accent5 2 4 2_Table AA.27" xfId="8522" xr:uid="{633EB8BE-54AC-411B-BBDB-A4B5B546AD32}"/>
    <cellStyle name="40% - Accent5 2 4 3" xfId="8523" xr:uid="{98B42072-00B1-49E8-B5BB-D375DA5A77E7}"/>
    <cellStyle name="40% - Accent5 2 4 3 2" xfId="8524" xr:uid="{EC6191FD-626A-4229-9083-5567198BE19D}"/>
    <cellStyle name="40% - Accent5 2 4 3 2 2" xfId="31458" xr:uid="{ADF3D5EB-F9A8-48CE-9585-1850B09902E2}"/>
    <cellStyle name="40% - Accent5 2 4 3 3" xfId="31457" xr:uid="{FE5D502B-D13B-4DDC-8082-9526686B4B57}"/>
    <cellStyle name="40% - Accent5 2 4 3_Table AA.27" xfId="8525" xr:uid="{721D56C9-6D24-451C-8C0A-592BEBDF5CB7}"/>
    <cellStyle name="40% - Accent5 2 4 4" xfId="8526" xr:uid="{3526FB15-418B-4213-946F-D5459818AE20}"/>
    <cellStyle name="40% - Accent5 2 4 4 2" xfId="31459" xr:uid="{2EFEC378-F30C-4FCB-BB21-221C6BEDE759}"/>
    <cellStyle name="40% - Accent5 2 4_Table AA.27" xfId="8527" xr:uid="{E1F19B09-BED5-46F3-B880-B88CC10E4766}"/>
    <cellStyle name="40% - Accent5 2 5" xfId="8528" xr:uid="{25A8B919-070B-4B0B-A257-B7DE1E2195DA}"/>
    <cellStyle name="40% - Accent5 2 5 2" xfId="8529" xr:uid="{7E27C004-A1FC-4A4E-A48B-C0CF58AE3971}"/>
    <cellStyle name="40% - Accent5 2 5 2 2" xfId="8530" xr:uid="{51101F3F-440D-425B-A1B9-B4488FCFD879}"/>
    <cellStyle name="40% - Accent5 2 5 2 2 2" xfId="31462" xr:uid="{D002BC3C-A090-4970-B3AA-53CF927642CA}"/>
    <cellStyle name="40% - Accent5 2 5 2 3" xfId="31461" xr:uid="{B924FE08-B97E-44DC-8739-6D9D0E8BAC3E}"/>
    <cellStyle name="40% - Accent5 2 5 2_Table AA.27" xfId="8531" xr:uid="{78FF307C-386F-4289-BCB7-8D260E818C65}"/>
    <cellStyle name="40% - Accent5 2 5 3" xfId="8532" xr:uid="{C9E79416-3715-4648-B103-E60EFDD4E93A}"/>
    <cellStyle name="40% - Accent5 2 5 3 2" xfId="31463" xr:uid="{011E5534-86BD-4DF9-8C77-1E1E78F7A3BF}"/>
    <cellStyle name="40% - Accent5 2 5 4" xfId="31460" xr:uid="{9F8F3B63-3A49-469C-9877-518F836F6CC7}"/>
    <cellStyle name="40% - Accent5 2 5_Table AA.27" xfId="8533" xr:uid="{DD17555E-02C9-4A16-93D3-2F3FD9909DA4}"/>
    <cellStyle name="40% - Accent5 2 6" xfId="8534" xr:uid="{F17FBC79-DF94-4C87-B936-BF2B11E3B862}"/>
    <cellStyle name="40% - Accent5 2 6 2" xfId="8535" xr:uid="{0B1EE341-A2D5-4FD0-B807-BB000D9C5A12}"/>
    <cellStyle name="40% - Accent5 2 6 2 2" xfId="31465" xr:uid="{5E883148-6A48-42FA-B369-E2AE2635BD06}"/>
    <cellStyle name="40% - Accent5 2 6 3" xfId="31464" xr:uid="{6863DF56-29EE-44BE-A321-24B10E5EFC8B}"/>
    <cellStyle name="40% - Accent5 2 6_Table AA.27" xfId="8536" xr:uid="{F898C625-0D93-4CDE-A805-5A38EBAC39F1}"/>
    <cellStyle name="40% - Accent5 2_NHA&amp;RoGS tables" xfId="8537" xr:uid="{65CCD46A-0745-4173-BD97-60E0F3FE9987}"/>
    <cellStyle name="40% - Accent5 20" xfId="8538" xr:uid="{6BA2DC9E-3F89-4A9B-8AAE-0CEED508B108}"/>
    <cellStyle name="40% - Accent5 21" xfId="8539" xr:uid="{8B3233BD-28AF-4E1C-8E16-66692BA39FD8}"/>
    <cellStyle name="40% - Accent5 22" xfId="8540" xr:uid="{AA84EC79-CFAA-4D88-86FB-38DD5B46AD65}"/>
    <cellStyle name="40% - Accent5 23" xfId="38614" xr:uid="{94FFFB71-1458-4EED-9A34-D3FCC3FE3B8C}"/>
    <cellStyle name="40% - Accent5 3" xfId="8541" xr:uid="{ACCAC622-C341-405C-A3D6-A4DA6042F93B}"/>
    <cellStyle name="40% - Accent5 3 10" xfId="8542" xr:uid="{909659DB-4BB0-40F8-96FC-2A45F0A8ADE2}"/>
    <cellStyle name="40% - Accent5 3 10 2" xfId="31466" xr:uid="{29089E36-8DAF-48CA-9B17-E95AB54D60F2}"/>
    <cellStyle name="40% - Accent5 3 2" xfId="8543" xr:uid="{06FD7B55-6BEF-4EB1-922C-949EA3CA221D}"/>
    <cellStyle name="40% - Accent5 3 2 2" xfId="8544" xr:uid="{73FB31FD-574F-4A18-90A4-CD2C1B95ACFA}"/>
    <cellStyle name="40% - Accent5 3 2 2 10" xfId="8545" xr:uid="{8CD5DADA-CBA2-4163-B36E-DECA0377024E}"/>
    <cellStyle name="40% - Accent5 3 2 2 2" xfId="8546" xr:uid="{5D600A0D-C0BA-41B6-A0A1-BE5D4D02D496}"/>
    <cellStyle name="40% - Accent5 3 2 2 2 2" xfId="8547" xr:uid="{DB967591-7630-4048-9B7D-70C022D31BD7}"/>
    <cellStyle name="40% - Accent5 3 2 2 2 2 2" xfId="31468" xr:uid="{40DE39C0-8970-4B17-8FB9-365AB4E67671}"/>
    <cellStyle name="40% - Accent5 3 2 2 2 3" xfId="8548" xr:uid="{A0F594FC-C1BD-41FD-88E5-682EF6389B2E}"/>
    <cellStyle name="40% - Accent5 3 2 2 2 3 2" xfId="31469" xr:uid="{DCEE9C53-B302-4BC6-BF8F-123A98D3BBE2}"/>
    <cellStyle name="40% - Accent5 3 2 2 2 4" xfId="31467" xr:uid="{ABA30D41-A1CB-4F8D-A737-FFD4C00FEB85}"/>
    <cellStyle name="40% - Accent5 3 2 2 2_Table AA.27" xfId="8549" xr:uid="{70BF3E1B-17AA-4492-8218-279E332F37DB}"/>
    <cellStyle name="40% - Accent5 3 2 2 3" xfId="8550" xr:uid="{14B96870-5A04-44AE-AD75-0499E49D82C8}"/>
    <cellStyle name="40% - Accent5 3 2 2 3 2" xfId="8551" xr:uid="{B5BE62BD-3729-4661-8475-4D798DEDA5D1}"/>
    <cellStyle name="40% - Accent5 3 2 2 3 2 2" xfId="31470" xr:uid="{7BEF7D66-7680-41A2-BA6B-727165DB8DBA}"/>
    <cellStyle name="40% - Accent5 3 2 2 3_Table AA.27" xfId="8552" xr:uid="{2F78E552-C3F0-4C9B-A5D9-0B5A58223D4C}"/>
    <cellStyle name="40% - Accent5 3 2 2 4" xfId="8553" xr:uid="{AE9FE722-77F5-450A-B82D-283E93E6DEB4}"/>
    <cellStyle name="40% - Accent5 3 2 2 5" xfId="8554" xr:uid="{C292559B-23B4-449E-AB0B-94DB3EEC3791}"/>
    <cellStyle name="40% - Accent5 3 2 2 5 2" xfId="31471" xr:uid="{BD5EB7E5-A0A9-4E67-A6F7-7BCE5231E79E}"/>
    <cellStyle name="40% - Accent5 3 2 2 6" xfId="8555" xr:uid="{EACB1943-833F-4513-8387-59D06CDA5BF6}"/>
    <cellStyle name="40% - Accent5 3 2 2 6 2" xfId="31472" xr:uid="{82B89207-807A-414C-8F4B-9B6BAA5B1D6E}"/>
    <cellStyle name="40% - Accent5 3 2 2 7" xfId="8556" xr:uid="{93E7F1C5-EDC9-456F-8E12-C89A4BDA164A}"/>
    <cellStyle name="40% - Accent5 3 2 2 8" xfId="8557" xr:uid="{21038055-8950-46AA-88A3-2EA9F37D754E}"/>
    <cellStyle name="40% - Accent5 3 2 2 9" xfId="8558" xr:uid="{97DD98E8-9827-459C-B9BC-1C45AFFD56CA}"/>
    <cellStyle name="40% - Accent5 3 2 2_Table AA.27" xfId="8559" xr:uid="{DA66C8D7-E74A-40CB-AFB7-9E3293C3D910}"/>
    <cellStyle name="40% - Accent5 3 2 3" xfId="8560" xr:uid="{DCC21376-910C-4585-8217-0CF6F7A123A0}"/>
    <cellStyle name="40% - Accent5 3 2 3 2" xfId="8561" xr:uid="{166555B9-BBA9-402C-9BA9-841206A0A7B9}"/>
    <cellStyle name="40% - Accent5 3 2 3 2 2" xfId="31474" xr:uid="{30EFBA30-7850-4D04-8BAF-C9E5366ACD4D}"/>
    <cellStyle name="40% - Accent5 3 2 3 3" xfId="8562" xr:uid="{2C80A0C9-7F68-4170-9443-3447B2099868}"/>
    <cellStyle name="40% - Accent5 3 2 3 3 2" xfId="31475" xr:uid="{6DB9EEFE-94A8-4299-9C2B-7D4726893511}"/>
    <cellStyle name="40% - Accent5 3 2 3 4" xfId="31473" xr:uid="{BDB81A4B-AE93-4BC6-9C0B-8DDF3ADEA092}"/>
    <cellStyle name="40% - Accent5 3 2 3_Table AA.27" xfId="8563" xr:uid="{17EA53E7-43C5-4477-89FE-4BCA7EA40F2E}"/>
    <cellStyle name="40% - Accent5 3 2 4" xfId="8564" xr:uid="{552793E4-9579-449D-A504-26834977DDBD}"/>
    <cellStyle name="40% - Accent5 3 2 5" xfId="8565" xr:uid="{934B211A-5DBC-4B34-A6E1-9261FB415CE2}"/>
    <cellStyle name="40% - Accent5 3 2 6" xfId="8566" xr:uid="{CF052863-4F16-4F8D-8EAF-7F9C5316C895}"/>
    <cellStyle name="40% - Accent5 3 2 7" xfId="8567" xr:uid="{88026BA1-7776-4B87-80F3-1CABD82FFFD2}"/>
    <cellStyle name="40% - Accent5 3 2 7 2" xfId="31476" xr:uid="{D9B360F0-3555-438E-85F8-FCAE217A0D7C}"/>
    <cellStyle name="40% - Accent5 3 2_Table AA.27" xfId="8568" xr:uid="{53704683-ABED-491D-8F05-EA52FCB11286}"/>
    <cellStyle name="40% - Accent5 3 3" xfId="8569" xr:uid="{6986351E-56B1-4236-A640-B76BAE5D889E}"/>
    <cellStyle name="40% - Accent5 3 3 2" xfId="8570" xr:uid="{9E460526-3166-4088-9D2B-7BD213B1108A}"/>
    <cellStyle name="40% - Accent5 3 3 2 2" xfId="8571" xr:uid="{D5A5C863-4E14-4A60-AF2A-A40C2E9A2BE8}"/>
    <cellStyle name="40% - Accent5 3 3 2 2 2" xfId="8572" xr:uid="{80EBF5DE-1AF8-44D7-B60A-78278BEC1CDC}"/>
    <cellStyle name="40% - Accent5 3 3 2 2 2 2" xfId="31480" xr:uid="{DF94345A-78BF-4820-89A4-244F1E2FDA44}"/>
    <cellStyle name="40% - Accent5 3 3 2 2 3" xfId="8573" xr:uid="{EB1A6ACB-A9B1-4478-B6FE-B86F408648E0}"/>
    <cellStyle name="40% - Accent5 3 3 2 2 3 2" xfId="31481" xr:uid="{CCDE9D2E-8A80-4203-8FDE-C9911B1CCD94}"/>
    <cellStyle name="40% - Accent5 3 3 2 2 4" xfId="31479" xr:uid="{48676C37-B477-479B-AE27-33F5D3A28684}"/>
    <cellStyle name="40% - Accent5 3 3 2 2_Table AA.27" xfId="8574" xr:uid="{A5EEDB95-B7E4-4A37-87AF-C357649230C5}"/>
    <cellStyle name="40% - Accent5 3 3 2 3" xfId="8575" xr:uid="{49318A67-D26E-41C8-998D-452C9E6EC8E6}"/>
    <cellStyle name="40% - Accent5 3 3 2 3 2" xfId="8576" xr:uid="{0C87F32F-7C89-41C3-B190-C92453696F81}"/>
    <cellStyle name="40% - Accent5 3 3 2 3 2 2" xfId="31483" xr:uid="{425D099F-74DA-45F5-93AD-43B48D8FC913}"/>
    <cellStyle name="40% - Accent5 3 3 2 3 3" xfId="31482" xr:uid="{A3C43EA8-2E71-453A-8C69-48DB6F60C13F}"/>
    <cellStyle name="40% - Accent5 3 3 2 3_Table AA.27" xfId="8577" xr:uid="{C00BC2E0-7852-443E-8F7F-04A4528DCE1F}"/>
    <cellStyle name="40% - Accent5 3 3 2 4" xfId="8578" xr:uid="{603685D9-5289-4AD1-84C7-D484E1E5C671}"/>
    <cellStyle name="40% - Accent5 3 3 2 4 2" xfId="31484" xr:uid="{26646469-1647-486E-A549-AAF91877637B}"/>
    <cellStyle name="40% - Accent5 3 3 2 5" xfId="8579" xr:uid="{DDCA9E52-E52E-4AF3-AC92-D02C5D0E9518}"/>
    <cellStyle name="40% - Accent5 3 3 2 5 2" xfId="31485" xr:uid="{D84AF55D-0DB6-4EBD-BFDE-0CA1C448B2DE}"/>
    <cellStyle name="40% - Accent5 3 3 2 6" xfId="8580" xr:uid="{6097CDBB-F3BD-44AC-B88E-B9E26FC72268}"/>
    <cellStyle name="40% - Accent5 3 3 2 6 2" xfId="31486" xr:uid="{8271E500-6EA5-4D85-BF1D-07CD4F902EBC}"/>
    <cellStyle name="40% - Accent5 3 3 2 7" xfId="31478" xr:uid="{875E81BC-92B3-4C78-9B51-A80781C34FF5}"/>
    <cellStyle name="40% - Accent5 3 3 2_Table AA.27" xfId="8581" xr:uid="{4E4AA946-A1F0-4680-9F17-60478AD70A04}"/>
    <cellStyle name="40% - Accent5 3 3 3" xfId="8582" xr:uid="{E0456150-BF88-485B-88FC-3902CE77FAEF}"/>
    <cellStyle name="40% - Accent5 3 3 3 2" xfId="8583" xr:uid="{427EC263-EAC7-41BA-B2C4-753E3C9418B4}"/>
    <cellStyle name="40% - Accent5 3 3 3 2 2" xfId="31488" xr:uid="{F8B140D9-51E3-4CD2-814E-925F9A6D2239}"/>
    <cellStyle name="40% - Accent5 3 3 3 3" xfId="8584" xr:uid="{4B63BDA4-45F7-4BF0-B8D5-9CA5ECAAAA3D}"/>
    <cellStyle name="40% - Accent5 3 3 3 3 2" xfId="31489" xr:uid="{1448901B-F9E7-443F-B899-746488E09932}"/>
    <cellStyle name="40% - Accent5 3 3 3 4" xfId="31487" xr:uid="{9B36014C-A1B0-40BC-A9DB-3EF8CABE79A5}"/>
    <cellStyle name="40% - Accent5 3 3 3_Table AA.27" xfId="8585" xr:uid="{D7B9562F-0574-4148-9BAE-6273D0433AAB}"/>
    <cellStyle name="40% - Accent5 3 3 4" xfId="8586" xr:uid="{C00D797B-94BB-41CA-A34D-7D0C6948FCFA}"/>
    <cellStyle name="40% - Accent5 3 3 4 2" xfId="8587" xr:uid="{EAFE0557-7ED8-4944-BF5E-D7DC71F5DDB8}"/>
    <cellStyle name="40% - Accent5 3 3 4 2 2" xfId="31491" xr:uid="{AE3F4D7C-3146-4764-9B16-8CEA3168E9B1}"/>
    <cellStyle name="40% - Accent5 3 3 4 3" xfId="31490" xr:uid="{E79E9DB2-EF27-4BAA-A268-298EFF991A74}"/>
    <cellStyle name="40% - Accent5 3 3 4_Table AA.27" xfId="8588" xr:uid="{025F0AA1-AD98-45D1-8DFF-601A8936D4CC}"/>
    <cellStyle name="40% - Accent5 3 3 5" xfId="8589" xr:uid="{62F8AF6B-9F10-401F-B446-22E2E034C3C1}"/>
    <cellStyle name="40% - Accent5 3 3 5 2" xfId="31492" xr:uid="{5D168DF6-E5CB-40CB-B8BF-6A5A7532274E}"/>
    <cellStyle name="40% - Accent5 3 3 6" xfId="8590" xr:uid="{107CDC2B-502D-4C01-AF32-B5181EBFA727}"/>
    <cellStyle name="40% - Accent5 3 3 6 2" xfId="31493" xr:uid="{814D9896-EEEA-4CA9-B39A-547C70D29BFC}"/>
    <cellStyle name="40% - Accent5 3 3 7" xfId="8591" xr:uid="{5F827479-9262-4891-A54E-B2C1FE15A2CB}"/>
    <cellStyle name="40% - Accent5 3 3 7 2" xfId="31494" xr:uid="{1413F44C-08D6-44ED-BF34-E3D60E167291}"/>
    <cellStyle name="40% - Accent5 3 3 8" xfId="31477" xr:uid="{2E2FD479-2001-4CD9-962C-7CFE01698C07}"/>
    <cellStyle name="40% - Accent5 3 3_Table AA.27" xfId="8592" xr:uid="{782C99F4-7F08-45F2-A080-AD83B9C1DB05}"/>
    <cellStyle name="40% - Accent5 3 4" xfId="8593" xr:uid="{8CB4B613-90F1-46B3-B11A-78C65E7F04A2}"/>
    <cellStyle name="40% - Accent5 3 4 2" xfId="8594" xr:uid="{4F4BDF9E-BAD7-4539-9465-AB071F1FB8BF}"/>
    <cellStyle name="40% - Accent5 3 4 2 2" xfId="8595" xr:uid="{01A1E7CB-D2C6-4D78-9579-C2EA04EA211E}"/>
    <cellStyle name="40% - Accent5 3 4 2 2 2" xfId="31495" xr:uid="{C15F1834-14D2-43AD-B333-03BD3B676883}"/>
    <cellStyle name="40% - Accent5 3 4 2 3" xfId="8596" xr:uid="{32DED478-7508-4F01-9109-33FE06228F2A}"/>
    <cellStyle name="40% - Accent5 3 4 2 3 2" xfId="31496" xr:uid="{D38F8576-E68C-4392-AD63-AF1D635E1F59}"/>
    <cellStyle name="40% - Accent5 3 4 2_Table AA.27" xfId="8597" xr:uid="{3F2EC345-9B8D-47B1-896C-9F4430FEA184}"/>
    <cellStyle name="40% - Accent5 3 4 3" xfId="8598" xr:uid="{B64B112C-77B7-4FE9-98D1-A90D527B515D}"/>
    <cellStyle name="40% - Accent5 3 4 3 2" xfId="8599" xr:uid="{0BF02B59-5A0C-4BDC-8CE4-54095FC7B1A3}"/>
    <cellStyle name="40% - Accent5 3 4 3 2 2" xfId="31498" xr:uid="{25E3C707-E237-4442-8E0C-DFFA693D0ADF}"/>
    <cellStyle name="40% - Accent5 3 4 3 3" xfId="31497" xr:uid="{5B1DCAFF-3801-4D64-995F-98F599EA70B5}"/>
    <cellStyle name="40% - Accent5 3 4 3_Table AA.27" xfId="8600" xr:uid="{2E418833-A6E2-4E3F-83AF-31EA618E7834}"/>
    <cellStyle name="40% - Accent5 3 4 4" xfId="8601" xr:uid="{AEC31A59-3D56-476B-A62D-454E2655316E}"/>
    <cellStyle name="40% - Accent5 3 4 4 2" xfId="31499" xr:uid="{394DEC19-0508-4B36-AEBE-F75823F5EAA1}"/>
    <cellStyle name="40% - Accent5 3 4 5" xfId="8602" xr:uid="{CE05C337-B9A8-475D-91C8-CFDA2E4638F0}"/>
    <cellStyle name="40% - Accent5 3 4 5 2" xfId="31500" xr:uid="{28CC54B8-E683-40A1-83E7-C36CC7307B38}"/>
    <cellStyle name="40% - Accent5 3 4 6" xfId="8603" xr:uid="{35059154-4DEB-4015-9478-1BC57C9B1A27}"/>
    <cellStyle name="40% - Accent5 3 4 6 2" xfId="31501" xr:uid="{F6CBC57B-A2A9-4293-8D81-28AD07EEDDA3}"/>
    <cellStyle name="40% - Accent5 3 4_Table AA.27" xfId="8604" xr:uid="{DA2DEACC-9ABB-4DB1-B651-038AA21197E1}"/>
    <cellStyle name="40% - Accent5 3 5" xfId="8605" xr:uid="{205F89A9-8D5F-4AF2-A1F7-33FC7254C39F}"/>
    <cellStyle name="40% - Accent5 3 5 2" xfId="8606" xr:uid="{9D9C4CCD-DEB5-455B-80BF-37005DB407E4}"/>
    <cellStyle name="40% - Accent5 3 5 2 2" xfId="8607" xr:uid="{B05C6920-D647-416C-A205-E7D29C34F272}"/>
    <cellStyle name="40% - Accent5 3 5 2 2 2" xfId="31504" xr:uid="{CB0FE794-1B77-4BDD-BB58-F882E71FCAEF}"/>
    <cellStyle name="40% - Accent5 3 5 2 3" xfId="8608" xr:uid="{14131D31-DCB3-4A33-8127-498EC667C840}"/>
    <cellStyle name="40% - Accent5 3 5 2 3 2" xfId="31505" xr:uid="{6AF07CFA-FD8B-408C-85CD-ED43AF1622CF}"/>
    <cellStyle name="40% - Accent5 3 5 2 4" xfId="31503" xr:uid="{499D202B-E4F7-4CE8-888E-51D72768B5A3}"/>
    <cellStyle name="40% - Accent5 3 5 2_Table AA.27" xfId="8609" xr:uid="{A5C6B782-D8CE-49E9-962A-D5EEC8D5CB86}"/>
    <cellStyle name="40% - Accent5 3 5 3" xfId="8610" xr:uid="{A69D305F-6A05-4212-96C7-4A70E77A0293}"/>
    <cellStyle name="40% - Accent5 3 5 3 2" xfId="8611" xr:uid="{50B7DF06-35A2-4FEA-926C-34F3FD8AA308}"/>
    <cellStyle name="40% - Accent5 3 5 3 2 2" xfId="31507" xr:uid="{4EAA971B-AC8F-4EF9-820C-D1FF343763E4}"/>
    <cellStyle name="40% - Accent5 3 5 3 3" xfId="31506" xr:uid="{CE367222-26E0-4C63-9111-BC06213F4ADC}"/>
    <cellStyle name="40% - Accent5 3 5 3_Table AA.27" xfId="8612" xr:uid="{3EFD80A5-E16D-4687-9981-34A0C3C57A62}"/>
    <cellStyle name="40% - Accent5 3 5 4" xfId="8613" xr:uid="{E2C1991C-6772-4A9E-8E21-C7988DC1E8A7}"/>
    <cellStyle name="40% - Accent5 3 5 4 2" xfId="31508" xr:uid="{ADBB5E75-A1C7-4C11-9517-C28A8C63FDA0}"/>
    <cellStyle name="40% - Accent5 3 5 5" xfId="8614" xr:uid="{52FF4793-28D6-46D4-95EB-15545BCE1330}"/>
    <cellStyle name="40% - Accent5 3 5 5 2" xfId="31509" xr:uid="{8E09F37B-ED88-41DF-8F1E-8CE057C4D141}"/>
    <cellStyle name="40% - Accent5 3 5 6" xfId="8615" xr:uid="{A58518A7-13D8-4C1D-AF4F-FF3ED1CA7193}"/>
    <cellStyle name="40% - Accent5 3 5 6 2" xfId="31510" xr:uid="{7AADEAE3-F1C8-40FC-A9AF-FBD2C8552D04}"/>
    <cellStyle name="40% - Accent5 3 5 7" xfId="31502" xr:uid="{E8C67FB1-BBE1-4E8F-BE7D-0F727D50DD61}"/>
    <cellStyle name="40% - Accent5 3 5_Table AA.27" xfId="8616" xr:uid="{8CFFA075-EB0A-4112-9744-93526BF07E89}"/>
    <cellStyle name="40% - Accent5 3 6" xfId="8617" xr:uid="{92E1DE53-99B4-4B8B-B0BE-E893FB910268}"/>
    <cellStyle name="40% - Accent5 3 6 2" xfId="8618" xr:uid="{89340E92-61D2-45B4-856A-8154758F6CD5}"/>
    <cellStyle name="40% - Accent5 3 6 2 2" xfId="31512" xr:uid="{C4A1A0A1-5300-433F-B5A9-DDD7B5168E36}"/>
    <cellStyle name="40% - Accent5 3 6 3" xfId="8619" xr:uid="{6A6425DB-A41E-4EDE-B875-21C25D3DE0B4}"/>
    <cellStyle name="40% - Accent5 3 6 3 2" xfId="31513" xr:uid="{7567E707-1B19-43A5-912D-9BAE0A817D1D}"/>
    <cellStyle name="40% - Accent5 3 6 4" xfId="31511" xr:uid="{5AE2415B-3783-4EFA-8EF9-8DC879E79443}"/>
    <cellStyle name="40% - Accent5 3 6_Table AA.27" xfId="8620" xr:uid="{D23B479A-4F69-43A9-B568-CB477D20431A}"/>
    <cellStyle name="40% - Accent5 3 7" xfId="8621" xr:uid="{954C5D37-040A-4A1B-AC63-038001FD4055}"/>
    <cellStyle name="40% - Accent5 3 8" xfId="8622" xr:uid="{E34C8B02-7E0A-433A-99FB-9898F06B9C06}"/>
    <cellStyle name="40% - Accent5 3 9" xfId="8623" xr:uid="{DF9C727A-510A-4920-B49E-C3CD043D48A1}"/>
    <cellStyle name="40% - Accent5 3 9 2" xfId="8624" xr:uid="{3A8054F9-397F-4F82-AD0D-498787B2C982}"/>
    <cellStyle name="40% - Accent5 3 9_Table RoGS.NHAPI25 - 3" xfId="8625" xr:uid="{DD81E681-026E-4461-BA07-3381A58DAB4A}"/>
    <cellStyle name="40% - Accent5 3_Table AA.27" xfId="8626" xr:uid="{6610D45C-35F5-4FB6-9922-BBD8CF09459E}"/>
    <cellStyle name="40% - Accent5 4" xfId="8627" xr:uid="{5C75AF1A-BD1F-4CFD-9933-EBB6108C162B}"/>
    <cellStyle name="40% - Accent5 4 2" xfId="8628" xr:uid="{74044036-EA6B-4D77-90E6-FE4EEAB0F595}"/>
    <cellStyle name="40% - Accent5 4 2 2" xfId="8629" xr:uid="{FD91B5B5-536C-4DEC-8C3A-3A33EC180079}"/>
    <cellStyle name="40% - Accent5 4 2 2 2" xfId="8630" xr:uid="{96016D3C-79EE-4179-B89F-1A9B7012CE26}"/>
    <cellStyle name="40% - Accent5 4 2 2 2 2" xfId="8631" xr:uid="{C016B38D-FDE0-4B75-BA38-C72E487B38DA}"/>
    <cellStyle name="40% - Accent5 4 2 2 2 2 2" xfId="8632" xr:uid="{D671835E-32DE-4F08-BC0A-46C2946468F8}"/>
    <cellStyle name="40% - Accent5 4 2 2 2 2 2 2" xfId="8633" xr:uid="{7DBF9B3B-C73D-4EA5-867A-A9AE3DC51825}"/>
    <cellStyle name="40% - Accent5 4 2 2 2 2 2 2 2" xfId="31519" xr:uid="{16427501-4281-4EDD-ABAE-2F3AB454038F}"/>
    <cellStyle name="40% - Accent5 4 2 2 2 2 2 3" xfId="31518" xr:uid="{EB50153C-9300-4F86-9D80-9F1A59BE4F62}"/>
    <cellStyle name="40% - Accent5 4 2 2 2 2 2_Table RoGS.NHAPI25 - 3" xfId="8634" xr:uid="{A71EB0FD-FEBC-44DD-A339-779DDA6BCCDE}"/>
    <cellStyle name="40% - Accent5 4 2 2 2 2 3" xfId="8635" xr:uid="{0ADA88C5-5B25-4FD6-89CC-D148D090D8FA}"/>
    <cellStyle name="40% - Accent5 4 2 2 2 2 3 2" xfId="31520" xr:uid="{75C523DE-21C2-441C-B7D6-7B57CFA11563}"/>
    <cellStyle name="40% - Accent5 4 2 2 2 2 4" xfId="31517" xr:uid="{594373EB-4DC3-49E0-A9EF-E40D05FCD698}"/>
    <cellStyle name="40% - Accent5 4 2 2 2 2_Table AA.27" xfId="8636" xr:uid="{D870BAD8-CB93-4794-934E-57A068DE9E42}"/>
    <cellStyle name="40% - Accent5 4 2 2 2 3" xfId="8637" xr:uid="{40B73AA1-9036-41C0-B591-40239E261DC2}"/>
    <cellStyle name="40% - Accent5 4 2 2 2 3 2" xfId="8638" xr:uid="{4EA391DF-D209-4DAF-A571-1286BCFCDC96}"/>
    <cellStyle name="40% - Accent5 4 2 2 2 3 2 2" xfId="31522" xr:uid="{255B9736-8B7B-42D7-8BC2-CF709C694856}"/>
    <cellStyle name="40% - Accent5 4 2 2 2 3 3" xfId="31521" xr:uid="{27EDABD4-B8EC-44BC-A895-C2646DFFB941}"/>
    <cellStyle name="40% - Accent5 4 2 2 2 3_Table RoGS.NHAPI25 - 3" xfId="8639" xr:uid="{FB0CD74B-2DD2-4854-81B3-28319753E80A}"/>
    <cellStyle name="40% - Accent5 4 2 2 2 4" xfId="8640" xr:uid="{9CD34988-0403-456B-A38D-633A165D8C43}"/>
    <cellStyle name="40% - Accent5 4 2 2 2 4 2" xfId="31523" xr:uid="{45891DFA-873E-4688-B9F7-966FF4160D13}"/>
    <cellStyle name="40% - Accent5 4 2 2 2 5" xfId="31516" xr:uid="{9AAF2031-3B77-43C5-93BD-15BAB90EAF4E}"/>
    <cellStyle name="40% - Accent5 4 2 2 2_Table AA.27" xfId="8641" xr:uid="{995E0676-B9AC-4CC4-85D2-7FE1E3ECCA2B}"/>
    <cellStyle name="40% - Accent5 4 2 2 3" xfId="8642" xr:uid="{528AA41B-B472-4259-A3FD-66604174EBE8}"/>
    <cellStyle name="40% - Accent5 4 2 2 3 2" xfId="8643" xr:uid="{C0F4BA54-993A-4439-A869-EB098160BAAA}"/>
    <cellStyle name="40% - Accent5 4 2 2 3 2 2" xfId="8644" xr:uid="{51E4EFFA-9EDC-42D3-9A4E-D1AF9951FB27}"/>
    <cellStyle name="40% - Accent5 4 2 2 3 2 2 2" xfId="31526" xr:uid="{3FA90CF5-6A55-4FFD-9821-F929BBDEC2B8}"/>
    <cellStyle name="40% - Accent5 4 2 2 3 2 3" xfId="31525" xr:uid="{BEBFA345-23BE-47F5-BC9D-07A6B2FFFBFA}"/>
    <cellStyle name="40% - Accent5 4 2 2 3 2_Table RoGS.NHAPI25 - 3" xfId="8645" xr:uid="{A3E14093-451C-4DF3-A32F-A4C920E4DD07}"/>
    <cellStyle name="40% - Accent5 4 2 2 3 3" xfId="8646" xr:uid="{0AC8EE1E-60BB-4F4A-8EBA-A9430DB69108}"/>
    <cellStyle name="40% - Accent5 4 2 2 3 3 2" xfId="31527" xr:uid="{6B109153-9D26-4956-BCE6-FACB486F9224}"/>
    <cellStyle name="40% - Accent5 4 2 2 3 4" xfId="31524" xr:uid="{3962FBDB-8F2D-4E95-9154-69E3FD73E455}"/>
    <cellStyle name="40% - Accent5 4 2 2 3_Table AA.27" xfId="8647" xr:uid="{C23026F6-F11A-4D8E-B9EA-8EC306FAA8EC}"/>
    <cellStyle name="40% - Accent5 4 2 2 4" xfId="8648" xr:uid="{951C5CD0-4BE5-423D-9CC1-F03CFAB998D6}"/>
    <cellStyle name="40% - Accent5 4 2 2 4 2" xfId="8649" xr:uid="{C1A4B5FC-9C3C-478F-8572-D0723D34EB90}"/>
    <cellStyle name="40% - Accent5 4 2 2 4 2 2" xfId="31529" xr:uid="{CB26F3D6-29F4-46FE-84F2-1A594119D9CB}"/>
    <cellStyle name="40% - Accent5 4 2 2 4 3" xfId="31528" xr:uid="{99411A70-AAE3-43C1-AB88-D2B54892C894}"/>
    <cellStyle name="40% - Accent5 4 2 2 4_Table RoGS.NHAPI25 - 3" xfId="8650" xr:uid="{FE4E6D60-5290-4826-BB29-5D67D9E8827C}"/>
    <cellStyle name="40% - Accent5 4 2 2 5" xfId="8651" xr:uid="{4408955E-966B-4D76-9C78-96070BA49E05}"/>
    <cellStyle name="40% - Accent5 4 2 2 5 2" xfId="31530" xr:uid="{D852F7D2-C4B6-4D89-B7A6-DAFFA3FAB4B6}"/>
    <cellStyle name="40% - Accent5 4 2 2 6" xfId="31515" xr:uid="{677BC6FE-D11C-4A0C-8797-85F9102605A5}"/>
    <cellStyle name="40% - Accent5 4 2 2_Table AA.27" xfId="8652" xr:uid="{7A13F419-2CBF-4AC7-93F7-1B9B77DB5953}"/>
    <cellStyle name="40% - Accent5 4 2 3" xfId="8653" xr:uid="{E5AE3224-E64D-46CD-935A-208EECA2545D}"/>
    <cellStyle name="40% - Accent5 4 2 3 2" xfId="8654" xr:uid="{6AA6E217-5835-4A26-92E3-6A0BAF36AF5F}"/>
    <cellStyle name="40% - Accent5 4 2 3 2 2" xfId="8655" xr:uid="{A197DFF2-2ECC-4949-850A-A3AFDA8B189C}"/>
    <cellStyle name="40% - Accent5 4 2 3 2 2 2" xfId="8656" xr:uid="{904DFF33-3218-4D3D-BFFD-23157103B976}"/>
    <cellStyle name="40% - Accent5 4 2 3 2 2 2 2" xfId="31534" xr:uid="{39295A2B-9536-4354-934C-5AE4123D59F2}"/>
    <cellStyle name="40% - Accent5 4 2 3 2 2 3" xfId="31533" xr:uid="{28555002-D526-4FEF-9B88-384D24C039E5}"/>
    <cellStyle name="40% - Accent5 4 2 3 2 2_Table RoGS.NHAPI25 - 3" xfId="8657" xr:uid="{21473338-564B-4895-ABB9-6887ECFB6DF4}"/>
    <cellStyle name="40% - Accent5 4 2 3 2 3" xfId="8658" xr:uid="{3D61D5D7-61E6-4677-AE7B-1B938D9E598E}"/>
    <cellStyle name="40% - Accent5 4 2 3 2 3 2" xfId="31535" xr:uid="{D1A0AA2F-E197-410C-B835-A45A41857E95}"/>
    <cellStyle name="40% - Accent5 4 2 3 2 4" xfId="31532" xr:uid="{67849591-DD96-4C82-8AB1-3B5079B94167}"/>
    <cellStyle name="40% - Accent5 4 2 3 2_Table AA.27" xfId="8659" xr:uid="{5B4AD424-3C9F-4890-9C5A-420E94DB2912}"/>
    <cellStyle name="40% - Accent5 4 2 3 3" xfId="8660" xr:uid="{FFF481EF-04D3-4F8E-A6D9-AE84D23B0326}"/>
    <cellStyle name="40% - Accent5 4 2 3 3 2" xfId="8661" xr:uid="{F4D922A5-D563-4782-B1E9-AD4BD3DD199F}"/>
    <cellStyle name="40% - Accent5 4 2 3 3 2 2" xfId="31537" xr:uid="{B3B69B4A-D5DA-41ED-9027-4F3D803C9641}"/>
    <cellStyle name="40% - Accent5 4 2 3 3 3" xfId="31536" xr:uid="{CB8A8AD1-0007-481A-80B7-C6A9BC56FA0A}"/>
    <cellStyle name="40% - Accent5 4 2 3 3_Table RoGS.NHAPI25 - 3" xfId="8662" xr:uid="{71BC23F3-AE87-4F4B-9347-3E2B4FDA34A3}"/>
    <cellStyle name="40% - Accent5 4 2 3 4" xfId="8663" xr:uid="{F4F00D08-5325-45F9-B4D5-4694A4E15D58}"/>
    <cellStyle name="40% - Accent5 4 2 3 4 2" xfId="31538" xr:uid="{E5896A1B-10BB-441B-87E5-6D10E988E691}"/>
    <cellStyle name="40% - Accent5 4 2 3 5" xfId="31531" xr:uid="{DC2AA5DD-4BD3-4989-8CD8-52FCFF16D802}"/>
    <cellStyle name="40% - Accent5 4 2 3_Table AA.27" xfId="8664" xr:uid="{6D46C1E5-38E0-4A19-BD72-C2CAAE3C17C3}"/>
    <cellStyle name="40% - Accent5 4 2 4" xfId="8665" xr:uid="{D0E3FB02-3ED3-480C-B88D-0EC54A34D673}"/>
    <cellStyle name="40% - Accent5 4 2 4 2" xfId="8666" xr:uid="{AB721AF8-BD0A-41F2-9822-492C7E75746C}"/>
    <cellStyle name="40% - Accent5 4 2 4 2 2" xfId="8667" xr:uid="{467744E2-F461-4AB9-B1E7-1236142BA32F}"/>
    <cellStyle name="40% - Accent5 4 2 4 2 2 2" xfId="31541" xr:uid="{BAF3AD7D-19F2-4940-B93D-91E48A9DA4F7}"/>
    <cellStyle name="40% - Accent5 4 2 4 2 3" xfId="31540" xr:uid="{2610328B-FCE9-43EF-96D0-75727C8E94C3}"/>
    <cellStyle name="40% - Accent5 4 2 4 2_Table RoGS.NHAPI25 - 3" xfId="8668" xr:uid="{74FDCCD5-453A-456B-8557-80E0C47B7A93}"/>
    <cellStyle name="40% - Accent5 4 2 4 3" xfId="8669" xr:uid="{D1E4C539-83F4-4DA1-9BF0-AA5B3D17AE9A}"/>
    <cellStyle name="40% - Accent5 4 2 4 3 2" xfId="31542" xr:uid="{AB998CAE-A882-430D-BC6C-FA2854CF9E64}"/>
    <cellStyle name="40% - Accent5 4 2 4 4" xfId="31539" xr:uid="{9F321EEA-B8F6-46BB-B5C4-9F3BFFE5EEB0}"/>
    <cellStyle name="40% - Accent5 4 2 4_Table AA.27" xfId="8670" xr:uid="{2A7B3838-3BFA-495E-8B95-AEEE4EB9BFDF}"/>
    <cellStyle name="40% - Accent5 4 2 5" xfId="8671" xr:uid="{5F43E30B-8374-4F17-8382-18AFF0684EEF}"/>
    <cellStyle name="40% - Accent5 4 2 5 2" xfId="8672" xr:uid="{77E06D9F-4476-4CB6-93A5-8F09367D5D86}"/>
    <cellStyle name="40% - Accent5 4 2 5 2 2" xfId="31544" xr:uid="{ACB3C462-9D29-4D0A-AE54-FADBA09EDC0E}"/>
    <cellStyle name="40% - Accent5 4 2 5 3" xfId="31543" xr:uid="{E080B152-0841-4AF0-B006-625988B1F2F3}"/>
    <cellStyle name="40% - Accent5 4 2 5_Table RoGS.NHAPI25 - 3" xfId="8673" xr:uid="{1BFE386D-266C-493C-98A5-43A183DC86BC}"/>
    <cellStyle name="40% - Accent5 4 2 6" xfId="8674" xr:uid="{81962C31-FE1D-483B-975C-09A6093A5195}"/>
    <cellStyle name="40% - Accent5 4 2 6 2" xfId="31545" xr:uid="{FA9BF091-FAE5-40A6-9DF6-4950BB310D2D}"/>
    <cellStyle name="40% - Accent5 4 2 7" xfId="8675" xr:uid="{69088201-35E2-4F0A-AA9E-D50AAFC87062}"/>
    <cellStyle name="40% - Accent5 4 2 7 2" xfId="31546" xr:uid="{688D2FBD-1248-4804-84DA-FE932F5E737F}"/>
    <cellStyle name="40% - Accent5 4 2 8" xfId="31514" xr:uid="{2EC1CD63-4877-4812-B2BB-E124EB6C5976}"/>
    <cellStyle name="40% - Accent5 4 2_Table AA.27" xfId="8676" xr:uid="{9F2ECE92-13E1-4EB1-9BE6-172CD3DE4FB4}"/>
    <cellStyle name="40% - Accent5 4 3" xfId="8677" xr:uid="{6B5F9CAE-8AF6-4600-9EFA-80E6BE1BBEF2}"/>
    <cellStyle name="40% - Accent5 4 3 2" xfId="8678" xr:uid="{380D5283-E9DF-4150-893F-E221C0235E4B}"/>
    <cellStyle name="40% - Accent5 4 3 2 2" xfId="8679" xr:uid="{A19298E2-92B2-4C7A-8FAD-20718165DE08}"/>
    <cellStyle name="40% - Accent5 4 3 2 2 2" xfId="8680" xr:uid="{A3FAB3A6-F860-4014-BBB5-49B5901AFB27}"/>
    <cellStyle name="40% - Accent5 4 3 2 2 2 2" xfId="8681" xr:uid="{631C696B-F504-42E4-A288-255991A35843}"/>
    <cellStyle name="40% - Accent5 4 3 2 2 2 2 2" xfId="31551" xr:uid="{274F63E2-E889-43F2-B44A-160E35962E07}"/>
    <cellStyle name="40% - Accent5 4 3 2 2 2 3" xfId="31550" xr:uid="{4B581F73-B7D3-4B73-B19D-50095F749755}"/>
    <cellStyle name="40% - Accent5 4 3 2 2 2_Table RoGS.NHAPI25 - 3" xfId="8682" xr:uid="{2CB5287F-3CCF-49F6-B42C-61C4AEEEDF55}"/>
    <cellStyle name="40% - Accent5 4 3 2 2 3" xfId="8683" xr:uid="{B6020E68-818C-4CE1-8767-D30BB1CC91BA}"/>
    <cellStyle name="40% - Accent5 4 3 2 2 3 2" xfId="31552" xr:uid="{E22DF39A-1D22-4C9E-9C97-C19A41600D29}"/>
    <cellStyle name="40% - Accent5 4 3 2 2 4" xfId="31549" xr:uid="{DDB38658-4970-4F67-9EF5-E50CE53FB39B}"/>
    <cellStyle name="40% - Accent5 4 3 2 2_Table AA.27" xfId="8684" xr:uid="{A739E183-D8AD-4F82-8894-D7074280ACA1}"/>
    <cellStyle name="40% - Accent5 4 3 2 3" xfId="8685" xr:uid="{486CAC94-F3DB-495C-88EA-F2D6A4A5C717}"/>
    <cellStyle name="40% - Accent5 4 3 2 3 2" xfId="8686" xr:uid="{EE440B06-4E8F-427D-AA92-5D234B35BF93}"/>
    <cellStyle name="40% - Accent5 4 3 2 3 2 2" xfId="31554" xr:uid="{E2FD6E05-7415-4940-8EE6-AC2A4C8168E4}"/>
    <cellStyle name="40% - Accent5 4 3 2 3 3" xfId="31553" xr:uid="{906FD796-BA7E-49A0-9381-871EE550D44C}"/>
    <cellStyle name="40% - Accent5 4 3 2 3_Table RoGS.NHAPI25 - 3" xfId="8687" xr:uid="{A11E582E-7DB3-47BE-953F-B3FCBC20849A}"/>
    <cellStyle name="40% - Accent5 4 3 2 4" xfId="8688" xr:uid="{D34E3FEA-6B2A-41CF-9762-4263DC80B850}"/>
    <cellStyle name="40% - Accent5 4 3 2 4 2" xfId="31555" xr:uid="{0701683E-F62B-4331-95F6-A5A611739C0C}"/>
    <cellStyle name="40% - Accent5 4 3 2 5" xfId="31548" xr:uid="{69A2F91C-7690-43E0-940F-DFDDEE07C345}"/>
    <cellStyle name="40% - Accent5 4 3 2_Table AA.27" xfId="8689" xr:uid="{E4ABFDE5-1959-4BAB-A465-95C13797D7BD}"/>
    <cellStyle name="40% - Accent5 4 3 3" xfId="8690" xr:uid="{7773EB8D-F797-47F1-B66B-47CECFCC90E2}"/>
    <cellStyle name="40% - Accent5 4 3 3 2" xfId="8691" xr:uid="{B04EF474-02FF-4C11-B50D-03BC586A4FA0}"/>
    <cellStyle name="40% - Accent5 4 3 3 2 2" xfId="8692" xr:uid="{16B13C62-0547-444F-87D9-AC22ABE4C617}"/>
    <cellStyle name="40% - Accent5 4 3 3 2 2 2" xfId="31558" xr:uid="{82883D06-59B7-455D-8031-08E9781941DE}"/>
    <cellStyle name="40% - Accent5 4 3 3 2 3" xfId="31557" xr:uid="{11DBA4AB-85AA-4C5B-8FA7-804729B69A07}"/>
    <cellStyle name="40% - Accent5 4 3 3 2_Table RoGS.NHAPI25 - 3" xfId="8693" xr:uid="{2447B9FE-3FDD-491A-9743-221810FFDF1B}"/>
    <cellStyle name="40% - Accent5 4 3 3 3" xfId="8694" xr:uid="{DC0FDAA2-55E3-4479-99F2-C893EA12D6F7}"/>
    <cellStyle name="40% - Accent5 4 3 3 3 2" xfId="31559" xr:uid="{4D762CAF-C84C-45A4-890F-5EC89D6EB82C}"/>
    <cellStyle name="40% - Accent5 4 3 3 4" xfId="31556" xr:uid="{5B5D3547-1F6D-4E40-8E8B-D0251308765F}"/>
    <cellStyle name="40% - Accent5 4 3 3_Table AA.27" xfId="8695" xr:uid="{6024E351-B8AA-46EC-864A-E15E7709B761}"/>
    <cellStyle name="40% - Accent5 4 3 4" xfId="8696" xr:uid="{C99267B3-65CA-4F31-9CA4-FD403B7692C2}"/>
    <cellStyle name="40% - Accent5 4 3 4 2" xfId="8697" xr:uid="{F84B523C-7DD3-49F8-A3C3-6EDD07387F29}"/>
    <cellStyle name="40% - Accent5 4 3 4 2 2" xfId="31561" xr:uid="{F0A9984A-EED4-4411-87FA-B5323039311F}"/>
    <cellStyle name="40% - Accent5 4 3 4 3" xfId="31560" xr:uid="{AE8EDBF0-72D4-40F8-9895-C118535C6C22}"/>
    <cellStyle name="40% - Accent5 4 3 4_Table RoGS.NHAPI25 - 3" xfId="8698" xr:uid="{F6E1E43B-48FD-480D-93F8-A3E3F450BA82}"/>
    <cellStyle name="40% - Accent5 4 3 5" xfId="8699" xr:uid="{168DA2C1-5AAB-4E69-B8BD-A28AE808216C}"/>
    <cellStyle name="40% - Accent5 4 3 5 2" xfId="31562" xr:uid="{67451A68-46B6-4726-88F8-478F719DFFF5}"/>
    <cellStyle name="40% - Accent5 4 3 6" xfId="31547" xr:uid="{30DD7E6B-34AD-4781-A070-B86C7A6A4850}"/>
    <cellStyle name="40% - Accent5 4 3_Table AA.27" xfId="8700" xr:uid="{EFFFE050-A2AA-43D5-AE40-1BACBC1146F1}"/>
    <cellStyle name="40% - Accent5 4 4" xfId="8701" xr:uid="{8A9D8C64-A3F3-4A19-A922-71E2E9A0A853}"/>
    <cellStyle name="40% - Accent5 4 4 2" xfId="8702" xr:uid="{105F5757-88B1-49DE-8B2A-0868AB829940}"/>
    <cellStyle name="40% - Accent5 4 4 2 2" xfId="8703" xr:uid="{512961C8-AC86-462C-B6F2-083905742BFA}"/>
    <cellStyle name="40% - Accent5 4 4 2 2 2" xfId="8704" xr:uid="{93A7C856-9375-4BCB-9496-4929864418A0}"/>
    <cellStyle name="40% - Accent5 4 4 2 2 2 2" xfId="31566" xr:uid="{CAD7A466-36C1-4D2C-BA4A-355B900B34C2}"/>
    <cellStyle name="40% - Accent5 4 4 2 2 3" xfId="31565" xr:uid="{91DE0B50-25C2-4CF5-BED4-82D226FEADD9}"/>
    <cellStyle name="40% - Accent5 4 4 2 2_Table RoGS.NHAPI25 - 3" xfId="8705" xr:uid="{054AA326-7F64-4123-AD51-68FF3553F80C}"/>
    <cellStyle name="40% - Accent5 4 4 2 3" xfId="8706" xr:uid="{43B8D351-BAEF-4B96-991A-02020E61CE75}"/>
    <cellStyle name="40% - Accent5 4 4 2 3 2" xfId="31567" xr:uid="{054C252E-1389-4861-A3BD-D5AA13BCBFD3}"/>
    <cellStyle name="40% - Accent5 4 4 2 4" xfId="31564" xr:uid="{E918E614-9EFC-4FBD-A2D4-A53A60846A16}"/>
    <cellStyle name="40% - Accent5 4 4 2_Table AA.27" xfId="8707" xr:uid="{FE545F83-C992-4CF4-892D-CD73E8887086}"/>
    <cellStyle name="40% - Accent5 4 4 3" xfId="8708" xr:uid="{C938123B-A5A5-4918-BC74-78DD1CD7E975}"/>
    <cellStyle name="40% - Accent5 4 4 3 2" xfId="8709" xr:uid="{A4672CC1-07AD-4D3F-860E-F509506F9A3B}"/>
    <cellStyle name="40% - Accent5 4 4 3 2 2" xfId="31569" xr:uid="{BA76A7DB-2DF3-4421-9BA8-97B96B26D1E3}"/>
    <cellStyle name="40% - Accent5 4 4 3 3" xfId="31568" xr:uid="{FD613814-882B-498D-A2BC-8D60CC8B71F3}"/>
    <cellStyle name="40% - Accent5 4 4 3_Table RoGS.NHAPI25 - 3" xfId="8710" xr:uid="{74843E12-2966-4BBB-AACD-417D76028132}"/>
    <cellStyle name="40% - Accent5 4 4 4" xfId="8711" xr:uid="{3AEE4693-AD39-4D4A-98AA-A74BAD77DC8C}"/>
    <cellStyle name="40% - Accent5 4 4 4 2" xfId="31570" xr:uid="{6FE161A2-8C13-4F8F-B22C-CD2F3B39AC79}"/>
    <cellStyle name="40% - Accent5 4 4 5" xfId="31563" xr:uid="{434E4770-0661-4EEA-BD48-38573D5E7B98}"/>
    <cellStyle name="40% - Accent5 4 4_Table AA.27" xfId="8712" xr:uid="{EF5831CC-7D4A-46B2-A812-EF718F1D56CD}"/>
    <cellStyle name="40% - Accent5 4 5" xfId="8713" xr:uid="{4FB81A66-837A-4192-9BD7-7932239C1EDA}"/>
    <cellStyle name="40% - Accent5 4 5 2" xfId="8714" xr:uid="{2DCDCDF7-867D-4658-93D7-16324E852F37}"/>
    <cellStyle name="40% - Accent5 4 5 2 2" xfId="8715" xr:uid="{3FB131BA-A6C6-4977-B55F-60196DB73C90}"/>
    <cellStyle name="40% - Accent5 4 5 2 2 2" xfId="31573" xr:uid="{E7958AA7-2B02-44CC-B1E4-FF59B51FBCF5}"/>
    <cellStyle name="40% - Accent5 4 5 2 3" xfId="31572" xr:uid="{D8882279-2E06-4DA9-9537-C82DE18D536C}"/>
    <cellStyle name="40% - Accent5 4 5 2_Table RoGS.NHAPI25 - 3" xfId="8716" xr:uid="{C231DEF9-27AE-404E-8E2A-3B49CCDA6D94}"/>
    <cellStyle name="40% - Accent5 4 5 3" xfId="8717" xr:uid="{97A61311-5716-4AD9-8C09-295418E9BCBC}"/>
    <cellStyle name="40% - Accent5 4 5 3 2" xfId="31574" xr:uid="{703308C4-AAF3-4F37-A976-01D0D92881E2}"/>
    <cellStyle name="40% - Accent5 4 5 4" xfId="31571" xr:uid="{B8C2104F-8C9D-4F3D-A6C6-D496850F27F7}"/>
    <cellStyle name="40% - Accent5 4 5_Table AA.27" xfId="8718" xr:uid="{564B0272-3131-4B88-BCB0-662739354E79}"/>
    <cellStyle name="40% - Accent5 4 6" xfId="8719" xr:uid="{A5CF4736-C79B-47E2-A9D4-89C2A9C279F5}"/>
    <cellStyle name="40% - Accent5 4 6 2" xfId="8720" xr:uid="{D35303DB-ED2C-460F-AF2E-67576796A128}"/>
    <cellStyle name="40% - Accent5 4 6 2 2" xfId="31576" xr:uid="{C8869B33-A079-433F-955F-A3D1A3540D0A}"/>
    <cellStyle name="40% - Accent5 4 6 3" xfId="31575" xr:uid="{D6FF8E8C-CD93-4637-B079-AB8B0DE94971}"/>
    <cellStyle name="40% - Accent5 4 6_Table RoGS.NHAPI25 - 3" xfId="8721" xr:uid="{2A9459F3-CF14-4E07-8E2B-25F4F23D42DD}"/>
    <cellStyle name="40% - Accent5 4 7" xfId="8722" xr:uid="{21D8F139-7FB9-4472-AC68-E8AAB3F5CA9A}"/>
    <cellStyle name="40% - Accent5 4 7 2" xfId="8723" xr:uid="{F5C1E250-C692-4D66-B22C-D971D515C0A0}"/>
    <cellStyle name="40% - Accent5 4 7 2 2" xfId="31578" xr:uid="{3145FA2E-8457-4530-A5A5-AC6492B61FEF}"/>
    <cellStyle name="40% - Accent5 4 7 3" xfId="31577" xr:uid="{0594FCAE-E6C1-44E9-BC77-C40A5B179C59}"/>
    <cellStyle name="40% - Accent5 4 7_Table RoGS.NHAPI25 - 3" xfId="8724" xr:uid="{25284A34-B9C9-4C3D-AC46-42A65985406E}"/>
    <cellStyle name="40% - Accent5 4 8" xfId="8725" xr:uid="{458D7FE7-A185-4301-AF85-ED4BA00C5F6B}"/>
    <cellStyle name="40% - Accent5 4_Table AA.27" xfId="8726" xr:uid="{D5C09722-8979-40F0-B61F-C22CD5092CDE}"/>
    <cellStyle name="40% - Accent5 5" xfId="8727" xr:uid="{1C87FDEF-863D-42FA-BCA8-3EA289E7243A}"/>
    <cellStyle name="40% - Accent5 5 2" xfId="8728" xr:uid="{14C546D0-AFD3-4F27-8BB8-3B1D371E1B46}"/>
    <cellStyle name="40% - Accent5 5 2 2" xfId="8729" xr:uid="{6B587091-72C7-415C-A9EF-A1A8138B0EDD}"/>
    <cellStyle name="40% - Accent5 5 2 2 2" xfId="8730" xr:uid="{AEA57AD7-E706-4336-A0CC-31307ADB4A8D}"/>
    <cellStyle name="40% - Accent5 5 2 2 2 2" xfId="8731" xr:uid="{B18D5842-3A6B-4FFF-8ECD-D60466959F61}"/>
    <cellStyle name="40% - Accent5 5 2 2 2 2 2" xfId="8732" xr:uid="{56D52A08-6B63-4077-B99B-75A8AD2C6C48}"/>
    <cellStyle name="40% - Accent5 5 2 2 2 2 2 2" xfId="31584" xr:uid="{2416D8E5-01A2-4941-B042-F411E799DE82}"/>
    <cellStyle name="40% - Accent5 5 2 2 2 2 3" xfId="8733" xr:uid="{89C53E34-B9B9-48A6-97BE-BD90BCE561D3}"/>
    <cellStyle name="40% - Accent5 5 2 2 2 2 3 2" xfId="31585" xr:uid="{21F42CE2-FCC6-4156-AA91-B896B1C5D731}"/>
    <cellStyle name="40% - Accent5 5 2 2 2 2 4" xfId="31583" xr:uid="{478F1CA8-80A1-4714-AE56-6505BBDC2E6B}"/>
    <cellStyle name="40% - Accent5 5 2 2 2 2_Table RoGS.NHAPI25 - 3" xfId="8734" xr:uid="{D0B85503-C3CA-4D84-A656-7015BA9D385F}"/>
    <cellStyle name="40% - Accent5 5 2 2 2 3" xfId="8735" xr:uid="{555F18EA-1B6F-442B-90B3-2DDB13C95997}"/>
    <cellStyle name="40% - Accent5 5 2 2 2 3 2" xfId="31586" xr:uid="{5968E89C-B5A2-408A-869D-00239175FDCE}"/>
    <cellStyle name="40% - Accent5 5 2 2 2 4" xfId="8736" xr:uid="{0E063671-9119-4FB1-9F87-CAA4E68C4702}"/>
    <cellStyle name="40% - Accent5 5 2 2 2 4 2" xfId="31587" xr:uid="{4AA0E9DC-32E5-4CEA-A5DE-9252D28F224E}"/>
    <cellStyle name="40% - Accent5 5 2 2 2 5" xfId="31582" xr:uid="{320E016E-80EF-429F-B267-FD4935EF9C9C}"/>
    <cellStyle name="40% - Accent5 5 2 2 2_Table RoGS.NHAPI25 - 3" xfId="8737" xr:uid="{DE174DA4-AD57-4000-B00E-96FB43464F59}"/>
    <cellStyle name="40% - Accent5 5 2 2 3" xfId="8738" xr:uid="{B5941252-FDEA-4C39-B899-243E97A77305}"/>
    <cellStyle name="40% - Accent5 5 2 2 3 2" xfId="8739" xr:uid="{D2F14FD0-737C-4F6F-A62D-2A0FA9A7FD77}"/>
    <cellStyle name="40% - Accent5 5 2 2 3 2 2" xfId="31589" xr:uid="{8D73A8F7-0616-4289-841B-4CA79E4908A0}"/>
    <cellStyle name="40% - Accent5 5 2 2 3 3" xfId="8740" xr:uid="{4EF0AC9F-76B3-446C-83DE-CBF82CBBFF0D}"/>
    <cellStyle name="40% - Accent5 5 2 2 3 3 2" xfId="31590" xr:uid="{D067B59F-C153-4F64-9B71-AF9F073F6674}"/>
    <cellStyle name="40% - Accent5 5 2 2 3 4" xfId="31588" xr:uid="{B811A761-2701-4A65-A394-136694292B4A}"/>
    <cellStyle name="40% - Accent5 5 2 2 3_Table RoGS.NHAPI25 - 3" xfId="8741" xr:uid="{F3E9EF34-491C-4DDE-817E-4E43C61A8AD7}"/>
    <cellStyle name="40% - Accent5 5 2 2 4" xfId="8742" xr:uid="{48276CC7-5B39-473E-999A-C54F02180082}"/>
    <cellStyle name="40% - Accent5 5 2 2 4 2" xfId="31591" xr:uid="{1E2093C2-0679-426A-A046-96926E4EA1A1}"/>
    <cellStyle name="40% - Accent5 5 2 2 5" xfId="8743" xr:uid="{3A2E1B50-02B9-4BCB-B168-3E426893DBDF}"/>
    <cellStyle name="40% - Accent5 5 2 2 5 2" xfId="31592" xr:uid="{F62D9E9B-86AA-400E-852C-1CBAD01419DF}"/>
    <cellStyle name="40% - Accent5 5 2 2 6" xfId="31581" xr:uid="{6EC0DD06-C0D2-4482-9C1F-423410205219}"/>
    <cellStyle name="40% - Accent5 5 2 2_Table RoGS.NHAPI25 - 3" xfId="8744" xr:uid="{95A5244C-8865-4EB2-8C1D-D7B93D614AC8}"/>
    <cellStyle name="40% - Accent5 5 2 3" xfId="8745" xr:uid="{F3B95BEC-F72D-45EB-9206-EFC24446B9DF}"/>
    <cellStyle name="40% - Accent5 5 2 3 2" xfId="8746" xr:uid="{AB9536A4-6AFB-4A04-BE85-55FE48AC24D6}"/>
    <cellStyle name="40% - Accent5 5 2 3 2 2" xfId="8747" xr:uid="{26A2B8D3-DB4B-4098-9C7E-F3B11236C85C}"/>
    <cellStyle name="40% - Accent5 5 2 3 2 2 2" xfId="31595" xr:uid="{EAD5A6D8-9CF8-4D7E-8695-FDA59911048E}"/>
    <cellStyle name="40% - Accent5 5 2 3 2 3" xfId="8748" xr:uid="{9290A00E-6954-4B58-A91D-2976A0FF3DFF}"/>
    <cellStyle name="40% - Accent5 5 2 3 2 3 2" xfId="31596" xr:uid="{C8924ACE-4578-4CDE-BE6C-08CC4C390C76}"/>
    <cellStyle name="40% - Accent5 5 2 3 2 4" xfId="31594" xr:uid="{41E471B0-1A64-4ED6-9CB8-D9631CBD5E8A}"/>
    <cellStyle name="40% - Accent5 5 2 3 2_Table RoGS.NHAPI25 - 3" xfId="8749" xr:uid="{C22F4B7F-FAD4-46BD-B910-3A2DA1F815DF}"/>
    <cellStyle name="40% - Accent5 5 2 3 3" xfId="8750" xr:uid="{75A66BB7-6C3B-48E6-824B-6970C8764BFF}"/>
    <cellStyle name="40% - Accent5 5 2 3 3 2" xfId="31597" xr:uid="{A33171F4-36EF-4892-A3D9-8783FBC73F41}"/>
    <cellStyle name="40% - Accent5 5 2 3 4" xfId="8751" xr:uid="{964E9739-B251-4115-8815-5E3585E89B79}"/>
    <cellStyle name="40% - Accent5 5 2 3 4 2" xfId="31598" xr:uid="{551F08A4-31A1-4670-8587-A94814DA6CB2}"/>
    <cellStyle name="40% - Accent5 5 2 3 5" xfId="31593" xr:uid="{A893BC67-7641-435E-8E1D-26B6A67D2911}"/>
    <cellStyle name="40% - Accent5 5 2 3_Table RoGS.NHAPI25 - 3" xfId="8752" xr:uid="{353C1495-5412-44A3-B16D-50B954242338}"/>
    <cellStyle name="40% - Accent5 5 2 4" xfId="8753" xr:uid="{DCCA89A4-75E8-4952-8741-6F078368618B}"/>
    <cellStyle name="40% - Accent5 5 2 4 2" xfId="8754" xr:uid="{BDDFD83A-7D1D-4097-83C9-503B3BABC20A}"/>
    <cellStyle name="40% - Accent5 5 2 4 2 2" xfId="31600" xr:uid="{E1DB8BEC-1E5B-435E-8399-F88E17C7DD67}"/>
    <cellStyle name="40% - Accent5 5 2 4 3" xfId="8755" xr:uid="{8A10F975-8806-402C-9B84-9594BC016F5D}"/>
    <cellStyle name="40% - Accent5 5 2 4 3 2" xfId="31601" xr:uid="{11DB6D6A-287D-40AE-8392-D049EE845F46}"/>
    <cellStyle name="40% - Accent5 5 2 4 4" xfId="31599" xr:uid="{F2025053-CAD1-4EBF-BE3B-DCDDE454B518}"/>
    <cellStyle name="40% - Accent5 5 2 4_Table RoGS.NHAPI25 - 3" xfId="8756" xr:uid="{559D80B3-4345-469C-AA90-C750C640BECE}"/>
    <cellStyle name="40% - Accent5 5 2 5" xfId="8757" xr:uid="{DBAADB72-5EA1-45A1-BF87-31FACDBCA6E5}"/>
    <cellStyle name="40% - Accent5 5 2 5 2" xfId="31602" xr:uid="{E7A54995-1ED2-477F-9F1E-3C704AC4C4F0}"/>
    <cellStyle name="40% - Accent5 5 2 6" xfId="8758" xr:uid="{EDF007C6-1E0D-4C99-81D0-611214F0FE6C}"/>
    <cellStyle name="40% - Accent5 5 2 6 2" xfId="31603" xr:uid="{BE75D3DA-B653-4F87-AB69-42E71C9054CD}"/>
    <cellStyle name="40% - Accent5 5 2 7" xfId="31580" xr:uid="{434A04C4-E6A0-4409-A89D-BF8242FD4C85}"/>
    <cellStyle name="40% - Accent5 5 2_Table AA.27" xfId="8759" xr:uid="{6BE62BB4-73BF-4143-A804-805B779E63C8}"/>
    <cellStyle name="40% - Accent5 5 3" xfId="8760" xr:uid="{D6B0FE46-C498-4E2F-927F-2C41B54D154F}"/>
    <cellStyle name="40% - Accent5 5 3 2" xfId="8761" xr:uid="{303D5478-3928-4C1D-9B4C-B58FA3DAF297}"/>
    <cellStyle name="40% - Accent5 5 3 2 2" xfId="8762" xr:uid="{829545A7-DB08-41A8-AD46-FD4175FA9B5C}"/>
    <cellStyle name="40% - Accent5 5 3 2 2 2" xfId="8763" xr:uid="{17863736-DF00-4611-B389-65D07953FE34}"/>
    <cellStyle name="40% - Accent5 5 3 2 2 2 2" xfId="8764" xr:uid="{28701E24-5FE3-417D-9A39-E946F4B2E1BE}"/>
    <cellStyle name="40% - Accent5 5 3 2 2 2 2 2" xfId="31608" xr:uid="{ADF106A1-F616-4568-96A6-7BC7C51522DB}"/>
    <cellStyle name="40% - Accent5 5 3 2 2 2 3" xfId="8765" xr:uid="{FF54C0D6-BE41-43A4-AE25-18D4DC06C6CA}"/>
    <cellStyle name="40% - Accent5 5 3 2 2 2 3 2" xfId="31609" xr:uid="{CEB83B39-8C74-4859-BD02-04F7CC963FD6}"/>
    <cellStyle name="40% - Accent5 5 3 2 2 2 4" xfId="31607" xr:uid="{08CA1748-2DDD-4B72-B55E-29BCF9341EB0}"/>
    <cellStyle name="40% - Accent5 5 3 2 2 2_Table RoGS.NHAPI25 - 3" xfId="8766" xr:uid="{45B9B049-5EA6-474F-8EBF-D707CDD53027}"/>
    <cellStyle name="40% - Accent5 5 3 2 2 3" xfId="8767" xr:uid="{939FC911-BF47-4942-B9B6-59787DD8F68C}"/>
    <cellStyle name="40% - Accent5 5 3 2 2 3 2" xfId="31610" xr:uid="{29881EF7-DF09-48C3-9A50-94AB5C563E41}"/>
    <cellStyle name="40% - Accent5 5 3 2 2 4" xfId="8768" xr:uid="{6E8EE249-D01D-446A-8198-E470D63CE337}"/>
    <cellStyle name="40% - Accent5 5 3 2 2 4 2" xfId="31611" xr:uid="{316DB797-7686-4729-882A-C2E381F6DAC6}"/>
    <cellStyle name="40% - Accent5 5 3 2 2 5" xfId="31606" xr:uid="{C36B2337-8209-44A4-B242-8C5033045D18}"/>
    <cellStyle name="40% - Accent5 5 3 2 2_Table RoGS.NHAPI25 - 3" xfId="8769" xr:uid="{3252B35A-05F1-4427-9DD4-A4F2A5689F8B}"/>
    <cellStyle name="40% - Accent5 5 3 2 3" xfId="8770" xr:uid="{C0A2E0ED-FF18-4C0A-9750-6B6BD8CFDDBF}"/>
    <cellStyle name="40% - Accent5 5 3 2 3 2" xfId="8771" xr:uid="{4E77DC23-5091-4C14-BE05-A8473A727749}"/>
    <cellStyle name="40% - Accent5 5 3 2 3 2 2" xfId="31613" xr:uid="{127776CC-A578-4946-98AA-A7689350C6FC}"/>
    <cellStyle name="40% - Accent5 5 3 2 3 3" xfId="8772" xr:uid="{954D252A-5526-42FB-94FF-95D1BAB36E96}"/>
    <cellStyle name="40% - Accent5 5 3 2 3 3 2" xfId="31614" xr:uid="{34A1A534-419D-4818-A1DC-1B720ECD843F}"/>
    <cellStyle name="40% - Accent5 5 3 2 3 4" xfId="31612" xr:uid="{BCAC0741-266D-4825-947C-C17FA2DBDC09}"/>
    <cellStyle name="40% - Accent5 5 3 2 3_Table RoGS.NHAPI25 - 3" xfId="8773" xr:uid="{A047A236-A488-43EA-A199-864610A7F723}"/>
    <cellStyle name="40% - Accent5 5 3 2 4" xfId="8774" xr:uid="{328E3337-114E-4A09-9DA4-A671878B43F8}"/>
    <cellStyle name="40% - Accent5 5 3 2 4 2" xfId="31615" xr:uid="{199C0CAE-274A-4D49-AAD0-18DECD59DD02}"/>
    <cellStyle name="40% - Accent5 5 3 2 5" xfId="8775" xr:uid="{6EC5B7C4-1C77-4B0C-A395-7A494F67AD60}"/>
    <cellStyle name="40% - Accent5 5 3 2 5 2" xfId="31616" xr:uid="{F6094D72-7DD3-4A53-A615-B749201623BC}"/>
    <cellStyle name="40% - Accent5 5 3 2 6" xfId="31605" xr:uid="{3327D870-FB29-4292-889F-60E87B450F47}"/>
    <cellStyle name="40% - Accent5 5 3 2_Table RoGS.NHAPI25 - 3" xfId="8776" xr:uid="{B3593957-A99D-4999-B3FA-FA6BA594BE3B}"/>
    <cellStyle name="40% - Accent5 5 3 3" xfId="8777" xr:uid="{AAAA60FD-670C-4591-BB80-72681FB25DED}"/>
    <cellStyle name="40% - Accent5 5 3 3 2" xfId="8778" xr:uid="{BD23504A-0EB6-429A-88B0-01D7D7A91B6C}"/>
    <cellStyle name="40% - Accent5 5 3 3 2 2" xfId="8779" xr:uid="{646D6BF5-EAAA-4B64-BE9D-BFA3EE1E17AD}"/>
    <cellStyle name="40% - Accent5 5 3 3 2 2 2" xfId="31619" xr:uid="{A41628C8-370E-43EB-9F21-E7010EE47FF3}"/>
    <cellStyle name="40% - Accent5 5 3 3 2 3" xfId="8780" xr:uid="{FA264651-1E9A-480F-88C4-FD15F15F5D57}"/>
    <cellStyle name="40% - Accent5 5 3 3 2 3 2" xfId="31620" xr:uid="{25FD113E-9357-4C8F-8F27-5F9C34AB9957}"/>
    <cellStyle name="40% - Accent5 5 3 3 2 4" xfId="31618" xr:uid="{FDFABDA4-BE4A-4C1F-B0CB-298B6B65015F}"/>
    <cellStyle name="40% - Accent5 5 3 3 2_Table RoGS.NHAPI25 - 3" xfId="8781" xr:uid="{7182AD81-0E00-4568-BCBE-627F18A7C30F}"/>
    <cellStyle name="40% - Accent5 5 3 3 3" xfId="8782" xr:uid="{2CFEDBF9-7F6A-42B3-9B2E-B2008806EA4D}"/>
    <cellStyle name="40% - Accent5 5 3 3 3 2" xfId="31621" xr:uid="{8E72A3CB-D86A-4BEC-8AC4-5C3D06A6F30C}"/>
    <cellStyle name="40% - Accent5 5 3 3 4" xfId="8783" xr:uid="{37629739-231E-4580-B64B-2CD334494692}"/>
    <cellStyle name="40% - Accent5 5 3 3 4 2" xfId="31622" xr:uid="{8866715D-ABD7-4364-964C-9783344E05D1}"/>
    <cellStyle name="40% - Accent5 5 3 3 5" xfId="31617" xr:uid="{EEE118E2-2464-4012-8ACA-E2D3997DBA68}"/>
    <cellStyle name="40% - Accent5 5 3 3_Table RoGS.NHAPI25 - 3" xfId="8784" xr:uid="{923A5758-7C56-4431-BFE0-2D9D12CCF789}"/>
    <cellStyle name="40% - Accent5 5 3 4" xfId="8785" xr:uid="{A7C83CAF-8187-41A1-9510-9E8CB72D5206}"/>
    <cellStyle name="40% - Accent5 5 3 4 2" xfId="8786" xr:uid="{788D5CE8-1F4C-47C5-A090-9CA985FD5737}"/>
    <cellStyle name="40% - Accent5 5 3 4 2 2" xfId="31624" xr:uid="{D1EA49DB-C940-4412-8811-041056A1B8BF}"/>
    <cellStyle name="40% - Accent5 5 3 4 3" xfId="8787" xr:uid="{A22BF7AC-C05D-49C1-BB7B-EA566F406986}"/>
    <cellStyle name="40% - Accent5 5 3 4 3 2" xfId="31625" xr:uid="{D1BC495E-1FD3-4A5E-93B8-687937C78EDB}"/>
    <cellStyle name="40% - Accent5 5 3 4 4" xfId="31623" xr:uid="{D097572C-457E-440B-90A8-D1B3E53DEA8A}"/>
    <cellStyle name="40% - Accent5 5 3 4_Table RoGS.NHAPI25 - 3" xfId="8788" xr:uid="{5C0650C2-84C3-4806-A3A7-0683B13230E3}"/>
    <cellStyle name="40% - Accent5 5 3 5" xfId="8789" xr:uid="{A5155DE9-F403-41A9-898D-488FDCB814AE}"/>
    <cellStyle name="40% - Accent5 5 3 5 2" xfId="31626" xr:uid="{780F81FD-49AF-4DC0-84B9-7C1FEBE9E7BC}"/>
    <cellStyle name="40% - Accent5 5 3 6" xfId="8790" xr:uid="{9E9DEC42-4DA9-46EE-819B-3DF3C3A69945}"/>
    <cellStyle name="40% - Accent5 5 3 6 2" xfId="31627" xr:uid="{26731213-E90E-4B48-94AE-87ECFFBB22B4}"/>
    <cellStyle name="40% - Accent5 5 3 7" xfId="31604" xr:uid="{F7FBCEDA-1325-4AB0-AF2C-F6307AC85569}"/>
    <cellStyle name="40% - Accent5 5 3_Table RoGS.NHAPI25 - 3" xfId="8791" xr:uid="{B72E6F0A-C99F-440F-9A81-7063B0FA346E}"/>
    <cellStyle name="40% - Accent5 5 4" xfId="8792" xr:uid="{76E6EF16-7106-4244-AE8D-B377B40F4C13}"/>
    <cellStyle name="40% - Accent5 5 4 2" xfId="8793" xr:uid="{3AE93DB6-00C0-4D43-8BDA-5F5A9DC54998}"/>
    <cellStyle name="40% - Accent5 5 4 2 2" xfId="8794" xr:uid="{7398E3CA-4F58-40A4-8110-2751BB6E90E0}"/>
    <cellStyle name="40% - Accent5 5 4 2 2 2" xfId="8795" xr:uid="{33EDFAB6-8B74-411F-B236-D7A3C924C7F4}"/>
    <cellStyle name="40% - Accent5 5 4 2 2 2 2" xfId="31631" xr:uid="{D84E12DC-B12B-488A-B63D-FBC39BAB64F2}"/>
    <cellStyle name="40% - Accent5 5 4 2 2 3" xfId="8796" xr:uid="{A3AD0DDF-605F-4BFA-B3D0-3026DF679975}"/>
    <cellStyle name="40% - Accent5 5 4 2 2 3 2" xfId="31632" xr:uid="{433040AB-3665-467C-8EA5-D4C05988EF9F}"/>
    <cellStyle name="40% - Accent5 5 4 2 2 4" xfId="31630" xr:uid="{950C2959-2F85-4ACC-82C6-9328DA3C5FFC}"/>
    <cellStyle name="40% - Accent5 5 4 2 2_Table RoGS.NHAPI25 - 3" xfId="8797" xr:uid="{E9ADB701-A834-4029-A41D-9FE9B9A826AD}"/>
    <cellStyle name="40% - Accent5 5 4 2 3" xfId="8798" xr:uid="{2745F57D-ADFF-4D71-AB59-44B06D8D1DAD}"/>
    <cellStyle name="40% - Accent5 5 4 2 3 2" xfId="31633" xr:uid="{6CE6095B-8476-4244-9932-391AC1F04E24}"/>
    <cellStyle name="40% - Accent5 5 4 2 4" xfId="8799" xr:uid="{49889F23-549D-4FF8-8DD0-FD337AC511DA}"/>
    <cellStyle name="40% - Accent5 5 4 2 4 2" xfId="31634" xr:uid="{36CBF509-9906-4F71-BF9D-E38716B4319F}"/>
    <cellStyle name="40% - Accent5 5 4 2 5" xfId="31629" xr:uid="{914A6076-9A28-4B02-BB0F-16A73195555F}"/>
    <cellStyle name="40% - Accent5 5 4 2_Table RoGS.NHAPI25 - 3" xfId="8800" xr:uid="{45415861-A316-45C4-8B27-71D4730BAC29}"/>
    <cellStyle name="40% - Accent5 5 4 3" xfId="8801" xr:uid="{CBED8BE3-BA16-4593-8BAB-6FF778BB71A3}"/>
    <cellStyle name="40% - Accent5 5 4 3 2" xfId="8802" xr:uid="{70EDAD7E-33D6-4C72-B0D9-EA1A27DF17B5}"/>
    <cellStyle name="40% - Accent5 5 4 3 2 2" xfId="31636" xr:uid="{56C0E9F3-6011-4EF1-BE73-A1782FBE69B3}"/>
    <cellStyle name="40% - Accent5 5 4 3 3" xfId="8803" xr:uid="{54AED40F-7A9C-48DF-AFB8-4188A8D6C88C}"/>
    <cellStyle name="40% - Accent5 5 4 3 3 2" xfId="31637" xr:uid="{5E1D167E-03DE-4F7E-8BBD-59B50D73CD09}"/>
    <cellStyle name="40% - Accent5 5 4 3 4" xfId="31635" xr:uid="{94DC81C1-22E0-4E0F-A37C-CCD817FBE915}"/>
    <cellStyle name="40% - Accent5 5 4 3_Table RoGS.NHAPI25 - 3" xfId="8804" xr:uid="{3076D380-6D12-4A98-9FD8-FF36302D8CA8}"/>
    <cellStyle name="40% - Accent5 5 4 4" xfId="8805" xr:uid="{46EF647B-1CE5-4F0E-90B7-94C4629A2AF3}"/>
    <cellStyle name="40% - Accent5 5 4 4 2" xfId="31638" xr:uid="{346504B7-BD52-4495-B635-BCE3EA714E61}"/>
    <cellStyle name="40% - Accent5 5 4 5" xfId="8806" xr:uid="{B79AD1D4-8B87-4721-9BFC-0265B9089353}"/>
    <cellStyle name="40% - Accent5 5 4 5 2" xfId="31639" xr:uid="{8F9816D5-6A0D-4553-BA4A-6B0280B9DC77}"/>
    <cellStyle name="40% - Accent5 5 4 6" xfId="31628" xr:uid="{E86491E5-8FC7-4F64-B608-0B236A2EA4F3}"/>
    <cellStyle name="40% - Accent5 5 4_Table RoGS.NHAPI25 - 3" xfId="8807" xr:uid="{E78B9495-879D-4551-91C7-B51EF8CFE382}"/>
    <cellStyle name="40% - Accent5 5 5" xfId="8808" xr:uid="{759FE327-AEC6-4EFB-A610-8BDDDEB955DD}"/>
    <cellStyle name="40% - Accent5 5 5 2" xfId="8809" xr:uid="{609CCEB1-72F0-48AD-BAA5-26E11CDF53CF}"/>
    <cellStyle name="40% - Accent5 5 5 2 2" xfId="8810" xr:uid="{CB419F90-DB9A-4DEB-BE6D-DD6B226250A7}"/>
    <cellStyle name="40% - Accent5 5 5 2 2 2" xfId="31642" xr:uid="{38CD6759-D667-4589-BED3-4BCCB2DA62AF}"/>
    <cellStyle name="40% - Accent5 5 5 2 3" xfId="8811" xr:uid="{D67BA749-7AE3-4C43-9E15-A143362EC6DA}"/>
    <cellStyle name="40% - Accent5 5 5 2 3 2" xfId="31643" xr:uid="{F77A4E32-F973-49F5-8226-4390FB3B1E1C}"/>
    <cellStyle name="40% - Accent5 5 5 2 4" xfId="31641" xr:uid="{A9817080-3E97-4C68-8932-80563F592B4B}"/>
    <cellStyle name="40% - Accent5 5 5 2_Table RoGS.NHAPI25 - 3" xfId="8812" xr:uid="{409CA783-D883-4DFB-88CF-D2DA9FBACC18}"/>
    <cellStyle name="40% - Accent5 5 5 3" xfId="8813" xr:uid="{DBA6F238-A098-454B-B479-29DA8C1FC1A5}"/>
    <cellStyle name="40% - Accent5 5 5 3 2" xfId="31644" xr:uid="{4E03D007-E9F9-4178-B40E-A3957551E929}"/>
    <cellStyle name="40% - Accent5 5 5 4" xfId="8814" xr:uid="{1C45C1DD-1D93-4A42-9F13-458A901E1023}"/>
    <cellStyle name="40% - Accent5 5 5 4 2" xfId="31645" xr:uid="{2DC10A5E-2B49-4FE9-B0BC-01BD7E3F2AFB}"/>
    <cellStyle name="40% - Accent5 5 5 5" xfId="31640" xr:uid="{17D85247-E744-4A10-8B65-7723BC5067B2}"/>
    <cellStyle name="40% - Accent5 5 5_Table RoGS.NHAPI25 - 3" xfId="8815" xr:uid="{CD92FF63-CD77-46A6-9DB7-933D4D0FC86D}"/>
    <cellStyle name="40% - Accent5 5 6" xfId="8816" xr:uid="{244D5A07-97B9-4A84-A210-1619AE5732F8}"/>
    <cellStyle name="40% - Accent5 5 6 2" xfId="8817" xr:uid="{174C0A3C-4A9D-416F-9A4E-443A41B6F10F}"/>
    <cellStyle name="40% - Accent5 5 6 2 2" xfId="31647" xr:uid="{CA5C68DB-A1AB-4BD7-8A23-5A3B01CA6466}"/>
    <cellStyle name="40% - Accent5 5 6 3" xfId="8818" xr:uid="{887928A4-7258-453B-BCC9-D1E89B4382BC}"/>
    <cellStyle name="40% - Accent5 5 6 3 2" xfId="31648" xr:uid="{48A03411-E9A0-4EA5-A9E8-649DE13D25E7}"/>
    <cellStyle name="40% - Accent5 5 6 4" xfId="8819" xr:uid="{82C23FA7-BF48-43D4-AE38-813A774A81CF}"/>
    <cellStyle name="40% - Accent5 5 6 5" xfId="31646" xr:uid="{C79D4410-C6F2-423C-92E7-D6EB6C985DD8}"/>
    <cellStyle name="40% - Accent5 5 6_Table RoGS.NHAPI25 - 3" xfId="8820" xr:uid="{D6DD957B-B94A-4EFE-BA25-2FC51EF1A08B}"/>
    <cellStyle name="40% - Accent5 5 7" xfId="8821" xr:uid="{3CBD552F-5305-45CF-A693-1D4EE7E77891}"/>
    <cellStyle name="40% - Accent5 5 7 2" xfId="31649" xr:uid="{C8561AC5-3087-41B1-AE27-DD7802325296}"/>
    <cellStyle name="40% - Accent5 5 8" xfId="8822" xr:uid="{E1592239-2A9A-4707-912D-2CB07F988FA0}"/>
    <cellStyle name="40% - Accent5 5 8 2" xfId="31650" xr:uid="{7C337AAF-FE96-410F-9D6A-764B00915BD9}"/>
    <cellStyle name="40% - Accent5 5 9" xfId="31579" xr:uid="{2872C90A-351D-4A30-8999-B292D5A4F63F}"/>
    <cellStyle name="40% - Accent5 5_Table AA.27" xfId="8823" xr:uid="{52B021B0-88B8-439A-BE14-60E9CBA5D3B7}"/>
    <cellStyle name="40% - Accent5 6" xfId="8824" xr:uid="{BDA97952-1777-49E6-99A5-35550FF2E0F3}"/>
    <cellStyle name="40% - Accent5 6 2" xfId="8825" xr:uid="{1E7FFF52-CA50-4C6D-84CA-28D7FFAC65B5}"/>
    <cellStyle name="40% - Accent5 6 2 2" xfId="8826" xr:uid="{C4BEE0C2-5FCE-4343-95B6-F363C1734F0C}"/>
    <cellStyle name="40% - Accent5 6 2 2 2" xfId="8827" xr:uid="{2A9407ED-3EAB-46E9-AFC6-EF897672F799}"/>
    <cellStyle name="40% - Accent5 6 2 2 2 2" xfId="8828" xr:uid="{1D2AE306-87C5-459A-8088-FDC320CA09BA}"/>
    <cellStyle name="40% - Accent5 6 2 2 2 2 2" xfId="8829" xr:uid="{045F2A94-448F-4F97-B166-97592A579004}"/>
    <cellStyle name="40% - Accent5 6 2 2 2 2 2 2" xfId="31656" xr:uid="{C06D7802-7465-47BD-B1B2-C40027C84D45}"/>
    <cellStyle name="40% - Accent5 6 2 2 2 2 3" xfId="8830" xr:uid="{50BFC60B-816C-4A7F-BA0A-BE62B09373DB}"/>
    <cellStyle name="40% - Accent5 6 2 2 2 2 3 2" xfId="31657" xr:uid="{266FED19-8580-4673-B5CF-CDEF11C5E34A}"/>
    <cellStyle name="40% - Accent5 6 2 2 2 2 4" xfId="31655" xr:uid="{90F89F77-EEEA-4F70-91AC-9B31CBDD43FF}"/>
    <cellStyle name="40% - Accent5 6 2 2 2 2_Table RoGS.NHAPI25 - 3" xfId="8831" xr:uid="{FBFA034C-8A70-40E5-8FE1-6EBE264D46CB}"/>
    <cellStyle name="40% - Accent5 6 2 2 2 3" xfId="8832" xr:uid="{F05EC333-41AB-415F-A558-33C5F8FC4B89}"/>
    <cellStyle name="40% - Accent5 6 2 2 2 3 2" xfId="31658" xr:uid="{99F0713E-5AA2-4832-83FF-C3260D5827CE}"/>
    <cellStyle name="40% - Accent5 6 2 2 2 4" xfId="8833" xr:uid="{AF0B5C8D-18F7-4395-B722-ABF9A41EE031}"/>
    <cellStyle name="40% - Accent5 6 2 2 2 4 2" xfId="31659" xr:uid="{212F55E1-8E8F-49C1-9566-F32AA77DF64D}"/>
    <cellStyle name="40% - Accent5 6 2 2 2 5" xfId="31654" xr:uid="{4537B4DD-0E76-40F0-BA06-1169FAD79058}"/>
    <cellStyle name="40% - Accent5 6 2 2 2_Table RoGS.NHAPI25 - 3" xfId="8834" xr:uid="{D8B5B57D-2DF2-4FC4-A18A-CDC873C4CBB7}"/>
    <cellStyle name="40% - Accent5 6 2 2 3" xfId="8835" xr:uid="{AA14CDB9-C1E9-44A1-A659-2ED10C4C1D77}"/>
    <cellStyle name="40% - Accent5 6 2 2 3 2" xfId="8836" xr:uid="{E5C59FC4-0E51-4E29-AE4A-8ED940A15C0E}"/>
    <cellStyle name="40% - Accent5 6 2 2 3 2 2" xfId="31661" xr:uid="{C063EA11-E34D-42C8-9FD3-2FC16726C367}"/>
    <cellStyle name="40% - Accent5 6 2 2 3 3" xfId="8837" xr:uid="{2A50A9B8-306D-4183-AC1D-E91441663393}"/>
    <cellStyle name="40% - Accent5 6 2 2 3 3 2" xfId="31662" xr:uid="{BBA867EC-E9E7-4944-92AD-9C2A9F064F2F}"/>
    <cellStyle name="40% - Accent5 6 2 2 3 4" xfId="31660" xr:uid="{33A6968D-024E-4325-A91D-1A9C7F215D80}"/>
    <cellStyle name="40% - Accent5 6 2 2 3_Table RoGS.NHAPI25 - 3" xfId="8838" xr:uid="{CB4383C3-6564-4AC4-90F9-83E7E4E3C388}"/>
    <cellStyle name="40% - Accent5 6 2 2 4" xfId="8839" xr:uid="{53638210-87DB-44DB-B758-2DD29C6A245B}"/>
    <cellStyle name="40% - Accent5 6 2 2 4 2" xfId="31663" xr:uid="{554F4F45-EF08-4988-A263-0DF1ECC0B5CB}"/>
    <cellStyle name="40% - Accent5 6 2 2 5" xfId="8840" xr:uid="{8899BE31-F6E8-49FA-8BE0-8E079B5D3A6F}"/>
    <cellStyle name="40% - Accent5 6 2 2 5 2" xfId="31664" xr:uid="{4B7F7393-1DB3-4A9F-9799-5883FF6A463A}"/>
    <cellStyle name="40% - Accent5 6 2 2 6" xfId="31653" xr:uid="{7F2C4DF4-6BCB-4ED3-B8D4-7DAFDE7C0F7B}"/>
    <cellStyle name="40% - Accent5 6 2 2_Table RoGS.NHAPI25 - 3" xfId="8841" xr:uid="{BBFAFF69-116A-406C-B7B6-07D8A014D31B}"/>
    <cellStyle name="40% - Accent5 6 2 3" xfId="8842" xr:uid="{0C33D2CE-D4BE-4EBA-94E1-D37DB0E89073}"/>
    <cellStyle name="40% - Accent5 6 2 3 2" xfId="8843" xr:uid="{EAAF2EB3-6081-4C18-ADFF-DB6F4616C5E8}"/>
    <cellStyle name="40% - Accent5 6 2 3 2 2" xfId="8844" xr:uid="{5F4DD9BB-58DC-4F80-877B-4B4DB501EF3C}"/>
    <cellStyle name="40% - Accent5 6 2 3 2 2 2" xfId="31667" xr:uid="{B9D88342-01D1-4E64-947D-5D64EA33375D}"/>
    <cellStyle name="40% - Accent5 6 2 3 2 3" xfId="8845" xr:uid="{8C44090A-C412-4196-92AB-62FC94C59833}"/>
    <cellStyle name="40% - Accent5 6 2 3 2 3 2" xfId="31668" xr:uid="{E6FE1DB2-C532-4C3A-BA27-4A937C86FF34}"/>
    <cellStyle name="40% - Accent5 6 2 3 2 4" xfId="31666" xr:uid="{34C21504-0AF3-449F-A6AA-AD233355E1F4}"/>
    <cellStyle name="40% - Accent5 6 2 3 2_Table RoGS.NHAPI25 - 3" xfId="8846" xr:uid="{9BDC5A22-138C-422E-A372-E78C2DBF200C}"/>
    <cellStyle name="40% - Accent5 6 2 3 3" xfId="8847" xr:uid="{05212093-C99C-4842-8D2B-F21A9C7AE492}"/>
    <cellStyle name="40% - Accent5 6 2 3 3 2" xfId="31669" xr:uid="{35516BDC-66EE-41E4-95C1-002B58C3A7FF}"/>
    <cellStyle name="40% - Accent5 6 2 3 4" xfId="8848" xr:uid="{64618530-E74F-4C13-A6E2-03BDFF6AD3BE}"/>
    <cellStyle name="40% - Accent5 6 2 3 4 2" xfId="31670" xr:uid="{2740B2CA-3505-4431-9CEA-87F547465377}"/>
    <cellStyle name="40% - Accent5 6 2 3 5" xfId="31665" xr:uid="{C3E98CFF-03EA-4CCD-BEAA-B4D6D2E68540}"/>
    <cellStyle name="40% - Accent5 6 2 3_Table RoGS.NHAPI25 - 3" xfId="8849" xr:uid="{F0004620-E559-4DD7-BFE6-89D808EC01CC}"/>
    <cellStyle name="40% - Accent5 6 2 4" xfId="8850" xr:uid="{7F628088-6AB7-42D5-A1D0-91E421609A95}"/>
    <cellStyle name="40% - Accent5 6 2 4 2" xfId="8851" xr:uid="{BB98908E-1D2E-4A77-9A77-03DB58D04FC8}"/>
    <cellStyle name="40% - Accent5 6 2 4 2 2" xfId="31672" xr:uid="{B1DD6BCF-F8A1-47D0-9B02-325920C7EDF6}"/>
    <cellStyle name="40% - Accent5 6 2 4 3" xfId="8852" xr:uid="{A1F83D64-247A-4331-A30E-F572AF3ED1BD}"/>
    <cellStyle name="40% - Accent5 6 2 4 3 2" xfId="31673" xr:uid="{20D6C193-7AF5-40B5-AF07-A8E1C1A4F802}"/>
    <cellStyle name="40% - Accent5 6 2 4 4" xfId="31671" xr:uid="{3A1E0430-DB99-409D-8156-7324585AD145}"/>
    <cellStyle name="40% - Accent5 6 2 4_Table RoGS.NHAPI25 - 3" xfId="8853" xr:uid="{19E08E85-6EC9-4939-A1DC-7B652B49B6B5}"/>
    <cellStyle name="40% - Accent5 6 2 5" xfId="8854" xr:uid="{DAA8D6FF-37D2-451B-B036-9F4F75E5B4B9}"/>
    <cellStyle name="40% - Accent5 6 2 5 2" xfId="31674" xr:uid="{4C3C35C1-9841-4B56-9303-B70185807145}"/>
    <cellStyle name="40% - Accent5 6 2 6" xfId="8855" xr:uid="{5EEE0F3D-DD75-4282-9FBF-849C83E74FB4}"/>
    <cellStyle name="40% - Accent5 6 2 6 2" xfId="31675" xr:uid="{73E26567-AB3D-4AE5-9822-CBBF52E18090}"/>
    <cellStyle name="40% - Accent5 6 2 7" xfId="8856" xr:uid="{F439ABBF-DE01-4D63-AEA1-AF78670C0B29}"/>
    <cellStyle name="40% - Accent5 6 2 8" xfId="31652" xr:uid="{72C31BDF-1DFC-4F05-AB56-6E4CFD6505DD}"/>
    <cellStyle name="40% - Accent5 6 2_Table RoGS.NHAPI25 - 3" xfId="8857" xr:uid="{5B35FC19-CDCA-46BB-8852-3D1336F2D5F3}"/>
    <cellStyle name="40% - Accent5 6 3" xfId="8858" xr:uid="{587F5369-8B3C-4B53-8E22-B3E798B9E7DB}"/>
    <cellStyle name="40% - Accent5 6 3 2" xfId="8859" xr:uid="{CBD923BB-4F3C-4225-B201-134D31FF96D3}"/>
    <cellStyle name="40% - Accent5 6 3 2 2" xfId="8860" xr:uid="{0CE1875D-488C-4B26-926C-26FB8483A509}"/>
    <cellStyle name="40% - Accent5 6 3 2 2 2" xfId="8861" xr:uid="{AC4B999A-6730-4C21-8E51-B6805E20F1B5}"/>
    <cellStyle name="40% - Accent5 6 3 2 2 2 2" xfId="31679" xr:uid="{7CCC1935-2F5C-46DA-A4C3-366BAE5CAEF9}"/>
    <cellStyle name="40% - Accent5 6 3 2 2 3" xfId="8862" xr:uid="{EDAF7194-4F8B-4AE0-8786-BB83C3E1824E}"/>
    <cellStyle name="40% - Accent5 6 3 2 2 3 2" xfId="31680" xr:uid="{BF3E0B59-B7A0-472A-884D-110205934897}"/>
    <cellStyle name="40% - Accent5 6 3 2 2 4" xfId="31678" xr:uid="{27BB946E-0815-4043-88DA-A44DA1275FDF}"/>
    <cellStyle name="40% - Accent5 6 3 2 2_Table RoGS.NHAPI25 - 3" xfId="8863" xr:uid="{21452BBF-1A29-4F33-B917-AC8220447DBE}"/>
    <cellStyle name="40% - Accent5 6 3 2 3" xfId="8864" xr:uid="{5849E43F-AF30-403C-B525-59D6777C0223}"/>
    <cellStyle name="40% - Accent5 6 3 2 3 2" xfId="31681" xr:uid="{44FC9694-6EF0-40F1-AD9A-2EF4B05C2845}"/>
    <cellStyle name="40% - Accent5 6 3 2 4" xfId="8865" xr:uid="{6DBDF6AA-4979-4985-AC52-AC9EEBDE5E48}"/>
    <cellStyle name="40% - Accent5 6 3 2 4 2" xfId="31682" xr:uid="{4E66568D-6DBF-4DA9-8507-1D27077BEF02}"/>
    <cellStyle name="40% - Accent5 6 3 2 5" xfId="31677" xr:uid="{7FD58A56-2BB3-4F3D-9036-BB31D160533A}"/>
    <cellStyle name="40% - Accent5 6 3 2_Table RoGS.NHAPI25 - 3" xfId="8866" xr:uid="{BAF44E08-9211-4FBD-B201-42811FE915B1}"/>
    <cellStyle name="40% - Accent5 6 3 3" xfId="8867" xr:uid="{4568FC30-89E9-484A-93C2-8EC7F8B384F2}"/>
    <cellStyle name="40% - Accent5 6 3 3 2" xfId="8868" xr:uid="{A3862C50-3F78-4CB6-A88F-1815381885E6}"/>
    <cellStyle name="40% - Accent5 6 3 3 2 2" xfId="31684" xr:uid="{1B054AAC-59FC-4E2F-AC5E-A4B5C1226239}"/>
    <cellStyle name="40% - Accent5 6 3 3 3" xfId="8869" xr:uid="{87665A42-E897-4465-80FC-9999380437EC}"/>
    <cellStyle name="40% - Accent5 6 3 3 3 2" xfId="31685" xr:uid="{680413E3-8E1F-4630-835D-CD770E4D875E}"/>
    <cellStyle name="40% - Accent5 6 3 3 4" xfId="31683" xr:uid="{431B97A6-D05A-44DD-9A63-247431DB86C8}"/>
    <cellStyle name="40% - Accent5 6 3 3_Table RoGS.NHAPI25 - 3" xfId="8870" xr:uid="{3D2AAF69-7F4D-4571-B954-3F215F1B6F20}"/>
    <cellStyle name="40% - Accent5 6 3 4" xfId="8871" xr:uid="{6D279A95-343D-4569-9A89-B3C8B5665555}"/>
    <cellStyle name="40% - Accent5 6 3 4 2" xfId="31686" xr:uid="{B26B6B8C-9154-4AB5-B278-30A52E3443F1}"/>
    <cellStyle name="40% - Accent5 6 3 5" xfId="8872" xr:uid="{0287B5B9-66BD-4224-98BD-6C5B4DE12134}"/>
    <cellStyle name="40% - Accent5 6 3 5 2" xfId="31687" xr:uid="{8B48E096-297E-4167-AA91-120559C23634}"/>
    <cellStyle name="40% - Accent5 6 3 6" xfId="31676" xr:uid="{F4770531-C6CA-42B8-8980-3EDC11BCDE6F}"/>
    <cellStyle name="40% - Accent5 6 3_Table RoGS.NHAPI25 - 3" xfId="8873" xr:uid="{DD8A0A80-8B7E-412F-89FC-8A9F1EDA17FB}"/>
    <cellStyle name="40% - Accent5 6 4" xfId="8874" xr:uid="{D8C4E164-6924-47BE-BD3A-35EDABFF53E8}"/>
    <cellStyle name="40% - Accent5 6 4 2" xfId="8875" xr:uid="{0CA23E37-690C-4A13-B104-FE58A13367CE}"/>
    <cellStyle name="40% - Accent5 6 4 2 2" xfId="8876" xr:uid="{8A314F43-A4CF-48C6-8C9C-AF611738662F}"/>
    <cellStyle name="40% - Accent5 6 4 2 2 2" xfId="31690" xr:uid="{640C7448-46B1-4840-A7EC-09BC7BF4DB51}"/>
    <cellStyle name="40% - Accent5 6 4 2 3" xfId="8877" xr:uid="{9862CA22-8F39-41F6-8584-0506DD733AD6}"/>
    <cellStyle name="40% - Accent5 6 4 2 3 2" xfId="31691" xr:uid="{02A5ECC2-50F6-45DF-B09A-2B59CB013795}"/>
    <cellStyle name="40% - Accent5 6 4 2 4" xfId="31689" xr:uid="{0CFA1A71-99F2-4ED5-85FF-A731AB5E0C3E}"/>
    <cellStyle name="40% - Accent5 6 4 2_Table RoGS.NHAPI25 - 3" xfId="8878" xr:uid="{72650D53-023B-4F2A-8FCB-343BC7650CFA}"/>
    <cellStyle name="40% - Accent5 6 4 3" xfId="8879" xr:uid="{4C850035-3475-4918-97CB-13E4A3A28A10}"/>
    <cellStyle name="40% - Accent5 6 4 3 2" xfId="31692" xr:uid="{142B9644-A1D0-448B-B85C-246595396BA2}"/>
    <cellStyle name="40% - Accent5 6 4 4" xfId="8880" xr:uid="{1FACFEC8-9B0E-49F7-9A93-AC954B14A26D}"/>
    <cellStyle name="40% - Accent5 6 4 4 2" xfId="31693" xr:uid="{C50DBF21-A1A4-49B3-BBB6-FBDE313E564B}"/>
    <cellStyle name="40% - Accent5 6 4 5" xfId="8881" xr:uid="{BD25AA60-33E0-48C7-AF4E-934BE576E983}"/>
    <cellStyle name="40% - Accent5 6 4 6" xfId="31688" xr:uid="{8ABA7235-9FA5-4DFF-ADA6-A9F0811D8C5E}"/>
    <cellStyle name="40% - Accent5 6 4_Table RoGS.NHAPI25 - 3" xfId="8882" xr:uid="{6B85B699-7DE0-4996-B008-ABC6AF38E18C}"/>
    <cellStyle name="40% - Accent5 6 5" xfId="8883" xr:uid="{96094CDA-1343-4B5C-A996-AA5D3E2C493D}"/>
    <cellStyle name="40% - Accent5 6 5 2" xfId="8884" xr:uid="{33699D4A-04BB-4F7F-B0AE-4B31F5404F2A}"/>
    <cellStyle name="40% - Accent5 6 5 2 2" xfId="31695" xr:uid="{6B5AC1AC-AFF3-4AB1-BF29-5234086D72D1}"/>
    <cellStyle name="40% - Accent5 6 5 3" xfId="8885" xr:uid="{5E29E72E-DDB9-4ED6-B8FF-597E40DE894D}"/>
    <cellStyle name="40% - Accent5 6 5 3 2" xfId="31696" xr:uid="{E323B769-8C13-4505-96CD-11887D748B0E}"/>
    <cellStyle name="40% - Accent5 6 5 4" xfId="31694" xr:uid="{9C444BC5-8E3E-4454-A29B-5A8B9749C4F3}"/>
    <cellStyle name="40% - Accent5 6 5_Table RoGS.NHAPI25 - 3" xfId="8886" xr:uid="{45C265EF-0CDB-4D0F-B8CF-3B7AE483DCAA}"/>
    <cellStyle name="40% - Accent5 6 6" xfId="8887" xr:uid="{0DD2BB3C-4F16-4E97-9F9C-0ECAAD739B81}"/>
    <cellStyle name="40% - Accent5 6 6 2" xfId="31697" xr:uid="{7F36DD3B-2B3A-4D08-AD1E-A4D627091C03}"/>
    <cellStyle name="40% - Accent5 6 7" xfId="8888" xr:uid="{89B1123D-4CAD-4901-A6B4-FAE7523814CB}"/>
    <cellStyle name="40% - Accent5 6 7 2" xfId="31698" xr:uid="{073C8ED5-71F9-434F-B91A-CBAB4C912741}"/>
    <cellStyle name="40% - Accent5 6 8" xfId="31651" xr:uid="{5D442116-ABFB-4101-98DD-7B8216A11C2C}"/>
    <cellStyle name="40% - Accent5 6_Table RoGS.NHAPI25 - 3" xfId="8889" xr:uid="{5B3395B1-4A79-4558-A70C-746EA56F5BD8}"/>
    <cellStyle name="40% - Accent5 7" xfId="8890" xr:uid="{2D95164A-AB90-4FF2-8847-29F8E82736EA}"/>
    <cellStyle name="40% - Accent5 7 2" xfId="8891" xr:uid="{2B18257A-EDF5-4C34-B2A1-5B992AACCBE6}"/>
    <cellStyle name="40% - Accent5 7 2 2" xfId="8892" xr:uid="{5737A36F-207D-4F7D-A851-C48EA9C5DA02}"/>
    <cellStyle name="40% - Accent5 7 2 2 2" xfId="8893" xr:uid="{08D4FC24-DF44-4077-8E16-36473693E607}"/>
    <cellStyle name="40% - Accent5 7 2 2 2 2" xfId="8894" xr:uid="{4526ECFF-7493-4494-AB46-071D696B265D}"/>
    <cellStyle name="40% - Accent5 7 2 2 2 2 2" xfId="8895" xr:uid="{1FD5657E-A144-4D94-9027-082071545ABD}"/>
    <cellStyle name="40% - Accent5 7 2 2 2 2 2 2" xfId="31704" xr:uid="{2B031EA4-0195-4B93-AA08-15616D8B41A7}"/>
    <cellStyle name="40% - Accent5 7 2 2 2 2 3" xfId="8896" xr:uid="{88439A4D-6B57-416F-9005-9AC026C27C29}"/>
    <cellStyle name="40% - Accent5 7 2 2 2 2 3 2" xfId="31705" xr:uid="{9846ADBB-6C01-4A59-BE74-9B0BEDE02FC1}"/>
    <cellStyle name="40% - Accent5 7 2 2 2 2 4" xfId="31703" xr:uid="{0801E41E-1C86-4150-81B1-62B8FE229D0B}"/>
    <cellStyle name="40% - Accent5 7 2 2 2 2_Table RoGS.NHAPI25 - 3" xfId="8897" xr:uid="{BC452412-9974-4B35-AF61-DC0BED2E2426}"/>
    <cellStyle name="40% - Accent5 7 2 2 2 3" xfId="8898" xr:uid="{30528216-7FC1-4A19-A176-F7785868421F}"/>
    <cellStyle name="40% - Accent5 7 2 2 2 3 2" xfId="31706" xr:uid="{AD52B38E-0E0D-4B81-938B-E89CBAFB54C1}"/>
    <cellStyle name="40% - Accent5 7 2 2 2 4" xfId="8899" xr:uid="{65C129A0-21BA-45BC-AD00-1C9780D05CCF}"/>
    <cellStyle name="40% - Accent5 7 2 2 2 4 2" xfId="31707" xr:uid="{FBF7C8B4-2D39-4E1A-8308-4D3F48501551}"/>
    <cellStyle name="40% - Accent5 7 2 2 2 5" xfId="31702" xr:uid="{EBC1696A-E77D-4297-9BEB-FC4A9AAF322F}"/>
    <cellStyle name="40% - Accent5 7 2 2 2_Table RoGS.NHAPI25 - 3" xfId="8900" xr:uid="{EF797F97-8044-4ED5-B0B0-93EBE901EC2B}"/>
    <cellStyle name="40% - Accent5 7 2 2 3" xfId="8901" xr:uid="{083420A5-2BEA-4638-9360-9CEC728A85D9}"/>
    <cellStyle name="40% - Accent5 7 2 2 3 2" xfId="8902" xr:uid="{9C6D2F38-5031-4896-A82C-07F97D09DE83}"/>
    <cellStyle name="40% - Accent5 7 2 2 3 2 2" xfId="31709" xr:uid="{FA485628-EB84-47C6-85ED-EA04BE79421C}"/>
    <cellStyle name="40% - Accent5 7 2 2 3 3" xfId="8903" xr:uid="{EA292239-96C2-47CC-BBFA-12BBB81F361A}"/>
    <cellStyle name="40% - Accent5 7 2 2 3 3 2" xfId="31710" xr:uid="{6C6BE2DC-3890-4CD3-B201-C0C18DFF9CF4}"/>
    <cellStyle name="40% - Accent5 7 2 2 3 4" xfId="31708" xr:uid="{0DBCF830-7FCC-4EFE-8751-D4A6DF6A07F8}"/>
    <cellStyle name="40% - Accent5 7 2 2 3_Table RoGS.NHAPI25 - 3" xfId="8904" xr:uid="{75F66F30-0BCF-4CF0-926E-F572F6562E6E}"/>
    <cellStyle name="40% - Accent5 7 2 2 4" xfId="8905" xr:uid="{EC78B593-DEE4-496A-A1FC-765828E52A33}"/>
    <cellStyle name="40% - Accent5 7 2 2 4 2" xfId="31711" xr:uid="{05A500CC-ADF9-4F52-9BC6-BF89D9005D21}"/>
    <cellStyle name="40% - Accent5 7 2 2 5" xfId="8906" xr:uid="{FAA48688-079F-46A4-BF03-1F658BCE37F2}"/>
    <cellStyle name="40% - Accent5 7 2 2 5 2" xfId="31712" xr:uid="{F97EE277-B546-49D4-ADB4-6E468BE4DEA1}"/>
    <cellStyle name="40% - Accent5 7 2 2 6" xfId="31701" xr:uid="{5CA60C92-725B-45DC-B401-06670732CAA8}"/>
    <cellStyle name="40% - Accent5 7 2 2_Table RoGS.NHAPI25 - 3" xfId="8907" xr:uid="{69A1B433-0EF7-421A-9165-349A8797747B}"/>
    <cellStyle name="40% - Accent5 7 2 3" xfId="8908" xr:uid="{76CFC883-C9C4-4B05-BDE7-F401A6894101}"/>
    <cellStyle name="40% - Accent5 7 2 3 2" xfId="8909" xr:uid="{8653915C-C2A1-48DE-A996-FD59EF07F544}"/>
    <cellStyle name="40% - Accent5 7 2 3 2 2" xfId="8910" xr:uid="{CCC6DCC3-1569-46A8-9EA4-C61B30CEE5B6}"/>
    <cellStyle name="40% - Accent5 7 2 3 2 2 2" xfId="31715" xr:uid="{8F8E7D45-73CA-4D1B-9D47-3C4BB541E62E}"/>
    <cellStyle name="40% - Accent5 7 2 3 2 3" xfId="8911" xr:uid="{8756BC6C-D803-40D8-86AE-1549A4E6B3D6}"/>
    <cellStyle name="40% - Accent5 7 2 3 2 3 2" xfId="31716" xr:uid="{7307467E-66B8-45E6-801C-79C5BBC6F5C7}"/>
    <cellStyle name="40% - Accent5 7 2 3 2 4" xfId="31714" xr:uid="{2FB27131-3A0F-4B93-9D6B-56B715393FDB}"/>
    <cellStyle name="40% - Accent5 7 2 3 2_Table RoGS.NHAPI25 - 3" xfId="8912" xr:uid="{CF52A06F-D2FD-49FB-BB65-621E6F277C9F}"/>
    <cellStyle name="40% - Accent5 7 2 3 3" xfId="8913" xr:uid="{40B0FFC9-B39F-4BAF-8E92-736820147890}"/>
    <cellStyle name="40% - Accent5 7 2 3 3 2" xfId="31717" xr:uid="{AAB80559-4093-4CCE-AC1F-071D65809D5D}"/>
    <cellStyle name="40% - Accent5 7 2 3 4" xfId="8914" xr:uid="{791EFDE8-3411-412F-B5A6-87E15E60CFDC}"/>
    <cellStyle name="40% - Accent5 7 2 3 4 2" xfId="31718" xr:uid="{30D3E208-1F8E-424A-9721-2465FA7B307D}"/>
    <cellStyle name="40% - Accent5 7 2 3 5" xfId="31713" xr:uid="{BF555416-CD59-4990-B93A-44176B8630F8}"/>
    <cellStyle name="40% - Accent5 7 2 3_Table RoGS.NHAPI25 - 3" xfId="8915" xr:uid="{52D0DC8E-D48B-4FED-AF38-D0EA41AB1EF6}"/>
    <cellStyle name="40% - Accent5 7 2 4" xfId="8916" xr:uid="{DAB1C75D-1151-4C2E-B8FF-1249ACCBAED6}"/>
    <cellStyle name="40% - Accent5 7 2 4 2" xfId="8917" xr:uid="{88BA17CD-E833-4A82-A089-2136682378DE}"/>
    <cellStyle name="40% - Accent5 7 2 4 2 2" xfId="31720" xr:uid="{FB502F49-B073-4009-A94C-FAC3524FE0B5}"/>
    <cellStyle name="40% - Accent5 7 2 4 3" xfId="8918" xr:uid="{1F6825C0-CCA4-4214-B3AF-A11731C2BEC5}"/>
    <cellStyle name="40% - Accent5 7 2 4 3 2" xfId="31721" xr:uid="{53DD1E9A-4FBF-445E-A96F-B933873271B4}"/>
    <cellStyle name="40% - Accent5 7 2 4 4" xfId="31719" xr:uid="{3CAF08B6-891E-49F3-B94B-C8508F7F05C2}"/>
    <cellStyle name="40% - Accent5 7 2 4_Table RoGS.NHAPI25 - 3" xfId="8919" xr:uid="{520F235D-211D-48A3-A8AB-7A9F2FF37881}"/>
    <cellStyle name="40% - Accent5 7 2 5" xfId="8920" xr:uid="{EB39607A-4669-416A-A3AC-E0ED0A8A2005}"/>
    <cellStyle name="40% - Accent5 7 2 5 2" xfId="31722" xr:uid="{A4F64CE2-AFF7-481D-9150-B0B2CF09060C}"/>
    <cellStyle name="40% - Accent5 7 2 6" xfId="8921" xr:uid="{300A1D0B-6982-4744-A2C9-57111DEE6858}"/>
    <cellStyle name="40% - Accent5 7 2 6 2" xfId="31723" xr:uid="{E637D9DB-CB3E-422F-B478-2F8810A08BF9}"/>
    <cellStyle name="40% - Accent5 7 2 7" xfId="31700" xr:uid="{007860F8-AB7D-4921-9204-7BC48D23EA04}"/>
    <cellStyle name="40% - Accent5 7 2_Table RoGS.NHAPI25 - 3" xfId="8922" xr:uid="{BEF99321-B519-4E03-B915-EC4783B53A27}"/>
    <cellStyle name="40% - Accent5 7 3" xfId="8923" xr:uid="{5152F58C-0B4B-4F38-A78D-C1B04BE2A18A}"/>
    <cellStyle name="40% - Accent5 7 3 2" xfId="8924" xr:uid="{E0ACB4AF-EA5E-42D4-8C19-6E0744BB8375}"/>
    <cellStyle name="40% - Accent5 7 3 2 2" xfId="8925" xr:uid="{09EA1972-4343-440A-B925-68E44488FD7C}"/>
    <cellStyle name="40% - Accent5 7 3 2 2 2" xfId="8926" xr:uid="{D732D283-CEC7-46EA-BEA3-26ED7E5F70F5}"/>
    <cellStyle name="40% - Accent5 7 3 2 2 2 2" xfId="31727" xr:uid="{C24A3E31-412A-48CF-9CC6-8DF88E18D70D}"/>
    <cellStyle name="40% - Accent5 7 3 2 2 3" xfId="8927" xr:uid="{66099FCF-DE76-4FA0-AD28-CB721D7BDCA4}"/>
    <cellStyle name="40% - Accent5 7 3 2 2 3 2" xfId="31728" xr:uid="{2C9C3908-2ABC-4EA1-B553-95AB2C2CDAF7}"/>
    <cellStyle name="40% - Accent5 7 3 2 2 4" xfId="31726" xr:uid="{ADD1BD27-00F2-42B6-8148-1DF851F236CD}"/>
    <cellStyle name="40% - Accent5 7 3 2 2_Table RoGS.NHAPI25 - 3" xfId="8928" xr:uid="{3FE5FD94-F82D-4662-9F24-CB8E7F61D33A}"/>
    <cellStyle name="40% - Accent5 7 3 2 3" xfId="8929" xr:uid="{1B86C476-A1F8-4072-ABE5-94FB73E8E522}"/>
    <cellStyle name="40% - Accent5 7 3 2 3 2" xfId="31729" xr:uid="{1E581347-0D18-4616-83E8-71DBD0F727A3}"/>
    <cellStyle name="40% - Accent5 7 3 2 4" xfId="8930" xr:uid="{E01DEF8E-A933-4F6B-B0B9-BBBB267369DA}"/>
    <cellStyle name="40% - Accent5 7 3 2 4 2" xfId="31730" xr:uid="{F45C6CEE-4025-4DC4-A8B3-B96CF190243E}"/>
    <cellStyle name="40% - Accent5 7 3 2 5" xfId="31725" xr:uid="{200F1CED-816A-4CF4-B123-82EA3681E042}"/>
    <cellStyle name="40% - Accent5 7 3 2_Table RoGS.NHAPI25 - 3" xfId="8931" xr:uid="{DA140794-4CA3-4AD0-B4AA-4C27539700EC}"/>
    <cellStyle name="40% - Accent5 7 3 3" xfId="8932" xr:uid="{E1F472DB-5560-4B23-A0C1-26A67F5A50D5}"/>
    <cellStyle name="40% - Accent5 7 3 3 2" xfId="8933" xr:uid="{D8147C23-C31A-4948-8B6E-51E40C267ED3}"/>
    <cellStyle name="40% - Accent5 7 3 3 2 2" xfId="31732" xr:uid="{624919E1-11BE-4CF6-A1AA-D25A97480CA7}"/>
    <cellStyle name="40% - Accent5 7 3 3 3" xfId="8934" xr:uid="{CC758941-D9C4-4A96-B830-551173D8D0A4}"/>
    <cellStyle name="40% - Accent5 7 3 3 3 2" xfId="31733" xr:uid="{D0A6CD4E-4A08-4354-A7AD-1BE44B6DD846}"/>
    <cellStyle name="40% - Accent5 7 3 3 4" xfId="31731" xr:uid="{1E653DF6-D4F0-481E-AA93-CEBBB2650B22}"/>
    <cellStyle name="40% - Accent5 7 3 3_Table RoGS.NHAPI25 - 3" xfId="8935" xr:uid="{3AC262C2-C345-4F05-89BB-A045534878B8}"/>
    <cellStyle name="40% - Accent5 7 3 4" xfId="8936" xr:uid="{8604220E-F61F-4D75-B12D-226AF89999BE}"/>
    <cellStyle name="40% - Accent5 7 3 4 2" xfId="31734" xr:uid="{A5451E3B-0DA2-4AC6-B231-62C1D4238960}"/>
    <cellStyle name="40% - Accent5 7 3 5" xfId="8937" xr:uid="{15ED2EDD-85E7-465B-87B1-CF6B7079EF0D}"/>
    <cellStyle name="40% - Accent5 7 3 5 2" xfId="31735" xr:uid="{599E5C1D-651A-469D-8D4C-93B78F850D53}"/>
    <cellStyle name="40% - Accent5 7 3 6" xfId="31724" xr:uid="{D31B7685-D27E-4A80-B3A2-812D7E26E90C}"/>
    <cellStyle name="40% - Accent5 7 3_Table RoGS.NHAPI25 - 3" xfId="8938" xr:uid="{9CE04BEB-1750-40C8-8AB0-791B4F3866BD}"/>
    <cellStyle name="40% - Accent5 7 4" xfId="8939" xr:uid="{716C8736-6111-4C8F-BAC0-E7675360CCC7}"/>
    <cellStyle name="40% - Accent5 7 4 2" xfId="8940" xr:uid="{B2A9017D-FCF5-4A3D-8CCE-6BB505FF4CF2}"/>
    <cellStyle name="40% - Accent5 7 4 2 2" xfId="8941" xr:uid="{7D52C8CD-1FD0-407E-8C37-7DA32F2E9308}"/>
    <cellStyle name="40% - Accent5 7 4 2 2 2" xfId="31738" xr:uid="{9CC18091-F324-4464-B06A-7CEE9A1DCA33}"/>
    <cellStyle name="40% - Accent5 7 4 2 3" xfId="8942" xr:uid="{6610D7D9-A4B8-4B07-A391-F8739EAFEF44}"/>
    <cellStyle name="40% - Accent5 7 4 2 3 2" xfId="31739" xr:uid="{19F4106F-CD3D-46A6-B487-6EFB410B7E6B}"/>
    <cellStyle name="40% - Accent5 7 4 2 4" xfId="31737" xr:uid="{0B783D27-0D0D-46F0-A5EC-D4D9B430E891}"/>
    <cellStyle name="40% - Accent5 7 4 2_Table RoGS.NHAPI25 - 3" xfId="8943" xr:uid="{F0ECA212-85B3-49AB-A72B-FB51346665F2}"/>
    <cellStyle name="40% - Accent5 7 4 3" xfId="8944" xr:uid="{21CACC82-79C3-4E91-BA85-085004D092F1}"/>
    <cellStyle name="40% - Accent5 7 4 3 2" xfId="31740" xr:uid="{D8D0675E-7192-402A-943A-6DFF6AE0C99E}"/>
    <cellStyle name="40% - Accent5 7 4 4" xfId="8945" xr:uid="{20FC0A25-A472-4D0B-A96A-62668FC621E7}"/>
    <cellStyle name="40% - Accent5 7 4 4 2" xfId="31741" xr:uid="{5B810637-B7A5-4382-968B-F3770A7A0437}"/>
    <cellStyle name="40% - Accent5 7 4 5" xfId="31736" xr:uid="{FE6FD095-B566-4E7F-AC7D-43C3C7E4918F}"/>
    <cellStyle name="40% - Accent5 7 4_Table RoGS.NHAPI25 - 3" xfId="8946" xr:uid="{FFA740D5-5ABF-4447-A15D-D5BB321F0EEE}"/>
    <cellStyle name="40% - Accent5 7 5" xfId="8947" xr:uid="{1BCE1B61-1890-406D-A6D5-7257C76DE0EF}"/>
    <cellStyle name="40% - Accent5 7 5 2" xfId="8948" xr:uid="{CEAB1783-591D-477B-A379-EE2E7498735D}"/>
    <cellStyle name="40% - Accent5 7 5 2 2" xfId="31743" xr:uid="{9E1AA8EE-87BE-40CF-9075-1732D27EB504}"/>
    <cellStyle name="40% - Accent5 7 5 3" xfId="8949" xr:uid="{82151C42-3988-4493-8514-FBDA45B3A0D3}"/>
    <cellStyle name="40% - Accent5 7 5 3 2" xfId="31744" xr:uid="{FA4AFD23-33E0-480C-A240-E3E912EEF620}"/>
    <cellStyle name="40% - Accent5 7 5 4" xfId="8950" xr:uid="{2F740B3F-9422-492C-960D-E37F88354BCF}"/>
    <cellStyle name="40% - Accent5 7 5 5" xfId="31742" xr:uid="{AA9029DE-AA56-4B38-9D40-253842197942}"/>
    <cellStyle name="40% - Accent5 7 5_Table RoGS.NHAPI25 - 3" xfId="8951" xr:uid="{D52347AF-8D61-4F16-8A07-B2565F5FC020}"/>
    <cellStyle name="40% - Accent5 7 6" xfId="8952" xr:uid="{31399CDB-460A-4B30-A554-51BD64B0CCDD}"/>
    <cellStyle name="40% - Accent5 7 6 2" xfId="31745" xr:uid="{AAC2B312-B2BA-4F66-9048-6268B34FCB1A}"/>
    <cellStyle name="40% - Accent5 7 7" xfId="8953" xr:uid="{DF2293D1-8D02-4609-BD8E-A4F5FD8C665B}"/>
    <cellStyle name="40% - Accent5 7 7 2" xfId="31746" xr:uid="{B129B564-DBAB-42CB-9ECC-E605F8687AC8}"/>
    <cellStyle name="40% - Accent5 7 8" xfId="31699" xr:uid="{437A0EE3-A873-468A-BA9C-C2F9ABF32071}"/>
    <cellStyle name="40% - Accent5 7_Table RoGS.NHAPI25 - 3" xfId="8954" xr:uid="{ACEB1374-4020-40B4-9142-B3F22AE6BCC4}"/>
    <cellStyle name="40% - Accent5 8" xfId="8955" xr:uid="{7C384656-87E6-47A0-B8AD-BA5A028AB7C2}"/>
    <cellStyle name="40% - Accent5 8 2" xfId="8956" xr:uid="{7B601B10-318E-422D-8A3B-3B7116BB18CA}"/>
    <cellStyle name="40% - Accent5 8 2 2" xfId="8957" xr:uid="{07F63C97-ACAF-4757-A6F8-09D3E90525AE}"/>
    <cellStyle name="40% - Accent5 8 2 2 2" xfId="8958" xr:uid="{54DA4AE4-478D-4074-8948-597CE0375CBE}"/>
    <cellStyle name="40% - Accent5 8 2 2 2 2" xfId="8959" xr:uid="{EA6F7FE7-F017-4BAE-8FB0-EF2C3BEDE7D7}"/>
    <cellStyle name="40% - Accent5 8 2 2 2 2 2" xfId="31751" xr:uid="{6D8A8B6C-263A-4B9B-9194-CC9AC3FBC450}"/>
    <cellStyle name="40% - Accent5 8 2 2 2 3" xfId="8960" xr:uid="{9680843B-A562-4CCB-BCCD-C924EA364F5D}"/>
    <cellStyle name="40% - Accent5 8 2 2 2 3 2" xfId="31752" xr:uid="{91A034CE-1B1E-46CD-B86D-58A42F667E65}"/>
    <cellStyle name="40% - Accent5 8 2 2 2 4" xfId="31750" xr:uid="{F74FA22E-F838-4564-BF37-11C76B685CFC}"/>
    <cellStyle name="40% - Accent5 8 2 2 2_Table RoGS.NHAPI25 - 3" xfId="8961" xr:uid="{D5A11EB6-0F16-456B-BE65-C6FC8DD49240}"/>
    <cellStyle name="40% - Accent5 8 2 2 3" xfId="8962" xr:uid="{4F2047A5-C5B1-4843-8313-60525AFC600F}"/>
    <cellStyle name="40% - Accent5 8 2 2 3 2" xfId="31753" xr:uid="{B0AA5402-5F57-4108-B098-22A5A43CA999}"/>
    <cellStyle name="40% - Accent5 8 2 2 4" xfId="8963" xr:uid="{02726261-A383-42AB-9065-603641E5C516}"/>
    <cellStyle name="40% - Accent5 8 2 2 4 2" xfId="31754" xr:uid="{B02B94F4-1ADD-4CF1-B66C-8630BB980323}"/>
    <cellStyle name="40% - Accent5 8 2 2 5" xfId="8964" xr:uid="{30A54202-7B4D-4C6F-B4C0-9296A4AEB633}"/>
    <cellStyle name="40% - Accent5 8 2 2 5 2" xfId="31755" xr:uid="{978869DF-4960-49D5-81E9-A59141537116}"/>
    <cellStyle name="40% - Accent5 8 2 2 6" xfId="31749" xr:uid="{2682F131-0B13-4708-82EA-3DB545353555}"/>
    <cellStyle name="40% - Accent5 8 2 2_Table RoGS.NHAPI25 - 3" xfId="8965" xr:uid="{EFED1EC3-CA5B-42A0-ABC3-8FCACFCB5F5E}"/>
    <cellStyle name="40% - Accent5 8 2 3" xfId="8966" xr:uid="{E8DB950D-8BC8-41C5-A3E0-4E8E5A2B1082}"/>
    <cellStyle name="40% - Accent5 8 2 3 2" xfId="8967" xr:uid="{694CB0F7-F364-46F3-A892-23AEA1ECC727}"/>
    <cellStyle name="40% - Accent5 8 2 3 2 2" xfId="31757" xr:uid="{6C297F7D-8784-4D24-BB77-1EE5CA74BD92}"/>
    <cellStyle name="40% - Accent5 8 2 3 3" xfId="8968" xr:uid="{95A0552A-D44A-44BA-B744-38DE9485593F}"/>
    <cellStyle name="40% - Accent5 8 2 3 3 2" xfId="31758" xr:uid="{C3A324FA-2C83-4CA1-AB5F-8B8410D10E2C}"/>
    <cellStyle name="40% - Accent5 8 2 3 4" xfId="31756" xr:uid="{7EB1391B-73B8-49E1-B71F-F8BD5F8BA316}"/>
    <cellStyle name="40% - Accent5 8 2 3_Table RoGS.NHAPI25 - 3" xfId="8969" xr:uid="{54752E67-2DB8-4902-894C-CE347FB8DF5E}"/>
    <cellStyle name="40% - Accent5 8 2 4" xfId="8970" xr:uid="{04A2FD86-4C3A-4512-B71D-481F502B11EE}"/>
    <cellStyle name="40% - Accent5 8 2 4 2" xfId="31759" xr:uid="{45D96EC7-0891-488C-A31D-0EC4BDE475A1}"/>
    <cellStyle name="40% - Accent5 8 2 5" xfId="8971" xr:uid="{184D3A9D-6FB1-47F8-A2F9-7254C2BFAA16}"/>
    <cellStyle name="40% - Accent5 8 2 5 2" xfId="31760" xr:uid="{0338FD87-2715-49BD-B8DD-FB649B0D4778}"/>
    <cellStyle name="40% - Accent5 8 2 6" xfId="8972" xr:uid="{ABCDF680-AB45-471A-93B3-6BA5D6DB6577}"/>
    <cellStyle name="40% - Accent5 8 2 6 2" xfId="31761" xr:uid="{3E621C51-52A0-41E6-A828-D45493622B25}"/>
    <cellStyle name="40% - Accent5 8 2 7" xfId="8973" xr:uid="{34938B1C-DA45-492E-BDA7-71469BFA8932}"/>
    <cellStyle name="40% - Accent5 8 2 7 2" xfId="31762" xr:uid="{B13D068E-4C1E-4E38-8E5B-19F854E1EF06}"/>
    <cellStyle name="40% - Accent5 8 2 8" xfId="31748" xr:uid="{A0402846-3589-4E72-86DC-BB01016CC6C9}"/>
    <cellStyle name="40% - Accent5 8 2_Table RoGS.NHAPI25 - 3" xfId="8974" xr:uid="{BDE81517-3435-4E24-BD51-E4198576A0A5}"/>
    <cellStyle name="40% - Accent5 8 3" xfId="8975" xr:uid="{D85B7CA1-9D5D-4E90-80BC-E9C6FAE36766}"/>
    <cellStyle name="40% - Accent5 8 3 2" xfId="8976" xr:uid="{32C9949E-D836-468D-BA97-5F4F2E5CD290}"/>
    <cellStyle name="40% - Accent5 8 3 2 2" xfId="8977" xr:uid="{44659328-738B-4ECA-8504-96AC2500EE4C}"/>
    <cellStyle name="40% - Accent5 8 3 2 2 2" xfId="31765" xr:uid="{9C9FC832-1515-408B-A325-8743768CBCAD}"/>
    <cellStyle name="40% - Accent5 8 3 2 3" xfId="8978" xr:uid="{9DC147F7-C8F3-4000-82EA-737AEF731767}"/>
    <cellStyle name="40% - Accent5 8 3 2 3 2" xfId="31766" xr:uid="{ADAC344D-6482-440F-B6FB-91FD8224292D}"/>
    <cellStyle name="40% - Accent5 8 3 2 4" xfId="31764" xr:uid="{C902D398-1E2B-48D5-A14B-BB0BD4CA2A96}"/>
    <cellStyle name="40% - Accent5 8 3 2_Table RoGS.NHAPI25 - 3" xfId="8979" xr:uid="{DEF6CDC2-D42A-4604-A8A3-7B63E712B46E}"/>
    <cellStyle name="40% - Accent5 8 3 3" xfId="8980" xr:uid="{59F90CFD-8D44-4AFD-B812-E25464662E6A}"/>
    <cellStyle name="40% - Accent5 8 3 3 2" xfId="31767" xr:uid="{C3A05548-DC51-4CFD-AED1-84029EFD205C}"/>
    <cellStyle name="40% - Accent5 8 3 4" xfId="8981" xr:uid="{1E9EC96A-B419-4543-8C68-49F8675FBA4A}"/>
    <cellStyle name="40% - Accent5 8 3 4 2" xfId="31768" xr:uid="{EDAD91B5-AF30-43E3-BE53-00E3663656F2}"/>
    <cellStyle name="40% - Accent5 8 3 5" xfId="8982" xr:uid="{AC55271A-1DD5-4E4C-96C3-A389E0A9B8D4}"/>
    <cellStyle name="40% - Accent5 8 3 5 2" xfId="31769" xr:uid="{BC9BD2A1-AB23-45EF-9389-B5D1896B8FEC}"/>
    <cellStyle name="40% - Accent5 8 3 6" xfId="31763" xr:uid="{6102242A-CB9A-4E6F-9367-9DE5D9A36DF4}"/>
    <cellStyle name="40% - Accent5 8 3_Table RoGS.NHAPI25 - 3" xfId="8983" xr:uid="{AAD1AB85-C1B8-4378-ABD7-B3F8C5055FD1}"/>
    <cellStyle name="40% - Accent5 8 4" xfId="8984" xr:uid="{6376E507-3586-42DC-8975-A6D648C8B591}"/>
    <cellStyle name="40% - Accent5 8 4 2" xfId="8985" xr:uid="{756DF30E-4F6A-40BE-A600-07418D7A0669}"/>
    <cellStyle name="40% - Accent5 8 4 2 2" xfId="31771" xr:uid="{952E6933-8D16-4631-B970-C209E58BAAAA}"/>
    <cellStyle name="40% - Accent5 8 4 3" xfId="8986" xr:uid="{A1E20E05-4C00-457D-BACE-3BE231AB2559}"/>
    <cellStyle name="40% - Accent5 8 4 3 2" xfId="31772" xr:uid="{A780874E-4C6F-4CAB-AC31-7F3933A4ED39}"/>
    <cellStyle name="40% - Accent5 8 4 4" xfId="31770" xr:uid="{66DB56E5-A5CE-49C1-8820-4F10E02D0AFB}"/>
    <cellStyle name="40% - Accent5 8 4_Table RoGS.NHAPI25 - 3" xfId="8987" xr:uid="{B8DD98CB-30E1-4168-87F5-150008EC4FCB}"/>
    <cellStyle name="40% - Accent5 8 5" xfId="8988" xr:uid="{0CD0450D-DE13-47E6-89F0-0A280AC0D7AC}"/>
    <cellStyle name="40% - Accent5 8 5 2" xfId="31773" xr:uid="{3FD3FC8F-62D2-4530-98FF-B70B5FA1A2CC}"/>
    <cellStyle name="40% - Accent5 8 6" xfId="8989" xr:uid="{3BB2F735-D605-4068-9846-1E66550A001C}"/>
    <cellStyle name="40% - Accent5 8 6 2" xfId="31774" xr:uid="{780B9728-9213-41E1-AE35-046CD4B8AA95}"/>
    <cellStyle name="40% - Accent5 8 7" xfId="8990" xr:uid="{7651C8AE-F69A-4A4F-AC8B-842281EE5826}"/>
    <cellStyle name="40% - Accent5 8 7 2" xfId="31775" xr:uid="{9021F55B-F40E-4E90-903A-8583DFC69495}"/>
    <cellStyle name="40% - Accent5 8 8" xfId="8991" xr:uid="{88833F50-7813-4A58-94D7-C9F1114ECCB0}"/>
    <cellStyle name="40% - Accent5 8 8 2" xfId="31776" xr:uid="{2CE0108C-AD2E-4941-A1CD-06AD013DFC21}"/>
    <cellStyle name="40% - Accent5 8 9" xfId="31747" xr:uid="{D448AD08-4A7A-429E-8B43-A15A6D2163AC}"/>
    <cellStyle name="40% - Accent5 8_Table RoGS.NHAPI25 - 3" xfId="8992" xr:uid="{66A1279D-5F1B-49A5-B589-611E3FEA7A1F}"/>
    <cellStyle name="40% - Accent5 9" xfId="8993" xr:uid="{9C5227F5-5835-4F50-9E0F-D0C9F24F6E2A}"/>
    <cellStyle name="40% - Accent5 9 2" xfId="8994" xr:uid="{5EFAB36E-EFAD-4BAC-AD31-4098320CEC8B}"/>
    <cellStyle name="40% - Accent5 9 2 2" xfId="8995" xr:uid="{E11F5EA3-BFCB-40B4-BB20-A67E67FE48F1}"/>
    <cellStyle name="40% - Accent5 9 2 2 2" xfId="8996" xr:uid="{2A6190DA-A0D5-470B-BA4B-4764997148FD}"/>
    <cellStyle name="40% - Accent5 9 2 2 2 2" xfId="8997" xr:uid="{2C240276-1310-4DE5-8A2B-A98D55D711D5}"/>
    <cellStyle name="40% - Accent5 9 2 2 2 2 2" xfId="31781" xr:uid="{1F647BE1-9A4A-4CBE-AB3E-2371951FF5CC}"/>
    <cellStyle name="40% - Accent5 9 2 2 2 3" xfId="8998" xr:uid="{1B8E444D-3264-426F-B70E-F0EEB3E3D914}"/>
    <cellStyle name="40% - Accent5 9 2 2 2 3 2" xfId="31782" xr:uid="{E0B28F0E-04EB-4B0D-B26F-1D83443E1D52}"/>
    <cellStyle name="40% - Accent5 9 2 2 2 4" xfId="31780" xr:uid="{CDDBC36E-87DE-4A1E-ADAD-AFF0D70A7F3C}"/>
    <cellStyle name="40% - Accent5 9 2 2 2_Table RoGS.NHAPI25 - 3" xfId="8999" xr:uid="{7C3A23CF-FC19-4124-B94C-4305DCB5EEF2}"/>
    <cellStyle name="40% - Accent5 9 2 2 3" xfId="9000" xr:uid="{50881189-6332-4ECE-BED0-A96669064FD0}"/>
    <cellStyle name="40% - Accent5 9 2 2 3 2" xfId="31783" xr:uid="{B4E9E16F-A329-4094-ADFB-13F3ED35E760}"/>
    <cellStyle name="40% - Accent5 9 2 2 4" xfId="9001" xr:uid="{550A0344-0A8E-4151-8E34-BA32593884B5}"/>
    <cellStyle name="40% - Accent5 9 2 2 4 2" xfId="31784" xr:uid="{BEFED981-B39F-4934-9C1D-31527DE7B759}"/>
    <cellStyle name="40% - Accent5 9 2 2 5" xfId="9002" xr:uid="{079766F2-3F4D-4C23-91F7-B5152D63AC71}"/>
    <cellStyle name="40% - Accent5 9 2 2 5 2" xfId="31785" xr:uid="{67031156-B223-48D8-BB0C-DC321424BA3D}"/>
    <cellStyle name="40% - Accent5 9 2 2 6" xfId="31779" xr:uid="{D77204D5-C4F0-4504-9368-FD5037BBC122}"/>
    <cellStyle name="40% - Accent5 9 2 2_Table RoGS.NHAPI25 - 3" xfId="9003" xr:uid="{7E6745E8-6142-4022-8895-D7280D7908D0}"/>
    <cellStyle name="40% - Accent5 9 2 3" xfId="9004" xr:uid="{9D2EE13E-9E4B-48BD-9D12-2463553B017D}"/>
    <cellStyle name="40% - Accent5 9 2 3 2" xfId="9005" xr:uid="{22CFED9D-7632-4C32-B489-BEFC0EDC52E7}"/>
    <cellStyle name="40% - Accent5 9 2 3 2 2" xfId="31787" xr:uid="{23E2DD39-4139-4F0F-BC72-B5F561627C98}"/>
    <cellStyle name="40% - Accent5 9 2 3 3" xfId="9006" xr:uid="{1A897168-275F-46EC-BCCA-D81145CE7315}"/>
    <cellStyle name="40% - Accent5 9 2 3 3 2" xfId="31788" xr:uid="{76B39125-4101-4509-B3DA-B0A9519F8EBC}"/>
    <cellStyle name="40% - Accent5 9 2 3 4" xfId="31786" xr:uid="{480C5B92-4EB5-49E2-B2E9-A9C99C01FB0D}"/>
    <cellStyle name="40% - Accent5 9 2 3_Table RoGS.NHAPI25 - 3" xfId="9007" xr:uid="{1A3CA836-2FC3-45A1-95ED-92DEC14C54DB}"/>
    <cellStyle name="40% - Accent5 9 2 4" xfId="9008" xr:uid="{EAE007D4-38F6-4F7C-9CCD-C3B843CB9FED}"/>
    <cellStyle name="40% - Accent5 9 2 4 2" xfId="31789" xr:uid="{436022FD-A016-497F-AD40-EE18AC78B21C}"/>
    <cellStyle name="40% - Accent5 9 2 5" xfId="9009" xr:uid="{BC61786B-7B8E-4885-BAD9-D269367C3B25}"/>
    <cellStyle name="40% - Accent5 9 2 5 2" xfId="31790" xr:uid="{F1869F07-C630-4ABC-B366-13983DB4F497}"/>
    <cellStyle name="40% - Accent5 9 2 6" xfId="9010" xr:uid="{D6D2ADB1-F703-4548-80F8-E7C1BCDD0326}"/>
    <cellStyle name="40% - Accent5 9 2 6 2" xfId="31791" xr:uid="{C9FB39E0-B6AE-4DEB-BC5E-B62CE8DD56E6}"/>
    <cellStyle name="40% - Accent5 9 2 7" xfId="31778" xr:uid="{61CA30F9-CFDA-4DFE-89F6-608E3DEC14F3}"/>
    <cellStyle name="40% - Accent5 9 2_Table RoGS.NHAPI25 - 3" xfId="9011" xr:uid="{31CFED1A-1568-4592-998A-F88890A3688B}"/>
    <cellStyle name="40% - Accent5 9 3" xfId="9012" xr:uid="{B51A73B7-9719-40AC-A483-9C8D5B9E260D}"/>
    <cellStyle name="40% - Accent5 9 3 2" xfId="9013" xr:uid="{3CF88B9E-B82F-4D65-929F-5BBB0AE773DC}"/>
    <cellStyle name="40% - Accent5 9 3 2 2" xfId="9014" xr:uid="{7B601CB8-7C49-4257-82FD-62B42C2BBE56}"/>
    <cellStyle name="40% - Accent5 9 3 2 2 2" xfId="31794" xr:uid="{61A78C03-DE19-4625-827D-B7EFB40D6A1A}"/>
    <cellStyle name="40% - Accent5 9 3 2 3" xfId="9015" xr:uid="{8FF38894-A9D9-4951-BA5D-2C298F99CF08}"/>
    <cellStyle name="40% - Accent5 9 3 2 3 2" xfId="31795" xr:uid="{9254D1F6-7EA1-4EFC-8B0E-E413DCB781DF}"/>
    <cellStyle name="40% - Accent5 9 3 2 4" xfId="31793" xr:uid="{FC257880-C4FD-4811-B452-21B8BDF01006}"/>
    <cellStyle name="40% - Accent5 9 3 2_Table RoGS.NHAPI25 - 3" xfId="9016" xr:uid="{6EA6C64B-38EE-4699-9262-307F78AB41E9}"/>
    <cellStyle name="40% - Accent5 9 3 3" xfId="9017" xr:uid="{BE31DBD2-1216-4769-A8D0-B8F70ABB75CE}"/>
    <cellStyle name="40% - Accent5 9 3 3 2" xfId="31796" xr:uid="{4B99B487-FBA6-46C5-B739-F2AEA45D42A6}"/>
    <cellStyle name="40% - Accent5 9 3 4" xfId="9018" xr:uid="{813A8B2A-17F7-493C-B3B6-7FE4D7ED9909}"/>
    <cellStyle name="40% - Accent5 9 3 4 2" xfId="31797" xr:uid="{AFC21ECE-9321-4455-9363-76FAA599E2B2}"/>
    <cellStyle name="40% - Accent5 9 3 5" xfId="9019" xr:uid="{255C595D-C3B2-4049-B7C5-D295D7B3A46F}"/>
    <cellStyle name="40% - Accent5 9 3 5 2" xfId="31798" xr:uid="{C0C68069-1995-4D14-91C8-1F4E68A53A33}"/>
    <cellStyle name="40% - Accent5 9 3 6" xfId="31792" xr:uid="{7D2406C9-7769-4BE0-8CE4-A4C3F2DB044E}"/>
    <cellStyle name="40% - Accent5 9 3_Table RoGS.NHAPI25 - 3" xfId="9020" xr:uid="{1E92A8FC-5629-43E9-9576-A83682ED0D1C}"/>
    <cellStyle name="40% - Accent5 9 4" xfId="9021" xr:uid="{94DF64CB-1630-492B-8111-42CBF6AD4A68}"/>
    <cellStyle name="40% - Accent5 9 4 2" xfId="9022" xr:uid="{2B6B7CC7-B331-4194-9813-A94A31C953A0}"/>
    <cellStyle name="40% - Accent5 9 4 2 2" xfId="31800" xr:uid="{7D8DC252-AA4B-4131-86C4-C2D6A642F84A}"/>
    <cellStyle name="40% - Accent5 9 4 3" xfId="9023" xr:uid="{8DD42804-65A2-4032-926B-3EB6E8F650F8}"/>
    <cellStyle name="40% - Accent5 9 4 3 2" xfId="31801" xr:uid="{5EAC0210-E1F6-4703-8C41-F372B5466D40}"/>
    <cellStyle name="40% - Accent5 9 4 4" xfId="31799" xr:uid="{3E40F796-774F-47B3-B552-2FD5C7DA9F7E}"/>
    <cellStyle name="40% - Accent5 9 4_Table RoGS.NHAPI25 - 3" xfId="9024" xr:uid="{A9ABA4EA-81E3-400F-A1AE-93DB7E71B505}"/>
    <cellStyle name="40% - Accent5 9 5" xfId="9025" xr:uid="{62D76821-7E6E-4AA5-9B38-73CD3EEA296E}"/>
    <cellStyle name="40% - Accent5 9 5 2" xfId="31802" xr:uid="{16C40057-8A6F-4344-9F45-F1082275B7A1}"/>
    <cellStyle name="40% - Accent5 9 6" xfId="9026" xr:uid="{3279ABE9-CC33-4760-A9EE-3ED304C02357}"/>
    <cellStyle name="40% - Accent5 9 6 2" xfId="31803" xr:uid="{3C69CE8A-1A9D-494B-9306-1007F74CBF79}"/>
    <cellStyle name="40% - Accent5 9 7" xfId="9027" xr:uid="{084639B6-48E1-43BA-91A2-F2D37F9575AC}"/>
    <cellStyle name="40% - Accent5 9 7 2" xfId="31804" xr:uid="{24C3CBEB-B507-4EB4-B37D-D3CD07C37CE2}"/>
    <cellStyle name="40% - Accent5 9 8" xfId="9028" xr:uid="{3ADE8915-A7FE-4233-BA1E-0FD35FCED57D}"/>
    <cellStyle name="40% - Accent5 9 8 2" xfId="31805" xr:uid="{DFB3798B-6A12-4602-87A5-ABA68C3C08DA}"/>
    <cellStyle name="40% - Accent5 9 9" xfId="31777" xr:uid="{25F3924C-3CA2-491D-8AAC-354854C8A05B}"/>
    <cellStyle name="40% - Accent5 9_Table RoGS.NHAPI25 - 3" xfId="9029" xr:uid="{9BD132BD-D272-4A30-BD78-8DC95A51B048}"/>
    <cellStyle name="40% - Accent6" xfId="45" builtinId="51" customBuiltin="1"/>
    <cellStyle name="40% - Accent6 10" xfId="9030" xr:uid="{3FE621F1-52A1-4F4E-A18C-D6C08BA83478}"/>
    <cellStyle name="40% - Accent6 10 2" xfId="9031" xr:uid="{C807CA26-0111-46A8-93A6-CDAD3B5D39AF}"/>
    <cellStyle name="40% - Accent6 10 2 2" xfId="9032" xr:uid="{938F2653-6FC4-4031-A38F-1052F537887E}"/>
    <cellStyle name="40% - Accent6 10 2 2 2" xfId="9033" xr:uid="{5B636DC9-49F6-4088-97F1-10A687D97DC7}"/>
    <cellStyle name="40% - Accent6 10 2 2 2 2" xfId="9034" xr:uid="{A11D7513-83D1-4E0E-A621-528592F916ED}"/>
    <cellStyle name="40% - Accent6 10 2 2 2 2 2" xfId="31810" xr:uid="{914193C0-A283-48FD-92A9-F6CF74267E32}"/>
    <cellStyle name="40% - Accent6 10 2 2 2 3" xfId="9035" xr:uid="{A667AB43-7796-407A-9737-5E6368269725}"/>
    <cellStyle name="40% - Accent6 10 2 2 2 3 2" xfId="31811" xr:uid="{9055C191-A389-4803-A1EF-3C8462541EF6}"/>
    <cellStyle name="40% - Accent6 10 2 2 2 4" xfId="31809" xr:uid="{42ED0E85-1080-4726-B5A9-A8A1A471DC3A}"/>
    <cellStyle name="40% - Accent6 10 2 2 2_Table RoGS.NHAPI25 - 3" xfId="9036" xr:uid="{4FD52344-B336-419C-A7FD-531D292DEC7B}"/>
    <cellStyle name="40% - Accent6 10 2 2 3" xfId="9037" xr:uid="{BFE6DD41-198B-43E6-96D2-18F5D1CAE3A5}"/>
    <cellStyle name="40% - Accent6 10 2 2 3 2" xfId="31812" xr:uid="{FFBA2C0C-DED1-46C4-A571-615FF36DDE34}"/>
    <cellStyle name="40% - Accent6 10 2 2 4" xfId="9038" xr:uid="{F4782460-405E-4A1E-B2D5-38665D394B05}"/>
    <cellStyle name="40% - Accent6 10 2 2 4 2" xfId="31813" xr:uid="{1688C2BC-53B1-4BCC-BB30-435180677D49}"/>
    <cellStyle name="40% - Accent6 10 2 2 5" xfId="31808" xr:uid="{F0C86E15-AF81-4630-9144-31A86DA8EC2B}"/>
    <cellStyle name="40% - Accent6 10 2 2_Table RoGS.NHAPI25 - 3" xfId="9039" xr:uid="{E460D262-D301-4F8C-B9FA-CFC3015A3B2C}"/>
    <cellStyle name="40% - Accent6 10 2 3" xfId="9040" xr:uid="{07411B08-4DE7-4FB3-AEC5-99D5BFE63942}"/>
    <cellStyle name="40% - Accent6 10 2 3 2" xfId="9041" xr:uid="{2D91A4A1-FC1F-4AE9-B1FD-8BF010AC1729}"/>
    <cellStyle name="40% - Accent6 10 2 3 2 2" xfId="31815" xr:uid="{97B15C34-63AE-413E-836B-82A76D19A240}"/>
    <cellStyle name="40% - Accent6 10 2 3 3" xfId="9042" xr:uid="{9B48994D-C78D-49E6-9587-4478DB8AE972}"/>
    <cellStyle name="40% - Accent6 10 2 3 3 2" xfId="31816" xr:uid="{42A36582-5B04-4918-AFC0-FC4C09626CE7}"/>
    <cellStyle name="40% - Accent6 10 2 3 4" xfId="31814" xr:uid="{E90D96EF-79A6-48A9-9CF7-F8390DAB9AB8}"/>
    <cellStyle name="40% - Accent6 10 2 3_Table RoGS.NHAPI25 - 3" xfId="9043" xr:uid="{592706E8-116D-424F-B8DC-BAAEB8D52241}"/>
    <cellStyle name="40% - Accent6 10 2 4" xfId="9044" xr:uid="{3433FC37-A7EC-4AAE-A596-F9B894E15430}"/>
    <cellStyle name="40% - Accent6 10 2 4 2" xfId="31817" xr:uid="{9BE5BCB0-4CB9-4E70-B6E0-E386FA93DAF8}"/>
    <cellStyle name="40% - Accent6 10 2 5" xfId="9045" xr:uid="{8B8753EE-4706-4F1B-9374-C247618E79EC}"/>
    <cellStyle name="40% - Accent6 10 2 5 2" xfId="31818" xr:uid="{661336BE-8C5D-4D21-B3E3-438146756A67}"/>
    <cellStyle name="40% - Accent6 10 2 6" xfId="31807" xr:uid="{C6448860-F890-4214-832F-7469600B2771}"/>
    <cellStyle name="40% - Accent6 10 2_Table RoGS.NHAPI25 - 3" xfId="9046" xr:uid="{01964365-FF5C-446F-B421-A73275F84717}"/>
    <cellStyle name="40% - Accent6 10 3" xfId="9047" xr:uid="{B9995175-E573-46FC-B89E-6FE625289916}"/>
    <cellStyle name="40% - Accent6 10 3 2" xfId="9048" xr:uid="{10EFCAEA-2883-4FCD-B122-0D43A50F1F7B}"/>
    <cellStyle name="40% - Accent6 10 3 2 2" xfId="9049" xr:uid="{0EE68667-BB38-4908-8949-842B1B89C297}"/>
    <cellStyle name="40% - Accent6 10 3 2 2 2" xfId="31821" xr:uid="{C7B4FA13-326C-4389-A958-DB000E1AB5BB}"/>
    <cellStyle name="40% - Accent6 10 3 2 3" xfId="9050" xr:uid="{9C83E8C1-A0D5-4DC0-92DB-4B514A43C857}"/>
    <cellStyle name="40% - Accent6 10 3 2 3 2" xfId="31822" xr:uid="{E64256C6-7578-4006-AB47-75117E40731B}"/>
    <cellStyle name="40% - Accent6 10 3 2 4" xfId="31820" xr:uid="{16CA9FF3-AA8B-4C29-8488-8A861D1446C4}"/>
    <cellStyle name="40% - Accent6 10 3 2_Table RoGS.NHAPI25 - 3" xfId="9051" xr:uid="{0A5D16E6-AA47-48B7-96CE-E015DE1415B5}"/>
    <cellStyle name="40% - Accent6 10 3 3" xfId="9052" xr:uid="{08735A88-88C6-46DF-BC7D-9C096E67FB28}"/>
    <cellStyle name="40% - Accent6 10 3 3 2" xfId="31823" xr:uid="{5115994B-5CC7-4E17-B6BE-536528F608AE}"/>
    <cellStyle name="40% - Accent6 10 3 4" xfId="9053" xr:uid="{B818923D-EBF6-4D96-8EB5-4DEE9834A640}"/>
    <cellStyle name="40% - Accent6 10 3 4 2" xfId="31824" xr:uid="{5B01AF7D-E3B8-40CC-B53A-C4BDCD4F6CD4}"/>
    <cellStyle name="40% - Accent6 10 3 5" xfId="31819" xr:uid="{6D2E74AE-B837-4F6A-BA79-ABADA9F14E66}"/>
    <cellStyle name="40% - Accent6 10 3_Table RoGS.NHAPI25 - 3" xfId="9054" xr:uid="{3625DEFA-02AC-42EE-A16E-E20EEE2126F8}"/>
    <cellStyle name="40% - Accent6 10 4" xfId="9055" xr:uid="{631A6AAE-B017-4FA7-9CF9-6641790160CB}"/>
    <cellStyle name="40% - Accent6 10 4 2" xfId="9056" xr:uid="{3E102120-3835-4201-B7F1-D19E3395E814}"/>
    <cellStyle name="40% - Accent6 10 4 2 2" xfId="31826" xr:uid="{BB96D6CC-2D02-493D-9F8D-A20AC3FC7155}"/>
    <cellStyle name="40% - Accent6 10 4 3" xfId="9057" xr:uid="{59649D98-D7D6-4C1D-AF55-9032AD7CBA3C}"/>
    <cellStyle name="40% - Accent6 10 4 3 2" xfId="31827" xr:uid="{3D5C9E13-62E1-40EA-A370-67D4E3112E5E}"/>
    <cellStyle name="40% - Accent6 10 4 4" xfId="31825" xr:uid="{DAA17697-227B-4508-BCA1-350DCF8F5AED}"/>
    <cellStyle name="40% - Accent6 10 4_Table RoGS.NHAPI25 - 3" xfId="9058" xr:uid="{0F1001C7-702D-4C13-BBE1-A386449EC88B}"/>
    <cellStyle name="40% - Accent6 10 5" xfId="9059" xr:uid="{E1702617-A3E8-4264-864F-F08B713A1BC1}"/>
    <cellStyle name="40% - Accent6 10 5 2" xfId="31828" xr:uid="{96F9A6D9-7BB0-4EDD-A9F3-1C18A84692B1}"/>
    <cellStyle name="40% - Accent6 10 6" xfId="9060" xr:uid="{D0307354-3738-409F-86F0-F60748AA0504}"/>
    <cellStyle name="40% - Accent6 10 6 2" xfId="31829" xr:uid="{5B0B8D4D-AA25-4577-AE25-65D03F4D0CE7}"/>
    <cellStyle name="40% - Accent6 10 7" xfId="9061" xr:uid="{068CC959-BA09-4C78-97AB-61661FC5C93C}"/>
    <cellStyle name="40% - Accent6 10 7 2" xfId="31830" xr:uid="{185C008C-5158-4697-8656-395F976596EA}"/>
    <cellStyle name="40% - Accent6 10 8" xfId="9062" xr:uid="{B92A7066-EBC0-4877-9D75-783EAAF7246A}"/>
    <cellStyle name="40% - Accent6 10 9" xfId="31806" xr:uid="{DA610590-642B-4753-A93E-4CC161D45B9F}"/>
    <cellStyle name="40% - Accent6 10_Table RoGS.NHAPI25 - 3" xfId="9063" xr:uid="{14858E57-5367-4241-9F8B-5D0DA0A3B209}"/>
    <cellStyle name="40% - Accent6 11" xfId="9064" xr:uid="{CD689FA5-AE7C-4757-8548-9FCA1CFFD264}"/>
    <cellStyle name="40% - Accent6 11 2" xfId="9065" xr:uid="{CF31D180-B3C0-44DC-8E83-6F9AD9C933AB}"/>
    <cellStyle name="40% - Accent6 11 2 2" xfId="9066" xr:uid="{B3C1B294-3824-4AE3-BCED-48DE08882118}"/>
    <cellStyle name="40% - Accent6 11 2 2 2" xfId="9067" xr:uid="{87489C70-8BF9-4CCC-846E-CE06C76D6754}"/>
    <cellStyle name="40% - Accent6 11 2 2 2 2" xfId="31834" xr:uid="{A4D4E55B-A89D-475B-95DF-C302DD338B8F}"/>
    <cellStyle name="40% - Accent6 11 2 2 3" xfId="9068" xr:uid="{BC38193C-4C83-4369-8D74-FDD170903935}"/>
    <cellStyle name="40% - Accent6 11 2 2 3 2" xfId="31835" xr:uid="{26B5DC77-5FD1-4DD3-9C5D-7DA44B003088}"/>
    <cellStyle name="40% - Accent6 11 2 2 4" xfId="31833" xr:uid="{EEECEB3A-7020-49B1-8554-DA33C21939CD}"/>
    <cellStyle name="40% - Accent6 11 2 2_Table RoGS.NHAPI25 - 3" xfId="9069" xr:uid="{66E01BC3-80CB-43BD-BEDB-83CFF4980070}"/>
    <cellStyle name="40% - Accent6 11 2 3" xfId="9070" xr:uid="{83A34BF6-3518-4989-A2DE-6B49D43BD72E}"/>
    <cellStyle name="40% - Accent6 11 2 3 2" xfId="31836" xr:uid="{84F3BE81-5CDE-4873-AA0D-276C2AD2DF44}"/>
    <cellStyle name="40% - Accent6 11 2 4" xfId="9071" xr:uid="{1ECD1838-FDE7-450D-B112-E78B7C46F30B}"/>
    <cellStyle name="40% - Accent6 11 2 4 2" xfId="31837" xr:uid="{8F637EF8-907E-4264-92DC-B10667216E0D}"/>
    <cellStyle name="40% - Accent6 11 2 5" xfId="31832" xr:uid="{CCC57F2F-07BD-4400-BF08-B992E6322B21}"/>
    <cellStyle name="40% - Accent6 11 2_Table RoGS.NHAPI25 - 3" xfId="9072" xr:uid="{EC1BDD83-DFD7-46CC-BAC0-900437D64F39}"/>
    <cellStyle name="40% - Accent6 11 3" xfId="9073" xr:uid="{5AD67260-1CB8-4493-8525-87528A0EBAAB}"/>
    <cellStyle name="40% - Accent6 11 3 2" xfId="9074" xr:uid="{9D27CF5A-0F5A-41EC-A691-8571F469A4E7}"/>
    <cellStyle name="40% - Accent6 11 3 2 2" xfId="31839" xr:uid="{99471F0F-D4BB-4E32-A60B-0A8BD7955619}"/>
    <cellStyle name="40% - Accent6 11 3 3" xfId="9075" xr:uid="{F931FEF2-72BC-496A-81D3-6FA6575C730A}"/>
    <cellStyle name="40% - Accent6 11 3 3 2" xfId="31840" xr:uid="{48EFFCD4-E47F-4F52-8EC4-48398A0920BD}"/>
    <cellStyle name="40% - Accent6 11 3 4" xfId="31838" xr:uid="{F0C73E7C-7147-4624-AB46-910B30F97A4C}"/>
    <cellStyle name="40% - Accent6 11 3_Table RoGS.NHAPI25 - 3" xfId="9076" xr:uid="{492BD62C-9CB9-4A6D-990E-B4B395522174}"/>
    <cellStyle name="40% - Accent6 11 4" xfId="9077" xr:uid="{A920B384-B74F-4823-97CB-6D8AB2DFCEAE}"/>
    <cellStyle name="40% - Accent6 11 4 2" xfId="31841" xr:uid="{70210279-4970-4672-AC44-EDEE899944FD}"/>
    <cellStyle name="40% - Accent6 11 5" xfId="9078" xr:uid="{FE71BFEE-62CB-4783-B39A-E4979DD76C43}"/>
    <cellStyle name="40% - Accent6 11 5 2" xfId="31842" xr:uid="{836ED7CE-C007-413B-ABBA-D0B7163CBE38}"/>
    <cellStyle name="40% - Accent6 11 6" xfId="31831" xr:uid="{75D32E4E-4644-48AC-B88B-63A2AE1B18E8}"/>
    <cellStyle name="40% - Accent6 11_Table RoGS.NHAPI25 - 3" xfId="9079" xr:uid="{6A304E54-02A2-4CA4-A9BB-670A85C89855}"/>
    <cellStyle name="40% - Accent6 12" xfId="9080" xr:uid="{F56CC2F5-61CC-49EC-97E8-2F902B779FB1}"/>
    <cellStyle name="40% - Accent6 12 2" xfId="9081" xr:uid="{2FFB81F5-0D1F-4DA6-8B4F-EB9793F82AAC}"/>
    <cellStyle name="40% - Accent6 12 2 2" xfId="9082" xr:uid="{7D71E4F9-9834-463C-A2D3-BDC01C9F7A2B}"/>
    <cellStyle name="40% - Accent6 12 2 2 2" xfId="9083" xr:uid="{DD414638-5BD5-4184-99DB-59FDE6C81D1F}"/>
    <cellStyle name="40% - Accent6 12 2 2 2 2" xfId="31846" xr:uid="{685CAFA9-D321-453B-B33C-0FC9A5E0D4CA}"/>
    <cellStyle name="40% - Accent6 12 2 2 3" xfId="9084" xr:uid="{45462AB0-1D62-43AB-9C34-C7918BCD2C6D}"/>
    <cellStyle name="40% - Accent6 12 2 2 3 2" xfId="31847" xr:uid="{A68DDDB8-5689-443C-B1DC-50E47F92ECF4}"/>
    <cellStyle name="40% - Accent6 12 2 2 4" xfId="31845" xr:uid="{BFD879F5-CA13-4B46-AB42-04A9538CB6FA}"/>
    <cellStyle name="40% - Accent6 12 2 2_Table RoGS.NHAPI25 - 3" xfId="9085" xr:uid="{A2077D02-F7A2-4444-B572-F9B0C8AEEE50}"/>
    <cellStyle name="40% - Accent6 12 2 3" xfId="9086" xr:uid="{88998C17-72E5-4235-8DE5-86271CA2B306}"/>
    <cellStyle name="40% - Accent6 12 2 3 2" xfId="31848" xr:uid="{8B032B2B-CAC0-4D60-A6B0-1336B5EE0D7C}"/>
    <cellStyle name="40% - Accent6 12 2 4" xfId="9087" xr:uid="{7970619F-E6C8-46AD-A7D3-4FB266D2C4C5}"/>
    <cellStyle name="40% - Accent6 12 2 4 2" xfId="31849" xr:uid="{A53E8CDE-4715-4320-B1F0-48C0A5D7A075}"/>
    <cellStyle name="40% - Accent6 12 2 5" xfId="31844" xr:uid="{229238F7-610F-4C29-ADC5-536673986427}"/>
    <cellStyle name="40% - Accent6 12 2_Table RoGS.NHAPI25 - 3" xfId="9088" xr:uid="{D114C283-F678-47AD-85E8-5B85D8B1FE64}"/>
    <cellStyle name="40% - Accent6 12 3" xfId="9089" xr:uid="{1B3C9D42-BA56-4EEF-A18F-A78CBE5E7069}"/>
    <cellStyle name="40% - Accent6 12 3 2" xfId="9090" xr:uid="{035E18F8-5FE8-4FFC-B06E-4895CAF47BD0}"/>
    <cellStyle name="40% - Accent6 12 3 2 2" xfId="31851" xr:uid="{867008F2-4358-45C3-A0D9-9136579CDBE6}"/>
    <cellStyle name="40% - Accent6 12 3 3" xfId="9091" xr:uid="{D25F2B82-B5FC-4559-893A-7D7D6BB08933}"/>
    <cellStyle name="40% - Accent6 12 3 3 2" xfId="31852" xr:uid="{19A9F56E-94A8-4A14-9598-9AA4388ED59A}"/>
    <cellStyle name="40% - Accent6 12 3 4" xfId="31850" xr:uid="{2E8D204B-022F-4680-9C95-6BB3C46C90A8}"/>
    <cellStyle name="40% - Accent6 12 3_Table RoGS.NHAPI25 - 3" xfId="9092" xr:uid="{411C57B7-04B1-48C8-8D10-7B07A9D3B06D}"/>
    <cellStyle name="40% - Accent6 12 4" xfId="9093" xr:uid="{B2D36A6F-F7E4-4C17-8E80-65F6827F109E}"/>
    <cellStyle name="40% - Accent6 12 4 2" xfId="31853" xr:uid="{36649710-0A36-4290-835B-97D126901430}"/>
    <cellStyle name="40% - Accent6 12 5" xfId="9094" xr:uid="{57089D8C-1636-41B6-A670-42DE44F31FFE}"/>
    <cellStyle name="40% - Accent6 12 5 2" xfId="31854" xr:uid="{A55B27DC-0906-4E4E-A90A-F2D3BC2A3720}"/>
    <cellStyle name="40% - Accent6 12 6" xfId="31843" xr:uid="{9D2849EE-A887-4C1D-804E-1EFEF2451CF3}"/>
    <cellStyle name="40% - Accent6 12_Table RoGS.NHAPI25 - 3" xfId="9095" xr:uid="{64A7F337-2D98-437C-BBCC-2EB7D35CB0CF}"/>
    <cellStyle name="40% - Accent6 13" xfId="9096" xr:uid="{923BDC3A-D154-4151-B14D-0DAD031AB89E}"/>
    <cellStyle name="40% - Accent6 13 2" xfId="9097" xr:uid="{B768D06A-9F12-420F-B74F-31929241339F}"/>
    <cellStyle name="40% - Accent6 13 2 2" xfId="9098" xr:uid="{E0FC784E-F477-4838-BD44-39A353510B74}"/>
    <cellStyle name="40% - Accent6 13 2 2 2" xfId="31857" xr:uid="{826CF649-A807-4440-8523-FF7A89A276E5}"/>
    <cellStyle name="40% - Accent6 13 2 3" xfId="9099" xr:uid="{E1F19551-588B-456A-B6D5-4D90A1AAE85C}"/>
    <cellStyle name="40% - Accent6 13 2 3 2" xfId="31858" xr:uid="{DEB03BC8-010A-488A-B131-4045EB589738}"/>
    <cellStyle name="40% - Accent6 13 2 4" xfId="31856" xr:uid="{DF863F0A-8DBE-4593-A311-7D05979B78ED}"/>
    <cellStyle name="40% - Accent6 13 2_Table RoGS.NHAPI25 - 3" xfId="9100" xr:uid="{3F6ACF30-C1D6-425E-A0E1-76DBA627CD2E}"/>
    <cellStyle name="40% - Accent6 13 3" xfId="9101" xr:uid="{6859D506-0BBE-46FA-94E4-99BF4D516131}"/>
    <cellStyle name="40% - Accent6 13 3 2" xfId="31859" xr:uid="{CDDA1914-B0F4-472E-9D01-1AD24CDDFBCD}"/>
    <cellStyle name="40% - Accent6 13 4" xfId="9102" xr:uid="{D00069A6-96F7-4B2F-A04E-277E7D01D001}"/>
    <cellStyle name="40% - Accent6 13 4 2" xfId="31860" xr:uid="{BC14EF7E-606C-499D-A672-27A1A0617819}"/>
    <cellStyle name="40% - Accent6 13 5" xfId="9103" xr:uid="{7E4A6199-056E-4D57-A8F7-FD14BE0D7F4F}"/>
    <cellStyle name="40% - Accent6 13 6" xfId="31855" xr:uid="{95DA4F49-EE91-4E4F-9E4D-005D37DB443E}"/>
    <cellStyle name="40% - Accent6 13_Table RoGS.NHAPI25 - 3" xfId="9104" xr:uid="{CD19BC2F-B9E6-4E3C-8494-E0804EDE29C8}"/>
    <cellStyle name="40% - Accent6 14" xfId="9105" xr:uid="{85E27B8B-F5CE-4F9A-8D1A-83049A9B7902}"/>
    <cellStyle name="40% - Accent6 14 2" xfId="9106" xr:uid="{FFA85134-9F8B-4E9C-8A78-A5E59188E89E}"/>
    <cellStyle name="40% - Accent6 14 2 2" xfId="9107" xr:uid="{0FE12FE7-9638-4B05-A89A-91C1B2E7F10C}"/>
    <cellStyle name="40% - Accent6 14 2 2 2" xfId="31863" xr:uid="{97514A1B-3616-4D39-96F8-55D297146F7B}"/>
    <cellStyle name="40% - Accent6 14 2 3" xfId="9108" xr:uid="{DE67CC70-B3E1-4714-8533-2698635ED2BA}"/>
    <cellStyle name="40% - Accent6 14 2 3 2" xfId="31864" xr:uid="{8C0A375C-B0A7-4FFB-B211-CCEB6323A62D}"/>
    <cellStyle name="40% - Accent6 14 2 4" xfId="31862" xr:uid="{E93CE267-022A-45E7-81F8-6D665E3A64C3}"/>
    <cellStyle name="40% - Accent6 14 2_Table RoGS.NHAPI25 - 3" xfId="9109" xr:uid="{834852E1-EE2B-4517-B9CC-9D8E04FB5B58}"/>
    <cellStyle name="40% - Accent6 14 3" xfId="9110" xr:uid="{859DA863-35B5-448B-BA93-C9B0365C4091}"/>
    <cellStyle name="40% - Accent6 14 3 2" xfId="31865" xr:uid="{5276AECC-0AFA-4162-B334-4394E10615F8}"/>
    <cellStyle name="40% - Accent6 14 4" xfId="9111" xr:uid="{6C2255F4-3566-4D19-8C2F-CD2DF7A44CB8}"/>
    <cellStyle name="40% - Accent6 14 4 2" xfId="31866" xr:uid="{5C0ED42C-DD78-4006-B43C-F270B6E26746}"/>
    <cellStyle name="40% - Accent6 14 5" xfId="31861" xr:uid="{3511B3DD-6312-454A-93C7-DAFAE676B9AD}"/>
    <cellStyle name="40% - Accent6 14_Table RoGS.NHAPI25 - 3" xfId="9112" xr:uid="{3806FE9F-FBC8-471A-8B57-BABB7FE76131}"/>
    <cellStyle name="40% - Accent6 15" xfId="9113" xr:uid="{74286565-C574-4283-945A-300164DB2B3A}"/>
    <cellStyle name="40% - Accent6 15 2" xfId="9114" xr:uid="{518B6EA7-0BD2-40E3-B241-A825BBE7EAAE}"/>
    <cellStyle name="40% - Accent6 15 2 2" xfId="9115" xr:uid="{7DEC012B-C14F-4981-A702-9DE15FB7E558}"/>
    <cellStyle name="40% - Accent6 15 2 2 2" xfId="31869" xr:uid="{21D7A67B-1685-4CC5-BF29-E2C5D63FA989}"/>
    <cellStyle name="40% - Accent6 15 2 3" xfId="9116" xr:uid="{CB4B16BD-38AF-4057-BDA1-66084C8B644F}"/>
    <cellStyle name="40% - Accent6 15 2 3 2" xfId="31870" xr:uid="{EC5499A0-A753-4F7D-911A-5A73B8221504}"/>
    <cellStyle name="40% - Accent6 15 2 4" xfId="31868" xr:uid="{AD00ABE9-EDA1-4D26-833C-9E250F424ADC}"/>
    <cellStyle name="40% - Accent6 15 2_Table RoGS.NHAPI25 - 3" xfId="9117" xr:uid="{6086FCF8-2831-45F9-B096-2CA472FE245D}"/>
    <cellStyle name="40% - Accent6 15 3" xfId="9118" xr:uid="{2814104F-3301-4702-B385-4D857468810D}"/>
    <cellStyle name="40% - Accent6 15 3 2" xfId="31871" xr:uid="{68EC05FE-5AC5-4A78-8A9A-20064BE62B77}"/>
    <cellStyle name="40% - Accent6 15 4" xfId="9119" xr:uid="{62458806-D3B0-4F29-B13C-8FE53CAD02A3}"/>
    <cellStyle name="40% - Accent6 15 4 2" xfId="31872" xr:uid="{7808272B-C80D-4E46-9E1E-0C0341A41052}"/>
    <cellStyle name="40% - Accent6 15 5" xfId="31867" xr:uid="{F56C87F4-FAFC-4021-B54A-3FBC5380DDDC}"/>
    <cellStyle name="40% - Accent6 15_Table RoGS.NHAPI25 - 3" xfId="9120" xr:uid="{2C23BD15-F4BD-482C-ACFC-5888CBA6CDF1}"/>
    <cellStyle name="40% - Accent6 16" xfId="9121" xr:uid="{116BAD1B-F0A5-4A59-994C-59487DEB8A3B}"/>
    <cellStyle name="40% - Accent6 16 2" xfId="9122" xr:uid="{45470057-B67F-4361-8037-46BBA1360021}"/>
    <cellStyle name="40% - Accent6 16 2 2" xfId="9123" xr:uid="{80AA390E-DE88-42FD-BC2B-A02E4CD7063D}"/>
    <cellStyle name="40% - Accent6 16 2 2 2" xfId="31875" xr:uid="{ADB8F9F3-D366-4FE2-9460-80A2658F60DD}"/>
    <cellStyle name="40% - Accent6 16 2 3" xfId="9124" xr:uid="{094919AD-F6EC-40C4-B27E-F455EB639575}"/>
    <cellStyle name="40% - Accent6 16 2 3 2" xfId="31876" xr:uid="{507CCB06-A606-4292-91A9-6C7D3F4AF931}"/>
    <cellStyle name="40% - Accent6 16 2 4" xfId="31874" xr:uid="{3E924671-BC1E-461B-ABAC-8939914BF88B}"/>
    <cellStyle name="40% - Accent6 16 2_Table RoGS.NHAPI25 - 3" xfId="9125" xr:uid="{EE016EF5-A29C-4C05-975A-70D79D6C2702}"/>
    <cellStyle name="40% - Accent6 16 3" xfId="9126" xr:uid="{E3BEC6BA-B1A0-432D-978A-8B43EBD9F7E7}"/>
    <cellStyle name="40% - Accent6 16 3 2" xfId="31877" xr:uid="{1B157DCC-1CC7-4659-B531-8A7DA724BE78}"/>
    <cellStyle name="40% - Accent6 16 4" xfId="9127" xr:uid="{87C459C8-1688-4160-A1D7-E8A5801C73E1}"/>
    <cellStyle name="40% - Accent6 16 4 2" xfId="31878" xr:uid="{804F91CD-41FF-4D06-97CD-9F198C9CD9B2}"/>
    <cellStyle name="40% - Accent6 16 5" xfId="31873" xr:uid="{2F2A5805-9D5B-4CAA-84B6-8DBCFB000664}"/>
    <cellStyle name="40% - Accent6 16_Table RoGS.NHAPI25 - 3" xfId="9128" xr:uid="{28CE07CA-5C31-48FF-B002-2BAACF89B048}"/>
    <cellStyle name="40% - Accent6 17" xfId="9129" xr:uid="{4C2997B8-7D19-4756-96C7-7D0A09C12B1B}"/>
    <cellStyle name="40% - Accent6 17 2" xfId="9130" xr:uid="{408CF091-ECDC-473F-A640-C7C97BE79B3B}"/>
    <cellStyle name="40% - Accent6 17 2 2" xfId="31880" xr:uid="{818E2812-FB0E-4FBF-8FC2-EEFCAD835B11}"/>
    <cellStyle name="40% - Accent6 17 3" xfId="9131" xr:uid="{EF515CE5-DB99-4CD3-8DD1-EFE4DDBA478F}"/>
    <cellStyle name="40% - Accent6 17 3 2" xfId="31881" xr:uid="{176C1984-42FE-44A0-9BD5-889B81D71879}"/>
    <cellStyle name="40% - Accent6 17 4" xfId="31879" xr:uid="{346D68BC-4BCF-4CAC-AB36-2C751FC25364}"/>
    <cellStyle name="40% - Accent6 17_Table RoGS.NHAPI25 - 3" xfId="9132" xr:uid="{2F68EFD3-45ED-4C64-B60C-DF7D740A8EE8}"/>
    <cellStyle name="40% - Accent6 18" xfId="9133" xr:uid="{63784DCB-AAB4-49DF-BEA2-A2B5D2B0E881}"/>
    <cellStyle name="40% - Accent6 18 2" xfId="9134" xr:uid="{B157B935-B667-4A56-BE07-74F824803174}"/>
    <cellStyle name="40% - Accent6 18 2 2" xfId="31883" xr:uid="{32C8DDA2-05E2-46E2-B6A2-09C4F0C3B2B9}"/>
    <cellStyle name="40% - Accent6 18 3" xfId="9135" xr:uid="{E963CFFD-A725-401C-A18D-AC7B35B2AD7A}"/>
    <cellStyle name="40% - Accent6 18 3 2" xfId="31884" xr:uid="{2D0F4E11-FB1C-4791-9938-57FC8A4630AD}"/>
    <cellStyle name="40% - Accent6 18 4" xfId="31882" xr:uid="{2810D62C-2ED6-44E9-BC5F-42CDF564C5C0}"/>
    <cellStyle name="40% - Accent6 18_Table RoGS.NHAPI25 - 3" xfId="9136" xr:uid="{E3B70ECB-F87A-4E7A-AED5-EDEFAAED8424}"/>
    <cellStyle name="40% - Accent6 19" xfId="9137" xr:uid="{3A67FAAA-9519-4011-8B2E-C90AAE6E2898}"/>
    <cellStyle name="40% - Accent6 19 2" xfId="31885" xr:uid="{D70611AB-9F7F-4FBB-A848-1444F21D907C}"/>
    <cellStyle name="40% - Accent6 2" xfId="9138" xr:uid="{B84536AD-257A-41CD-8B68-8467F703F23A}"/>
    <cellStyle name="40% - Accent6 2 2" xfId="9139" xr:uid="{7E8A44FB-F519-4BDB-9912-29F9B13C4540}"/>
    <cellStyle name="40% - Accent6 2 2 10" xfId="9140" xr:uid="{B19DDD09-2EF9-4C27-9083-9BC0BE70CF1A}"/>
    <cellStyle name="40% - Accent6 2 2 10 2" xfId="31886" xr:uid="{8F3812B0-CB87-4C44-8C9D-2413A927E195}"/>
    <cellStyle name="40% - Accent6 2 2 2" xfId="9141" xr:uid="{2430D6D9-AB67-486A-B1CD-69F3F3DC2858}"/>
    <cellStyle name="40% - Accent6 2 2 2 2" xfId="9142" xr:uid="{C3CB1401-F8C3-4700-8956-629E396B26F1}"/>
    <cellStyle name="40% - Accent6 2 2 2 2 2" xfId="9143" xr:uid="{B7E3B70C-E62B-46F6-B7E0-E8FAD9C11844}"/>
    <cellStyle name="40% - Accent6 2 2 2 2 2 2" xfId="9144" xr:uid="{634C45B9-4B24-412C-A04B-2BBBDBDAD851}"/>
    <cellStyle name="40% - Accent6 2 2 2 2 2 2 2" xfId="9145" xr:uid="{43D13722-8096-4B4E-AB28-858A3AF50738}"/>
    <cellStyle name="40% - Accent6 2 2 2 2 2 2 2 2" xfId="9146" xr:uid="{4E964D09-37D8-4EFE-90FB-C68825F82936}"/>
    <cellStyle name="40% - Accent6 2 2 2 2 2 2 2 2 2" xfId="31891" xr:uid="{6CBD9066-6705-4DB0-854D-AF71C074EDD8}"/>
    <cellStyle name="40% - Accent6 2 2 2 2 2 2 2 3" xfId="9147" xr:uid="{542CAA0E-E47E-4DA3-B158-BFB07D701CA0}"/>
    <cellStyle name="40% - Accent6 2 2 2 2 2 2 2 3 2" xfId="31892" xr:uid="{4D198E2E-BA96-428A-BBB5-FD5E489AB58A}"/>
    <cellStyle name="40% - Accent6 2 2 2 2 2 2 2 4" xfId="31890" xr:uid="{5056DCAA-C5C4-4CEA-AE99-4926772A2788}"/>
    <cellStyle name="40% - Accent6 2 2 2 2 2 2 2_Table RoGS.NHAPI25 - 3" xfId="9148" xr:uid="{E6D71118-B55E-43DA-A77B-2AA23ED044DA}"/>
    <cellStyle name="40% - Accent6 2 2 2 2 2 2 3" xfId="9149" xr:uid="{0502FC9F-06E3-4935-B49F-D52D7B457C17}"/>
    <cellStyle name="40% - Accent6 2 2 2 2 2 2 3 2" xfId="31893" xr:uid="{9EBEE936-102D-4073-BC90-32F0918DF83E}"/>
    <cellStyle name="40% - Accent6 2 2 2 2 2 2 4" xfId="9150" xr:uid="{BF3BB953-076C-4D19-8632-ABAAB154C7A8}"/>
    <cellStyle name="40% - Accent6 2 2 2 2 2 2 4 2" xfId="31894" xr:uid="{A20BCF58-DA03-4CBD-A5BD-E803EC7E7A70}"/>
    <cellStyle name="40% - Accent6 2 2 2 2 2 2 5" xfId="31889" xr:uid="{67C140F0-527F-4A5E-A7A8-D808EB9A87AD}"/>
    <cellStyle name="40% - Accent6 2 2 2 2 2 2_Table RoGS.NHAPI25 - 3" xfId="9151" xr:uid="{4694FB68-3458-4862-97DC-B17C0D39517A}"/>
    <cellStyle name="40% - Accent6 2 2 2 2 2 3" xfId="9152" xr:uid="{0CE5814A-EE21-48B0-8D52-22066AF68187}"/>
    <cellStyle name="40% - Accent6 2 2 2 2 2 3 2" xfId="9153" xr:uid="{FEA40D8A-B059-4680-B3CD-FED585A29FA4}"/>
    <cellStyle name="40% - Accent6 2 2 2 2 2 3 2 2" xfId="31896" xr:uid="{9A327E35-DD86-48B8-911F-85AF0ABA9CEE}"/>
    <cellStyle name="40% - Accent6 2 2 2 2 2 3 3" xfId="9154" xr:uid="{F49C32C7-6337-4A1C-BD5E-79C564B21C42}"/>
    <cellStyle name="40% - Accent6 2 2 2 2 2 3 3 2" xfId="31897" xr:uid="{B77C6D31-EF30-4EC5-80D8-007A9C52702D}"/>
    <cellStyle name="40% - Accent6 2 2 2 2 2 3 4" xfId="31895" xr:uid="{A8C50F7C-47A2-4AD0-A8A1-F752CD99DDAB}"/>
    <cellStyle name="40% - Accent6 2 2 2 2 2 3_Table RoGS.NHAPI25 - 3" xfId="9155" xr:uid="{4EEB8DC7-875D-4AA2-8177-2C963A3E5659}"/>
    <cellStyle name="40% - Accent6 2 2 2 2 2 4" xfId="9156" xr:uid="{0D06A8F7-ED0C-439D-A355-43FD36F2AAFE}"/>
    <cellStyle name="40% - Accent6 2 2 2 2 2 4 2" xfId="31898" xr:uid="{F177714D-14C7-4B7D-8DF8-38CD511A050A}"/>
    <cellStyle name="40% - Accent6 2 2 2 2 2 5" xfId="9157" xr:uid="{4365665E-D604-459D-B624-A924B9DC25E8}"/>
    <cellStyle name="40% - Accent6 2 2 2 2 2 5 2" xfId="31899" xr:uid="{8BA8C153-86D9-43BA-9469-15F8A9E73CB2}"/>
    <cellStyle name="40% - Accent6 2 2 2 2 2 6" xfId="31888" xr:uid="{7C5E32E2-B3C7-44D5-B333-C93AF5F36A33}"/>
    <cellStyle name="40% - Accent6 2 2 2 2 2_Table AA.27" xfId="9158" xr:uid="{F5563067-9097-4563-A34A-1987788406D4}"/>
    <cellStyle name="40% - Accent6 2 2 2 2 3" xfId="9159" xr:uid="{691D0D0F-173B-4242-A4BE-FB43756A3D81}"/>
    <cellStyle name="40% - Accent6 2 2 2 2 3 2" xfId="9160" xr:uid="{398D1DC9-D1AC-43B0-BCBB-52A950C8EB24}"/>
    <cellStyle name="40% - Accent6 2 2 2 2 3 2 2" xfId="9161" xr:uid="{493385C7-5C64-4E22-9E51-8F875C8BCF5E}"/>
    <cellStyle name="40% - Accent6 2 2 2 2 3 2 2 2" xfId="31902" xr:uid="{35B0DDBE-52AC-4506-9E0B-B1134E15FFE1}"/>
    <cellStyle name="40% - Accent6 2 2 2 2 3 2 3" xfId="9162" xr:uid="{213D89A8-19E1-47DC-9859-486A6E340AC3}"/>
    <cellStyle name="40% - Accent6 2 2 2 2 3 2 3 2" xfId="31903" xr:uid="{F0F0BAD0-1B59-43B9-AFB1-EFA31165513A}"/>
    <cellStyle name="40% - Accent6 2 2 2 2 3 2 4" xfId="31901" xr:uid="{6A153C98-DCC8-4632-868B-7A137E022A2A}"/>
    <cellStyle name="40% - Accent6 2 2 2 2 3 2_Table RoGS.NHAPI25 - 3" xfId="9163" xr:uid="{C3E7EDF6-2723-40AA-B532-1AEC65449D7B}"/>
    <cellStyle name="40% - Accent6 2 2 2 2 3 3" xfId="9164" xr:uid="{3D172A33-6078-491A-A451-E6684F7AD1E7}"/>
    <cellStyle name="40% - Accent6 2 2 2 2 3 3 2" xfId="31904" xr:uid="{7437ECD7-5464-419F-A93E-6C5C27EDA268}"/>
    <cellStyle name="40% - Accent6 2 2 2 2 3 4" xfId="9165" xr:uid="{08A22C1D-726F-4C85-9E8A-9EAD40206566}"/>
    <cellStyle name="40% - Accent6 2 2 2 2 3 4 2" xfId="31905" xr:uid="{94FBB2D6-2997-474F-87BC-AB5C366CB70D}"/>
    <cellStyle name="40% - Accent6 2 2 2 2 3 5" xfId="31900" xr:uid="{CF69F25C-F477-494C-875B-7C8A35767EFC}"/>
    <cellStyle name="40% - Accent6 2 2 2 2 3_Table RoGS.NHAPI25 - 3" xfId="9166" xr:uid="{F6545BE5-6CE8-47B4-AD41-D8E93BA5D8D6}"/>
    <cellStyle name="40% - Accent6 2 2 2 2 4" xfId="9167" xr:uid="{71EA4C65-A49B-4083-8F3E-A4F36B9905F7}"/>
    <cellStyle name="40% - Accent6 2 2 2 2 4 2" xfId="9168" xr:uid="{20278DB7-2A42-432E-9BE5-103BFA6F32A0}"/>
    <cellStyle name="40% - Accent6 2 2 2 2 4 2 2" xfId="31907" xr:uid="{EE425D43-D23B-4AC1-B929-B57F68CE8137}"/>
    <cellStyle name="40% - Accent6 2 2 2 2 4 3" xfId="9169" xr:uid="{10F81055-FFD9-4E5B-ADA7-B5CA53292B01}"/>
    <cellStyle name="40% - Accent6 2 2 2 2 4 3 2" xfId="31908" xr:uid="{7ED01157-699F-4A87-A34D-B4812B700F0A}"/>
    <cellStyle name="40% - Accent6 2 2 2 2 4 4" xfId="31906" xr:uid="{6DD98702-2740-47C3-B8EE-3FEBCB3188DF}"/>
    <cellStyle name="40% - Accent6 2 2 2 2 4_Table RoGS.NHAPI25 - 3" xfId="9170" xr:uid="{EF67F3C7-056E-4CB2-98EC-1EBD9D61DBD3}"/>
    <cellStyle name="40% - Accent6 2 2 2 2 5" xfId="9171" xr:uid="{CD83D468-1CBA-4562-BB20-2B3BECAC1346}"/>
    <cellStyle name="40% - Accent6 2 2 2 2 5 2" xfId="31909" xr:uid="{B5B36AF9-FDCF-4920-A8B5-11027D370CC1}"/>
    <cellStyle name="40% - Accent6 2 2 2 2 6" xfId="9172" xr:uid="{FB8F610B-B3C9-471E-89D9-A32DD366DD05}"/>
    <cellStyle name="40% - Accent6 2 2 2 2 6 2" xfId="31910" xr:uid="{F59027E5-2E19-458D-A137-A884AD8E916D}"/>
    <cellStyle name="40% - Accent6 2 2 2 2 7" xfId="31887" xr:uid="{59746BBF-3199-48CA-B2FD-813B941A034C}"/>
    <cellStyle name="40% - Accent6 2 2 2 2_Table AA.27" xfId="9173" xr:uid="{FFC2E3FE-851D-4CEC-A7DC-C5FC7C4C4025}"/>
    <cellStyle name="40% - Accent6 2 2 2 3" xfId="9174" xr:uid="{E54A28AD-D768-4B0F-A711-0E0F5E3A6315}"/>
    <cellStyle name="40% - Accent6 2 2 2 3 2" xfId="9175" xr:uid="{54423420-870F-4DEE-90C8-FEA29789E6B3}"/>
    <cellStyle name="40% - Accent6 2 2 2 3 2 2" xfId="9176" xr:uid="{8D06DC48-3CB8-45B6-BA22-B750436C3F6E}"/>
    <cellStyle name="40% - Accent6 2 2 2 3 2 2 2" xfId="9177" xr:uid="{7573128D-1088-411D-B45D-EE42C97D68E6}"/>
    <cellStyle name="40% - Accent6 2 2 2 3 2 2 2 2" xfId="31914" xr:uid="{CD4BCB08-B8B3-444A-B491-A658C8FEDA03}"/>
    <cellStyle name="40% - Accent6 2 2 2 3 2 2 3" xfId="9178" xr:uid="{28C354C8-37C8-4DD2-9F0C-44E026C81E9A}"/>
    <cellStyle name="40% - Accent6 2 2 2 3 2 2 3 2" xfId="31915" xr:uid="{B691EA5B-6C62-43F8-9DCC-37A9C9D77212}"/>
    <cellStyle name="40% - Accent6 2 2 2 3 2 2 4" xfId="31913" xr:uid="{0DAF6615-6331-4E55-9FA5-0B06FF8860EC}"/>
    <cellStyle name="40% - Accent6 2 2 2 3 2 2_Table RoGS.NHAPI25 - 3" xfId="9179" xr:uid="{377F96D0-ACFB-4A91-BEA6-AFCE471AFA94}"/>
    <cellStyle name="40% - Accent6 2 2 2 3 2 3" xfId="9180" xr:uid="{4D50FAEB-E4EC-4A61-8127-7745AE9A644C}"/>
    <cellStyle name="40% - Accent6 2 2 2 3 2 3 2" xfId="31916" xr:uid="{97950693-9650-4001-A7CE-06E819DC41D3}"/>
    <cellStyle name="40% - Accent6 2 2 2 3 2 4" xfId="9181" xr:uid="{F8117BE1-B6DF-48DA-A562-67E04C4AB2CE}"/>
    <cellStyle name="40% - Accent6 2 2 2 3 2 4 2" xfId="31917" xr:uid="{F2D17F6A-497D-49A4-B231-5A17FA8C0C75}"/>
    <cellStyle name="40% - Accent6 2 2 2 3 2 5" xfId="31912" xr:uid="{60D0226C-B3A1-41B9-9B3D-DC76C4B49EEE}"/>
    <cellStyle name="40% - Accent6 2 2 2 3 2_Table RoGS.NHAPI25 - 3" xfId="9182" xr:uid="{6A3CC04D-8114-433D-A600-839458170476}"/>
    <cellStyle name="40% - Accent6 2 2 2 3 3" xfId="9183" xr:uid="{E70A560F-E873-4506-9BCC-5A17DC065002}"/>
    <cellStyle name="40% - Accent6 2 2 2 3 3 2" xfId="9184" xr:uid="{BC246874-33C6-42F6-8578-08C9E4F94F49}"/>
    <cellStyle name="40% - Accent6 2 2 2 3 3 2 2" xfId="31919" xr:uid="{77FAEA11-B5F2-4297-9B4B-D3593BD470AA}"/>
    <cellStyle name="40% - Accent6 2 2 2 3 3 3" xfId="9185" xr:uid="{53B5B264-6D85-42BF-88FD-392612534E6A}"/>
    <cellStyle name="40% - Accent6 2 2 2 3 3 3 2" xfId="31920" xr:uid="{50093CE3-B9E5-460B-849F-594B4938DB05}"/>
    <cellStyle name="40% - Accent6 2 2 2 3 3 4" xfId="31918" xr:uid="{2541BCD8-3C7C-4489-9DEE-D72553B74CFD}"/>
    <cellStyle name="40% - Accent6 2 2 2 3 3_Table RoGS.NHAPI25 - 3" xfId="9186" xr:uid="{94CED7A5-5FFE-481B-B5FC-69FD9E9A8251}"/>
    <cellStyle name="40% - Accent6 2 2 2 3 4" xfId="9187" xr:uid="{8CE58627-B6C4-440D-95DE-33B3900A61B7}"/>
    <cellStyle name="40% - Accent6 2 2 2 3 4 2" xfId="31921" xr:uid="{33BABF7B-88DA-4DD0-8E74-D467DF0D1E1E}"/>
    <cellStyle name="40% - Accent6 2 2 2 3 5" xfId="9188" xr:uid="{14E64C5D-76F9-4B8B-B770-A33CA370F588}"/>
    <cellStyle name="40% - Accent6 2 2 2 3 5 2" xfId="31922" xr:uid="{E4B93690-EDE3-40F1-878D-0B647C577AA0}"/>
    <cellStyle name="40% - Accent6 2 2 2 3 6" xfId="31911" xr:uid="{80D62FE9-3594-4DF3-BA31-115BA6BBAAF0}"/>
    <cellStyle name="40% - Accent6 2 2 2 3_Table AA.27" xfId="9189" xr:uid="{660B48AA-E565-44DE-BD78-9849E2E7EDF2}"/>
    <cellStyle name="40% - Accent6 2 2 2 4" xfId="9190" xr:uid="{8D3F6C74-C7A8-4707-AE07-35FA63F863E5}"/>
    <cellStyle name="40% - Accent6 2 2 2 4 2" xfId="9191" xr:uid="{E4368E3E-FA1A-472B-88DD-5F498C067F72}"/>
    <cellStyle name="40% - Accent6 2 2 2 4 2 2" xfId="9192" xr:uid="{DD7ABEA0-AE59-45D1-811D-3CED39CF5D9A}"/>
    <cellStyle name="40% - Accent6 2 2 2 4 2 2 2" xfId="31925" xr:uid="{11536F5F-4FF9-452D-A4E6-20C5E3C76D9A}"/>
    <cellStyle name="40% - Accent6 2 2 2 4 2 3" xfId="9193" xr:uid="{5A0CAF58-0F56-42A4-9040-3C59BCE45C43}"/>
    <cellStyle name="40% - Accent6 2 2 2 4 2 3 2" xfId="31926" xr:uid="{DD97DE74-382A-4A27-9726-66AA016032AD}"/>
    <cellStyle name="40% - Accent6 2 2 2 4 2 4" xfId="31924" xr:uid="{EF9B704A-1617-4634-A39D-2B245C76F942}"/>
    <cellStyle name="40% - Accent6 2 2 2 4 2_Table RoGS.NHAPI25 - 3" xfId="9194" xr:uid="{57D6813D-4DA1-4D57-9989-63D9A99253A4}"/>
    <cellStyle name="40% - Accent6 2 2 2 4 3" xfId="9195" xr:uid="{071A61DF-099A-442F-9F7D-C8B78F53C687}"/>
    <cellStyle name="40% - Accent6 2 2 2 4 3 2" xfId="31927" xr:uid="{92E4BEDC-5614-44D3-B798-B417EEA05319}"/>
    <cellStyle name="40% - Accent6 2 2 2 4 4" xfId="9196" xr:uid="{C6819865-D5C1-4E2F-A33D-76E12C1EC476}"/>
    <cellStyle name="40% - Accent6 2 2 2 4 4 2" xfId="31928" xr:uid="{B39259EC-E7EC-4783-981A-75F311F099CB}"/>
    <cellStyle name="40% - Accent6 2 2 2 4 5" xfId="31923" xr:uid="{4017A7D8-4E07-47C8-8D30-4FA72A6C7073}"/>
    <cellStyle name="40% - Accent6 2 2 2 4_Table RoGS.NHAPI25 - 3" xfId="9197" xr:uid="{0C27A02F-2993-4A4F-9CF2-B1B761FD4CCB}"/>
    <cellStyle name="40% - Accent6 2 2 2 5" xfId="9198" xr:uid="{6A329C57-88E3-4088-AEA9-89B20E1AD77E}"/>
    <cellStyle name="40% - Accent6 2 2 2 5 2" xfId="9199" xr:uid="{E9AB9412-1022-47CE-8392-8D6B1E818D90}"/>
    <cellStyle name="40% - Accent6 2 2 2 5 2 2" xfId="31930" xr:uid="{A7DA7ED8-202B-4D4C-9C14-3F1DE12D8E4D}"/>
    <cellStyle name="40% - Accent6 2 2 2 5 3" xfId="9200" xr:uid="{CE345A1E-355E-4DDD-9E62-D7C3ACD57EED}"/>
    <cellStyle name="40% - Accent6 2 2 2 5 3 2" xfId="31931" xr:uid="{4880C9CA-9525-49B5-A713-FB4735575755}"/>
    <cellStyle name="40% - Accent6 2 2 2 5 4" xfId="31929" xr:uid="{95363925-DEE5-45C0-B1A7-E6DC2C257038}"/>
    <cellStyle name="40% - Accent6 2 2 2 5_Table RoGS.NHAPI25 - 3" xfId="9201" xr:uid="{49B6CF92-AEE0-4C2C-A350-C650E071ACC9}"/>
    <cellStyle name="40% - Accent6 2 2 2_Table AA.27" xfId="9202" xr:uid="{1EEBEF11-055D-4D6B-A5C8-A23EDFD97333}"/>
    <cellStyle name="40% - Accent6 2 2 3" xfId="9203" xr:uid="{8CB4DED8-8DFD-46EB-83FE-9A977B7FCC92}"/>
    <cellStyle name="40% - Accent6 2 2 3 2" xfId="9204" xr:uid="{AFF952A2-416D-4866-8EE5-0DA42DF2E2FE}"/>
    <cellStyle name="40% - Accent6 2 2 3 2 2" xfId="9205" xr:uid="{51188602-6797-4A5C-BD72-63AC49AF0F71}"/>
    <cellStyle name="40% - Accent6 2 2 3 2 2 2" xfId="9206" xr:uid="{EC12E145-EF2D-4406-BD3F-70EBAF839B6E}"/>
    <cellStyle name="40% - Accent6 2 2 3 2 2 2 2" xfId="9207" xr:uid="{C25CFC88-1E3E-415F-BDE4-82FB320222E3}"/>
    <cellStyle name="40% - Accent6 2 2 3 2 2 2 2 2" xfId="31936" xr:uid="{1BFB4A56-57C4-4690-8D2F-A82F300D2D76}"/>
    <cellStyle name="40% - Accent6 2 2 3 2 2 2 3" xfId="9208" xr:uid="{06813253-D846-49C7-8366-C967FAD35B15}"/>
    <cellStyle name="40% - Accent6 2 2 3 2 2 2 3 2" xfId="31937" xr:uid="{5D58C7A0-0971-448C-B9B4-8C48558DDB12}"/>
    <cellStyle name="40% - Accent6 2 2 3 2 2 2 4" xfId="31935" xr:uid="{EABDADB7-B631-4071-B727-AD11998D8626}"/>
    <cellStyle name="40% - Accent6 2 2 3 2 2 2_Table RoGS.NHAPI25 - 3" xfId="9209" xr:uid="{16E6E6CB-C181-4552-B99F-838886C77D64}"/>
    <cellStyle name="40% - Accent6 2 2 3 2 2 3" xfId="9210" xr:uid="{6E730369-C6C0-46C6-8CF0-6B7C395F3762}"/>
    <cellStyle name="40% - Accent6 2 2 3 2 2 3 2" xfId="31938" xr:uid="{5707CB69-C555-44DC-BDC5-D3F13CF8CFF8}"/>
    <cellStyle name="40% - Accent6 2 2 3 2 2 4" xfId="9211" xr:uid="{42B46C3F-8F21-41F8-8FA9-0E637176B511}"/>
    <cellStyle name="40% - Accent6 2 2 3 2 2 4 2" xfId="31939" xr:uid="{94C4862B-DDF4-4FE0-ABD4-2153E40EAB16}"/>
    <cellStyle name="40% - Accent6 2 2 3 2 2 5" xfId="31934" xr:uid="{42F7F6E3-1714-4877-A8DB-F0290C55F051}"/>
    <cellStyle name="40% - Accent6 2 2 3 2 2_Table RoGS.NHAPI25 - 3" xfId="9212" xr:uid="{4EAADD2D-09A5-42DB-A3A7-98E2FB96EFED}"/>
    <cellStyle name="40% - Accent6 2 2 3 2 3" xfId="9213" xr:uid="{F91C398F-1BF8-4881-A063-0203A562BD33}"/>
    <cellStyle name="40% - Accent6 2 2 3 2 3 2" xfId="9214" xr:uid="{F07F8EFC-DEB3-424B-A418-31C3A795DC92}"/>
    <cellStyle name="40% - Accent6 2 2 3 2 3 2 2" xfId="31941" xr:uid="{137331F3-669B-4DAF-8DCD-28A73AAE5C91}"/>
    <cellStyle name="40% - Accent6 2 2 3 2 3 3" xfId="9215" xr:uid="{FA80B846-7C79-4F51-A723-1E22D5280427}"/>
    <cellStyle name="40% - Accent6 2 2 3 2 3 3 2" xfId="31942" xr:uid="{1D83912D-CCF1-4A52-B913-BB1D208E259D}"/>
    <cellStyle name="40% - Accent6 2 2 3 2 3 4" xfId="31940" xr:uid="{4D6BC405-4B6B-467C-8F32-8F1DE62BEC7E}"/>
    <cellStyle name="40% - Accent6 2 2 3 2 3_Table RoGS.NHAPI25 - 3" xfId="9216" xr:uid="{81DA15BE-2E94-4786-A4B4-B25DD7B54AB1}"/>
    <cellStyle name="40% - Accent6 2 2 3 2 4" xfId="9217" xr:uid="{74F7BC42-B6EF-40F6-AC2F-67346AADC93B}"/>
    <cellStyle name="40% - Accent6 2 2 3 2 4 2" xfId="31943" xr:uid="{EE4941B5-D25A-4422-A3D9-33A3F05515B2}"/>
    <cellStyle name="40% - Accent6 2 2 3 2 5" xfId="9218" xr:uid="{ED357F5E-56D4-42DB-BA15-AEA69AB678E6}"/>
    <cellStyle name="40% - Accent6 2 2 3 2 5 2" xfId="31944" xr:uid="{6F6D0E08-B6B5-4324-A6AA-AFFDBD83A216}"/>
    <cellStyle name="40% - Accent6 2 2 3 2 6" xfId="31933" xr:uid="{760CFEAF-8A9B-48C4-BB97-4DAEAB4F54F8}"/>
    <cellStyle name="40% - Accent6 2 2 3 2_Table AA.27" xfId="9219" xr:uid="{78B3C088-03D2-434D-AD60-B135E8D5AA92}"/>
    <cellStyle name="40% - Accent6 2 2 3 3" xfId="9220" xr:uid="{ECC4C1C5-2319-48F1-B27C-088F689D7A73}"/>
    <cellStyle name="40% - Accent6 2 2 3 3 2" xfId="9221" xr:uid="{51162FFF-5723-4CF6-8B91-F976A2C56522}"/>
    <cellStyle name="40% - Accent6 2 2 3 3 2 2" xfId="9222" xr:uid="{805E6852-F843-4782-9AE3-73A1A05B32C9}"/>
    <cellStyle name="40% - Accent6 2 2 3 3 2 2 2" xfId="31947" xr:uid="{1CB59F4E-E8C7-42EC-A8DF-F3B7CE623A75}"/>
    <cellStyle name="40% - Accent6 2 2 3 3 2 3" xfId="9223" xr:uid="{F0FA98F0-C7CE-468C-A33C-1CE83B819B77}"/>
    <cellStyle name="40% - Accent6 2 2 3 3 2 3 2" xfId="31948" xr:uid="{615A3ACF-640B-4B48-A8FA-82F3344919A6}"/>
    <cellStyle name="40% - Accent6 2 2 3 3 2 4" xfId="31946" xr:uid="{F054AB9D-DD2B-4B20-B204-90C1A5C19DB5}"/>
    <cellStyle name="40% - Accent6 2 2 3 3 2_Table RoGS.NHAPI25 - 3" xfId="9224" xr:uid="{30EA2737-40C7-40DB-AD29-CECC199EA532}"/>
    <cellStyle name="40% - Accent6 2 2 3 3 3" xfId="9225" xr:uid="{07FFF5BC-9BB7-40A1-BD2E-B9F1002647B0}"/>
    <cellStyle name="40% - Accent6 2 2 3 3 3 2" xfId="31949" xr:uid="{60ECBCA8-AED2-417B-B0CD-FDE28FA98EC5}"/>
    <cellStyle name="40% - Accent6 2 2 3 3 4" xfId="9226" xr:uid="{AB29E5F1-E3DB-4B37-890B-2B55685418B0}"/>
    <cellStyle name="40% - Accent6 2 2 3 3 4 2" xfId="31950" xr:uid="{29A45841-9986-4312-9694-3E258E83EA6D}"/>
    <cellStyle name="40% - Accent6 2 2 3 3 5" xfId="31945" xr:uid="{A5A32DED-95E5-4E1E-9EE4-B53B2879C873}"/>
    <cellStyle name="40% - Accent6 2 2 3 3_Table RoGS.NHAPI25 - 3" xfId="9227" xr:uid="{371BF57F-4F6A-46C2-8D5F-9EF2FE5C5043}"/>
    <cellStyle name="40% - Accent6 2 2 3 4" xfId="9228" xr:uid="{824ACB6E-2B26-4E43-BD16-E421907A5AE2}"/>
    <cellStyle name="40% - Accent6 2 2 3 4 2" xfId="9229" xr:uid="{9E8C089B-A8C1-4BA5-BA33-56D0C961128F}"/>
    <cellStyle name="40% - Accent6 2 2 3 4 2 2" xfId="31952" xr:uid="{3AA20F72-1A52-4735-8B9B-42875223310F}"/>
    <cellStyle name="40% - Accent6 2 2 3 4 3" xfId="9230" xr:uid="{861A3C32-96FB-42DD-BE66-40A1450F179E}"/>
    <cellStyle name="40% - Accent6 2 2 3 4 3 2" xfId="31953" xr:uid="{712746BD-E59A-4253-BF9A-8088BA2370D5}"/>
    <cellStyle name="40% - Accent6 2 2 3 4 4" xfId="31951" xr:uid="{29210776-2294-487D-855A-061765C4B927}"/>
    <cellStyle name="40% - Accent6 2 2 3 4_Table RoGS.NHAPI25 - 3" xfId="9231" xr:uid="{838133A8-24B9-4ADC-A144-A019BA8F35D2}"/>
    <cellStyle name="40% - Accent6 2 2 3 5" xfId="9232" xr:uid="{0D984375-A72A-4D64-9167-2AE61CFBAD4B}"/>
    <cellStyle name="40% - Accent6 2 2 3 5 2" xfId="31954" xr:uid="{8E5310C0-BD30-4C79-AE46-3B05FDCD80E6}"/>
    <cellStyle name="40% - Accent6 2 2 3 6" xfId="9233" xr:uid="{0E719DC7-C867-49A0-AFE0-DDB1CB792BE8}"/>
    <cellStyle name="40% - Accent6 2 2 3 6 2" xfId="31955" xr:uid="{037DFDAF-90E3-4403-9165-DDA887227F57}"/>
    <cellStyle name="40% - Accent6 2 2 3 7" xfId="31932" xr:uid="{18B99453-B911-4057-8250-8D438621C417}"/>
    <cellStyle name="40% - Accent6 2 2 3_Table AA.27" xfId="9234" xr:uid="{F3B3F865-3F86-4205-853E-F07076CB05ED}"/>
    <cellStyle name="40% - Accent6 2 2 4" xfId="9235" xr:uid="{FAAD7CFB-5EFC-4A1C-9F2A-C80099DC756D}"/>
    <cellStyle name="40% - Accent6 2 2 4 2" xfId="9236" xr:uid="{2D359BD0-FA95-43A0-9DF0-EBE599C0AE6D}"/>
    <cellStyle name="40% - Accent6 2 2 4 2 2" xfId="9237" xr:uid="{B98A2277-CA6E-4765-AB1E-3B9AD679F529}"/>
    <cellStyle name="40% - Accent6 2 2 4 2 2 2" xfId="9238" xr:uid="{63175212-D759-4552-9E07-8D272ACFC64C}"/>
    <cellStyle name="40% - Accent6 2 2 4 2 2 2 2" xfId="31959" xr:uid="{7E289A4F-79A0-4C1E-A8C4-306688A1C713}"/>
    <cellStyle name="40% - Accent6 2 2 4 2 2 3" xfId="9239" xr:uid="{2C2E2BF7-5C43-4884-A26F-FB2758793402}"/>
    <cellStyle name="40% - Accent6 2 2 4 2 2 3 2" xfId="31960" xr:uid="{191FE839-F47B-49AC-8541-DD6EAE881A0E}"/>
    <cellStyle name="40% - Accent6 2 2 4 2 2 4" xfId="31958" xr:uid="{405115DB-1F33-4D4A-BE63-FB8FD773F465}"/>
    <cellStyle name="40% - Accent6 2 2 4 2 2_Table RoGS.NHAPI25 - 3" xfId="9240" xr:uid="{949C117F-FF52-4E32-8C59-D8A7FD507291}"/>
    <cellStyle name="40% - Accent6 2 2 4 2 3" xfId="9241" xr:uid="{AD75B818-BBD0-4E59-B2AE-EF3E5929B91E}"/>
    <cellStyle name="40% - Accent6 2 2 4 2 3 2" xfId="31961" xr:uid="{8D3A77D7-40D0-4334-A0C2-9C63619D1FE3}"/>
    <cellStyle name="40% - Accent6 2 2 4 2 4" xfId="9242" xr:uid="{AA12AD69-8B9B-40E3-9648-2E57017D76C0}"/>
    <cellStyle name="40% - Accent6 2 2 4 2 4 2" xfId="31962" xr:uid="{5DE178E5-6465-4AF5-86DD-45234D26B8F3}"/>
    <cellStyle name="40% - Accent6 2 2 4 2 5" xfId="31957" xr:uid="{DD59B308-5231-45FE-8793-E35A696197E5}"/>
    <cellStyle name="40% - Accent6 2 2 4 2_Table RoGS.NHAPI25 - 3" xfId="9243" xr:uid="{007408E0-174C-454A-BD68-0DBC3FE32A16}"/>
    <cellStyle name="40% - Accent6 2 2 4 3" xfId="9244" xr:uid="{CFC839AF-B8F7-4773-ACA4-7C505D18DC43}"/>
    <cellStyle name="40% - Accent6 2 2 4 3 2" xfId="9245" xr:uid="{B03B1C6F-C03C-4F0B-8D67-D92A26EE84A8}"/>
    <cellStyle name="40% - Accent6 2 2 4 3 2 2" xfId="31964" xr:uid="{F0B85FA3-DD10-43E2-B674-17BC935B5DF2}"/>
    <cellStyle name="40% - Accent6 2 2 4 3 3" xfId="9246" xr:uid="{4FD625ED-B231-44EB-B351-83CF75FE1B35}"/>
    <cellStyle name="40% - Accent6 2 2 4 3 3 2" xfId="31965" xr:uid="{7A165657-DD34-425D-B956-2CEBCEA9F782}"/>
    <cellStyle name="40% - Accent6 2 2 4 3 4" xfId="9247" xr:uid="{391EBFDF-E1B4-49F7-8BA7-B93D27076FF9}"/>
    <cellStyle name="40% - Accent6 2 2 4 3 4 2" xfId="31966" xr:uid="{5CD814F2-D4CD-4BEB-ADC2-6A4F023DBBCC}"/>
    <cellStyle name="40% - Accent6 2 2 4 3 5" xfId="31963" xr:uid="{D9D8F302-0170-4F9B-98C5-D5E690788B8D}"/>
    <cellStyle name="40% - Accent6 2 2 4 3_Table RoGS.NHAPI25 - 3" xfId="9248" xr:uid="{278C1195-4BC9-41F7-81D1-B10DFF418976}"/>
    <cellStyle name="40% - Accent6 2 2 4 4" xfId="9249" xr:uid="{4418048E-DAB4-49A0-99DD-A06D933C0D69}"/>
    <cellStyle name="40% - Accent6 2 2 4 4 2" xfId="31967" xr:uid="{378C8190-803D-4D97-94AF-58FF4BF43042}"/>
    <cellStyle name="40% - Accent6 2 2 4 5" xfId="9250" xr:uid="{D187718A-49BB-4CF0-BD06-D8F78D6AECA0}"/>
    <cellStyle name="40% - Accent6 2 2 4 5 2" xfId="31968" xr:uid="{7D951960-78D9-4520-9DC8-ED032B075C50}"/>
    <cellStyle name="40% - Accent6 2 2 4 6" xfId="9251" xr:uid="{7B3CF596-AB69-4CD3-A2E2-3604FC245880}"/>
    <cellStyle name="40% - Accent6 2 2 4 6 2" xfId="31969" xr:uid="{F803ED21-88A8-41B0-B08D-3FC587F4DB38}"/>
    <cellStyle name="40% - Accent6 2 2 4 7" xfId="31956" xr:uid="{DEB7D3E2-4371-40D3-BC06-33B545E3EDC0}"/>
    <cellStyle name="40% - Accent6 2 2 4_Table AA.27" xfId="9252" xr:uid="{8C6D571D-C8A3-4915-BF3D-3F4D88D1D6C6}"/>
    <cellStyle name="40% - Accent6 2 2 5" xfId="9253" xr:uid="{0830F07C-6AE6-4DC0-AC4E-03F0DE9DC108}"/>
    <cellStyle name="40% - Accent6 2 2 5 2" xfId="9254" xr:uid="{986066D1-FAFC-4BAA-A1F9-EE061F23EF7C}"/>
    <cellStyle name="40% - Accent6 2 2 5 2 2" xfId="9255" xr:uid="{E681D177-2BCF-4402-A4E7-C526F1510F51}"/>
    <cellStyle name="40% - Accent6 2 2 5 2 2 2" xfId="31972" xr:uid="{FB49D983-32AF-4325-BA9E-811E91F5674E}"/>
    <cellStyle name="40% - Accent6 2 2 5 2 3" xfId="9256" xr:uid="{84EE1105-EAE5-4DAB-A3D9-CB9AAF52C815}"/>
    <cellStyle name="40% - Accent6 2 2 5 2 3 2" xfId="31973" xr:uid="{2A8C9EF2-87A1-43DC-9597-B07E43951BA5}"/>
    <cellStyle name="40% - Accent6 2 2 5 2 4" xfId="9257" xr:uid="{BF8A1997-87DA-4917-855C-1C4BD5486188}"/>
    <cellStyle name="40% - Accent6 2 2 5 2 4 2" xfId="31974" xr:uid="{4BE15894-8E50-47CE-8424-31E604F44E64}"/>
    <cellStyle name="40% - Accent6 2 2 5 2 5" xfId="31971" xr:uid="{37BFCB67-16DA-4C34-BB8E-C68700854726}"/>
    <cellStyle name="40% - Accent6 2 2 5 2_Table RoGS.NHAPI25 - 3" xfId="9258" xr:uid="{51B48DEC-FC46-4854-8137-C52B39A5905B}"/>
    <cellStyle name="40% - Accent6 2 2 5 3" xfId="9259" xr:uid="{4DD02555-2F20-4849-884D-A9C9278B6460}"/>
    <cellStyle name="40% - Accent6 2 2 5 3 2" xfId="9260" xr:uid="{B705F088-B552-4EC6-BBAC-EA7F55BB7367}"/>
    <cellStyle name="40% - Accent6 2 2 5 3 2 2" xfId="31976" xr:uid="{B6267B0D-0973-47E5-99F8-D19319351B75}"/>
    <cellStyle name="40% - Accent6 2 2 5 3 3" xfId="31975" xr:uid="{EAC27C40-8F54-432C-A2C2-A7CFA947231D}"/>
    <cellStyle name="40% - Accent6 2 2 5 3_Table RoGS.NHAPI25 - 3" xfId="9261" xr:uid="{64BB52D2-11B9-434B-B5C8-8A5319B5055E}"/>
    <cellStyle name="40% - Accent6 2 2 5 4" xfId="9262" xr:uid="{15262E2A-D6F8-4E0B-87E8-B15E37B30F2C}"/>
    <cellStyle name="40% - Accent6 2 2 5 4 2" xfId="31977" xr:uid="{979FF3B7-3F83-4259-8341-B359A44AB6C5}"/>
    <cellStyle name="40% - Accent6 2 2 5 5" xfId="9263" xr:uid="{96D0C337-F5A1-4FB2-87FF-7F2A105F4920}"/>
    <cellStyle name="40% - Accent6 2 2 5 5 2" xfId="31978" xr:uid="{EBA808C3-1036-4756-BF5F-107B6E1247F9}"/>
    <cellStyle name="40% - Accent6 2 2 5 6" xfId="9264" xr:uid="{63CF1E6A-5C30-4920-BF52-66F20A51E266}"/>
    <cellStyle name="40% - Accent6 2 2 5 6 2" xfId="31979" xr:uid="{DEE018D5-7401-452F-834C-0F586CDF47E0}"/>
    <cellStyle name="40% - Accent6 2 2 5 7" xfId="31970" xr:uid="{9A605E4F-F68C-481F-A7D3-6F1A8CAC7C42}"/>
    <cellStyle name="40% - Accent6 2 2 5_Table RoGS.NHAPI25 - 3" xfId="9265" xr:uid="{36F6F4B8-EFFC-47A6-80E8-D8172EA6C545}"/>
    <cellStyle name="40% - Accent6 2 2 6" xfId="9266" xr:uid="{1C648FC4-8528-4085-9746-33D07B7E3DF5}"/>
    <cellStyle name="40% - Accent6 2 2 6 2" xfId="9267" xr:uid="{18C35701-96FD-46C9-ABCE-E8C59D6B431F}"/>
    <cellStyle name="40% - Accent6 2 2 6 2 2" xfId="9268" xr:uid="{9F3EB567-95CC-4109-914B-2B7F06B9A477}"/>
    <cellStyle name="40% - Accent6 2 2 6 2 2 2" xfId="31982" xr:uid="{7A3B48EB-C750-4DF8-A8F7-3F1C1142D274}"/>
    <cellStyle name="40% - Accent6 2 2 6 2 3" xfId="9269" xr:uid="{13D85ABF-8F2B-4ACF-AF20-6C206E8BDE76}"/>
    <cellStyle name="40% - Accent6 2 2 6 2 3 2" xfId="31983" xr:uid="{9E81F270-33C5-470B-BE3E-1DB7E3E7532B}"/>
    <cellStyle name="40% - Accent6 2 2 6 2 4" xfId="9270" xr:uid="{0B487D60-0606-4DEC-B78F-91C3F9B62FE9}"/>
    <cellStyle name="40% - Accent6 2 2 6 2 4 2" xfId="31984" xr:uid="{FCA9457C-E693-4AE8-B4B6-74F20E076321}"/>
    <cellStyle name="40% - Accent6 2 2 6 2 5" xfId="31981" xr:uid="{7805C341-63BE-4EE8-B1D9-C04D6A8B4662}"/>
    <cellStyle name="40% - Accent6 2 2 6 2_Table RoGS.NHAPI25 - 3" xfId="9271" xr:uid="{1BE3AC71-4E71-475A-AA28-3A1FCC7F1EC0}"/>
    <cellStyle name="40% - Accent6 2 2 6 3" xfId="9272" xr:uid="{74461D2A-A2F8-4682-BE1D-84C72A2D5324}"/>
    <cellStyle name="40% - Accent6 2 2 6 3 2" xfId="9273" xr:uid="{FAF458B2-88E4-4EE8-A737-4E42156E2868}"/>
    <cellStyle name="40% - Accent6 2 2 6 3 2 2" xfId="31986" xr:uid="{D0F7644B-BB99-48EE-AE19-DDF9A392BACA}"/>
    <cellStyle name="40% - Accent6 2 2 6 3 3" xfId="31985" xr:uid="{61C879BF-54C8-4121-B6D9-F328458B2DA1}"/>
    <cellStyle name="40% - Accent6 2 2 6 3_Table RoGS.NHAPI25 - 3" xfId="9274" xr:uid="{AC629B12-2A14-48A0-A2D1-5BA2D2B6E2D2}"/>
    <cellStyle name="40% - Accent6 2 2 6 4" xfId="9275" xr:uid="{BA59BBC4-147D-4C22-B75B-80A12B36865F}"/>
    <cellStyle name="40% - Accent6 2 2 6 4 2" xfId="31987" xr:uid="{F41472D0-6365-4AA1-AE74-210F38A43AF1}"/>
    <cellStyle name="40% - Accent6 2 2 6 5" xfId="9276" xr:uid="{D2DC61E1-A1C1-47FC-B702-F6867A4BEBC2}"/>
    <cellStyle name="40% - Accent6 2 2 6 5 2" xfId="31988" xr:uid="{A84156A7-2D66-439F-B28B-591C6A826EAF}"/>
    <cellStyle name="40% - Accent6 2 2 6 6" xfId="9277" xr:uid="{11987E86-79AA-4C95-845D-F96A41F0228B}"/>
    <cellStyle name="40% - Accent6 2 2 6 6 2" xfId="31989" xr:uid="{09273466-955E-46E8-8039-F069277288C1}"/>
    <cellStyle name="40% - Accent6 2 2 6 7" xfId="31980" xr:uid="{89C13FCF-8ACF-4025-A7ED-959A9C472B9D}"/>
    <cellStyle name="40% - Accent6 2 2 6_Table RoGS.NHAPI25 - 3" xfId="9278" xr:uid="{ABDDE1AE-3987-4212-B9BF-0BAF07918538}"/>
    <cellStyle name="40% - Accent6 2 2 7" xfId="9279" xr:uid="{92021690-C4D1-45D9-B2DD-F7BABB7AD38B}"/>
    <cellStyle name="40% - Accent6 2 2 7 2" xfId="9280" xr:uid="{C23D74B3-2595-4FA6-A1F3-BE6504CF0B4E}"/>
    <cellStyle name="40% - Accent6 2 2 7 2 2" xfId="9281" xr:uid="{12608322-D878-4E48-8281-DAF62D46138A}"/>
    <cellStyle name="40% - Accent6 2 2 7 2 2 2" xfId="31992" xr:uid="{8A1E7EA3-16BE-4405-9F09-8A32744A8251}"/>
    <cellStyle name="40% - Accent6 2 2 7 2 3" xfId="31991" xr:uid="{28AA3F0C-A5F8-4DFE-BDE6-F9BEA6128E54}"/>
    <cellStyle name="40% - Accent6 2 2 7 2_Table RoGS.NHAPI25 - 3" xfId="9282" xr:uid="{73DF6FB9-D477-445A-AF2C-743F9C3B1BAA}"/>
    <cellStyle name="40% - Accent6 2 2 7 3" xfId="9283" xr:uid="{0B6EF677-6BB0-4389-A04B-DB43630C41A6}"/>
    <cellStyle name="40% - Accent6 2 2 7 3 2" xfId="9284" xr:uid="{2EEC17E7-7339-4D1F-BA84-379F491165A9}"/>
    <cellStyle name="40% - Accent6 2 2 7 3 2 2" xfId="31994" xr:uid="{279E2A9C-91CC-4743-B410-F109D4DA591F}"/>
    <cellStyle name="40% - Accent6 2 2 7 3 3" xfId="31993" xr:uid="{7A917E88-EACF-48E4-9376-F54E4EED1D58}"/>
    <cellStyle name="40% - Accent6 2 2 7 3_Table RoGS.NHAPI25 - 3" xfId="9285" xr:uid="{372F27E4-B36C-42A2-888E-81CFD58A3C0A}"/>
    <cellStyle name="40% - Accent6 2 2 7 4" xfId="9286" xr:uid="{9BDAEA0E-14C4-4F38-A214-EAD6FBCBF44F}"/>
    <cellStyle name="40% - Accent6 2 2 7 4 2" xfId="31995" xr:uid="{C51AA09C-4659-48F0-BEFA-D3AD40F10EFA}"/>
    <cellStyle name="40% - Accent6 2 2 7 5" xfId="9287" xr:uid="{6101E174-703B-4213-8A85-8043B8F700A5}"/>
    <cellStyle name="40% - Accent6 2 2 7 5 2" xfId="31996" xr:uid="{01AD19AF-DE7C-439B-AEC0-916F343AC2EC}"/>
    <cellStyle name="40% - Accent6 2 2 7 6" xfId="9288" xr:uid="{466C7A23-425E-4DFB-BD1A-167D3E49CE7C}"/>
    <cellStyle name="40% - Accent6 2 2 7 6 2" xfId="31997" xr:uid="{31FD4F3F-F6DD-4D9C-9F0A-7252575F0752}"/>
    <cellStyle name="40% - Accent6 2 2 7 7" xfId="31990" xr:uid="{BB37F78C-3F75-4860-B375-17D649FF3DDA}"/>
    <cellStyle name="40% - Accent6 2 2 7_Table RoGS.NHAPI25 - 3" xfId="9289" xr:uid="{6C41FC17-5960-454A-AAE2-D0208E526485}"/>
    <cellStyle name="40% - Accent6 2 2 8" xfId="9290" xr:uid="{3E9AD442-C08E-433B-8F51-C08830AFACA7}"/>
    <cellStyle name="40% - Accent6 2 2 8 2" xfId="9291" xr:uid="{D9A03F15-BFB5-46CF-955B-33ED9900B5D5}"/>
    <cellStyle name="40% - Accent6 2 2 8 2 2" xfId="31999" xr:uid="{101329FA-B869-47BC-AF58-ABA864482F9A}"/>
    <cellStyle name="40% - Accent6 2 2 8 3" xfId="9292" xr:uid="{E8DE7650-66CE-4608-AA27-79E5D965BE1A}"/>
    <cellStyle name="40% - Accent6 2 2 8 3 2" xfId="32000" xr:uid="{155AF4F4-C6B1-4966-B15A-7E83105B0E85}"/>
    <cellStyle name="40% - Accent6 2 2 8 4" xfId="9293" xr:uid="{5AE1FD24-1665-457D-9A05-624E6A1BFE11}"/>
    <cellStyle name="40% - Accent6 2 2 8 5" xfId="31998" xr:uid="{3F63E178-0377-4F09-8665-9CC982234398}"/>
    <cellStyle name="40% - Accent6 2 2 8_Table RoGS.NHAPI25 - 3" xfId="9294" xr:uid="{08F29D73-CF34-4C6B-8B23-8F111E6CEEA8}"/>
    <cellStyle name="40% - Accent6 2 2 9" xfId="9295" xr:uid="{00B70AC3-D65A-404B-947A-3B355CD0C66A}"/>
    <cellStyle name="40% - Accent6 2 2_Table RoGS.NHAPI25 - 3" xfId="9296" xr:uid="{F37E0B02-318E-4AF8-975A-B0EAE85278ED}"/>
    <cellStyle name="40% - Accent6 2 3" xfId="9297" xr:uid="{111D67ED-B34F-40E7-9D82-915596D13582}"/>
    <cellStyle name="40% - Accent6 2 3 2" xfId="9298" xr:uid="{20145F2F-598A-4783-8A56-F819B0F560C6}"/>
    <cellStyle name="40% - Accent6 2 3 2 2" xfId="9299" xr:uid="{0D7A77BF-C7B6-4DAB-B425-44FE843A60FB}"/>
    <cellStyle name="40% - Accent6 2 3 2 2 2" xfId="9300" xr:uid="{5E756AA5-8FD0-46CC-9DCA-9D8C1D56D4E2}"/>
    <cellStyle name="40% - Accent6 2 3 2 2 2 2" xfId="32003" xr:uid="{662976A2-4E22-4830-82A2-4DE7B14E45D5}"/>
    <cellStyle name="40% - Accent6 2 3 2 2 3" xfId="9301" xr:uid="{AC0EB044-1355-47E6-BBC5-F3122DCB358F}"/>
    <cellStyle name="40% - Accent6 2 3 2 2 3 2" xfId="32004" xr:uid="{0C396658-E972-4BBE-BFAB-B6B63F611689}"/>
    <cellStyle name="40% - Accent6 2 3 2 2 4" xfId="9302" xr:uid="{8FEDE69E-EF80-461F-96E3-F7592AF4C8E2}"/>
    <cellStyle name="40% - Accent6 2 3 2 2 4 2" xfId="32005" xr:uid="{F313B16A-F8CB-4E5B-AFF8-47CE4C901FFE}"/>
    <cellStyle name="40% - Accent6 2 3 2 2 5" xfId="32002" xr:uid="{A38D6C41-F6F6-4E68-B705-5A5D678A8EAC}"/>
    <cellStyle name="40% - Accent6 2 3 2 2_Table RoGS.NHAPI25 - 3" xfId="9303" xr:uid="{3288C711-08B0-40B0-ADF2-40B44F643F32}"/>
    <cellStyle name="40% - Accent6 2 3 2 3" xfId="9304" xr:uid="{EA4B8487-7981-4679-9DAE-22F5F78D668F}"/>
    <cellStyle name="40% - Accent6 2 3 2 3 2" xfId="32006" xr:uid="{47ACDBCA-7CFD-470F-B1F4-954B0DE2C449}"/>
    <cellStyle name="40% - Accent6 2 3 2 4" xfId="9305" xr:uid="{672683A0-8CFD-49BD-9FDB-316ACAB37415}"/>
    <cellStyle name="40% - Accent6 2 3 2 4 2" xfId="32007" xr:uid="{292AF47E-3CC5-4D45-969F-7044FA9D9BEC}"/>
    <cellStyle name="40% - Accent6 2 3 2 5" xfId="9306" xr:uid="{DA3293E2-C6FC-4018-8185-A987B68FF482}"/>
    <cellStyle name="40% - Accent6 2 3 2 5 2" xfId="32008" xr:uid="{27DE09DB-F2C8-452D-8B2D-3ACD9896202B}"/>
    <cellStyle name="40% - Accent6 2 3 2 6" xfId="32001" xr:uid="{7CDD53B4-B779-47E8-8FC3-A0B5D792D790}"/>
    <cellStyle name="40% - Accent6 2 3 2_Table RoGS.NHAPI25 - 3" xfId="9307" xr:uid="{9575C206-DEB8-415A-BE76-999C15FCF2C1}"/>
    <cellStyle name="40% - Accent6 2 3 3" xfId="9308" xr:uid="{08A89B49-1D05-4172-96AA-66B023842C2D}"/>
    <cellStyle name="40% - Accent6 2 3 3 2" xfId="9309" xr:uid="{326D7B6B-23AB-497C-8C8D-3103C004511E}"/>
    <cellStyle name="40% - Accent6 2 3 3 2 2" xfId="9310" xr:uid="{BBE090D8-3893-4FDE-BD5D-F439E86F8967}"/>
    <cellStyle name="40% - Accent6 2 3 3 2 2 2" xfId="32011" xr:uid="{63AFD968-DA97-4A8C-9296-F0A82AC7D443}"/>
    <cellStyle name="40% - Accent6 2 3 3 2 3" xfId="9311" xr:uid="{459E6CED-7B66-460F-B745-1B25B292886F}"/>
    <cellStyle name="40% - Accent6 2 3 3 2 3 2" xfId="32012" xr:uid="{B300AE14-96D6-41F7-9B89-561C5898873A}"/>
    <cellStyle name="40% - Accent6 2 3 3 2 4" xfId="9312" xr:uid="{1607C9D9-5FE5-4240-B924-B691016A29C4}"/>
    <cellStyle name="40% - Accent6 2 3 3 2 4 2" xfId="32013" xr:uid="{01235191-EAFF-45B6-9402-83EAE8E58D8D}"/>
    <cellStyle name="40% - Accent6 2 3 3 2 5" xfId="32010" xr:uid="{645A9034-4639-44A0-A756-1C489CDE6A16}"/>
    <cellStyle name="40% - Accent6 2 3 3 2_Table RoGS.NHAPI25 - 3" xfId="9313" xr:uid="{F4ED2ADD-6F20-4DC8-B22F-7B943DF78C16}"/>
    <cellStyle name="40% - Accent6 2 3 3 3" xfId="9314" xr:uid="{7F483631-52C7-4820-8174-7308DF6C6F8F}"/>
    <cellStyle name="40% - Accent6 2 3 3 3 2" xfId="32014" xr:uid="{135DA7D4-10AC-4397-BF96-68739FB99AF4}"/>
    <cellStyle name="40% - Accent6 2 3 3 4" xfId="9315" xr:uid="{787D96D9-3CAC-4663-A7E4-13DF0557E845}"/>
    <cellStyle name="40% - Accent6 2 3 3 4 2" xfId="32015" xr:uid="{DDA66D1A-6486-4A3F-8419-BFAEA6C51426}"/>
    <cellStyle name="40% - Accent6 2 3 3 5" xfId="9316" xr:uid="{63D19D40-B609-4F57-A3F1-B544A1C21D85}"/>
    <cellStyle name="40% - Accent6 2 3 3 5 2" xfId="32016" xr:uid="{FA06231D-EE1E-4DF6-942C-BB2DA5020368}"/>
    <cellStyle name="40% - Accent6 2 3 3 6" xfId="32009" xr:uid="{3FB67D0E-3F4A-468D-93F6-8063C0362442}"/>
    <cellStyle name="40% - Accent6 2 3 3_Table RoGS.NHAPI25 - 3" xfId="9317" xr:uid="{F283B033-C224-4ABE-AD4F-D59E0F0BF35E}"/>
    <cellStyle name="40% - Accent6 2 3 4" xfId="9318" xr:uid="{AE714CA7-966A-4694-839F-EB8E039C822B}"/>
    <cellStyle name="40% - Accent6 2 3 5" xfId="9319" xr:uid="{0A7343D0-98CD-48F3-8BCE-0AFDCD6E315C}"/>
    <cellStyle name="40% - Accent6 2 3_Table RoGS.NHAPI25 - 3" xfId="9320" xr:uid="{8BB5B33E-DB8E-4867-92B2-EC6E5CFB2751}"/>
    <cellStyle name="40% - Accent6 2 4" xfId="9321" xr:uid="{9D388C58-62D8-4F3F-8559-21AC661F143A}"/>
    <cellStyle name="40% - Accent6 2 4 2" xfId="9322" xr:uid="{51B6E643-90CB-4499-A125-C7B547A43C1E}"/>
    <cellStyle name="40% - Accent6 2 4 2 2" xfId="9323" xr:uid="{44B0AE65-5FD8-46A3-9E9B-632008C84645}"/>
    <cellStyle name="40% - Accent6 2 4 2 2 2" xfId="9324" xr:uid="{F7AD2C11-6E29-436B-B2DB-4A816A3385D6}"/>
    <cellStyle name="40% - Accent6 2 4 2 2 2 2" xfId="32019" xr:uid="{C2D61F19-95A4-4C4E-8A95-378797690648}"/>
    <cellStyle name="40% - Accent6 2 4 2 2 3" xfId="32018" xr:uid="{ADF3FC47-2EEB-480D-A378-20B765E210CC}"/>
    <cellStyle name="40% - Accent6 2 4 2 2_Table AA.27" xfId="9325" xr:uid="{E7B3BAE6-57A7-49F5-A186-6361FF30C10D}"/>
    <cellStyle name="40% - Accent6 2 4 2 3" xfId="9326" xr:uid="{CA8DE8D3-FD72-4D0F-943F-3E1DFE21F62B}"/>
    <cellStyle name="40% - Accent6 2 4 2 3 2" xfId="32020" xr:uid="{57E2BF26-5954-4BCC-A48E-080CE85BC211}"/>
    <cellStyle name="40% - Accent6 2 4 2 4" xfId="32017" xr:uid="{9FB1041F-F74B-4B94-9F1F-1DD907CF3BC3}"/>
    <cellStyle name="40% - Accent6 2 4 2_Table AA.27" xfId="9327" xr:uid="{2F4FCAC9-A416-4843-822E-53C8E6662476}"/>
    <cellStyle name="40% - Accent6 2 4 3" xfId="9328" xr:uid="{656F39DD-991C-46F0-BBEA-763BA7AC6883}"/>
    <cellStyle name="40% - Accent6 2 4 3 2" xfId="9329" xr:uid="{54316443-7817-4AD3-9C65-0D66F317CF9B}"/>
    <cellStyle name="40% - Accent6 2 4 3 2 2" xfId="32022" xr:uid="{5BB3BA29-17E9-4989-B335-22C84BC808AB}"/>
    <cellStyle name="40% - Accent6 2 4 3 3" xfId="32021" xr:uid="{DEAE46C4-3973-487C-A347-5A71BB1F79AA}"/>
    <cellStyle name="40% - Accent6 2 4 3_Table AA.27" xfId="9330" xr:uid="{2DB02C63-E03E-4DAC-B96A-FFD23D6B1C3C}"/>
    <cellStyle name="40% - Accent6 2 4 4" xfId="9331" xr:uid="{8B748434-02F9-41C9-856D-B3A258C63AB6}"/>
    <cellStyle name="40% - Accent6 2 4 4 2" xfId="32023" xr:uid="{FFB2D618-6678-407A-BECF-0816759E9EE1}"/>
    <cellStyle name="40% - Accent6 2 4_Table AA.27" xfId="9332" xr:uid="{2D677589-ADEF-44D2-9726-10627606AB4A}"/>
    <cellStyle name="40% - Accent6 2 5" xfId="9333" xr:uid="{CFD09371-7468-4147-A641-EE7118107CAD}"/>
    <cellStyle name="40% - Accent6 2 5 2" xfId="9334" xr:uid="{7A93853B-4338-442A-8FDB-E78374103F8F}"/>
    <cellStyle name="40% - Accent6 2 5 2 2" xfId="9335" xr:uid="{743D321C-8019-468A-B1CF-4260C37D3FB4}"/>
    <cellStyle name="40% - Accent6 2 5 2 2 2" xfId="32026" xr:uid="{06454F39-B1F3-4770-8439-E37730B6D1A9}"/>
    <cellStyle name="40% - Accent6 2 5 2 3" xfId="32025" xr:uid="{90426611-9FBD-4E0B-B074-B7CBCCE22729}"/>
    <cellStyle name="40% - Accent6 2 5 2_Table AA.27" xfId="9336" xr:uid="{16234450-AF44-4718-B448-5EC208DF9C92}"/>
    <cellStyle name="40% - Accent6 2 5 3" xfId="9337" xr:uid="{5688265B-E863-431D-A3A9-46C678FD6659}"/>
    <cellStyle name="40% - Accent6 2 5 3 2" xfId="32027" xr:uid="{981C6D21-BBEA-4729-A4E3-A2BB2A93E989}"/>
    <cellStyle name="40% - Accent6 2 5 4" xfId="32024" xr:uid="{08A474C2-3AD3-41A0-9A53-744309D9CCC3}"/>
    <cellStyle name="40% - Accent6 2 5_Table AA.27" xfId="9338" xr:uid="{10516997-E10A-4A8E-A519-6067670E132F}"/>
    <cellStyle name="40% - Accent6 2 6" xfId="9339" xr:uid="{7D439ED4-E3D6-4991-B851-1377B8E4EF5D}"/>
    <cellStyle name="40% - Accent6 2 6 2" xfId="9340" xr:uid="{87822680-719E-4597-A3AA-719C21D9841B}"/>
    <cellStyle name="40% - Accent6 2 6 2 2" xfId="32029" xr:uid="{F4AE3069-EC4C-426B-8ECC-91ACE5E8DDF0}"/>
    <cellStyle name="40% - Accent6 2 6 3" xfId="32028" xr:uid="{89643A2C-0F07-4AD1-8632-9962B090843D}"/>
    <cellStyle name="40% - Accent6 2 6_Table AA.27" xfId="9341" xr:uid="{32DB3F49-5888-44C1-B2C0-4AA4FB5FB184}"/>
    <cellStyle name="40% - Accent6 2_NHA&amp;RoGS tables" xfId="9342" xr:uid="{A5B42FCC-283B-447F-962E-C1C12610AE46}"/>
    <cellStyle name="40% - Accent6 20" xfId="9343" xr:uid="{27F57AD8-2FF3-46C6-A5F3-C1BB9F30F2FF}"/>
    <cellStyle name="40% - Accent6 21" xfId="9344" xr:uid="{15844E18-DF83-4C97-844F-119CB6EBADF5}"/>
    <cellStyle name="40% - Accent6 22" xfId="9345" xr:uid="{D673CE39-BB41-4B0A-9E2E-1733BF89A87B}"/>
    <cellStyle name="40% - Accent6 23" xfId="38615" xr:uid="{DB04EB9E-7CED-4341-98E3-204096A2C7D2}"/>
    <cellStyle name="40% - Accent6 3" xfId="9346" xr:uid="{18FBAF8E-CFED-4530-837D-E9A5F99DEC42}"/>
    <cellStyle name="40% - Accent6 3 10" xfId="9347" xr:uid="{3E49D4D6-89D5-4844-993E-ABB41E588D21}"/>
    <cellStyle name="40% - Accent6 3 10 2" xfId="32030" xr:uid="{208972F5-4D52-4852-AAB1-668D9FB3E621}"/>
    <cellStyle name="40% - Accent6 3 2" xfId="9348" xr:uid="{504CB781-8E29-4D19-A244-D72CABDBB4B7}"/>
    <cellStyle name="40% - Accent6 3 2 2" xfId="9349" xr:uid="{C8370967-64E3-44EE-84D1-38722EDD7AB4}"/>
    <cellStyle name="40% - Accent6 3 2 2 10" xfId="9350" xr:uid="{82056A6E-84A0-4DD6-9CD9-70196504A1CF}"/>
    <cellStyle name="40% - Accent6 3 2 2 2" xfId="9351" xr:uid="{F0D99A0B-8439-41FD-81C9-E399B7302F7C}"/>
    <cellStyle name="40% - Accent6 3 2 2 2 2" xfId="9352" xr:uid="{BDCE79FF-441C-4B98-9530-853CBC871FA4}"/>
    <cellStyle name="40% - Accent6 3 2 2 2 2 2" xfId="32032" xr:uid="{237FA57C-1D38-43A6-B3D4-1D03C136705F}"/>
    <cellStyle name="40% - Accent6 3 2 2 2 3" xfId="9353" xr:uid="{78EA7C50-8B04-471F-8702-8B75C73FB581}"/>
    <cellStyle name="40% - Accent6 3 2 2 2 3 2" xfId="32033" xr:uid="{CD3A8D16-DC87-4605-8B2E-26686E162A7A}"/>
    <cellStyle name="40% - Accent6 3 2 2 2 4" xfId="32031" xr:uid="{0C057C39-DEE7-460C-8CDA-366F1C496B74}"/>
    <cellStyle name="40% - Accent6 3 2 2 2_Table AA.27" xfId="9354" xr:uid="{1E304EB9-9F92-4B58-88E2-0F36EEA10DB3}"/>
    <cellStyle name="40% - Accent6 3 2 2 3" xfId="9355" xr:uid="{247CA06D-B5A3-425A-973F-DE81FBE6B4F2}"/>
    <cellStyle name="40% - Accent6 3 2 2 3 2" xfId="9356" xr:uid="{9332B05F-2E3D-4300-AA42-413DB6BF339C}"/>
    <cellStyle name="40% - Accent6 3 2 2 3 2 2" xfId="32034" xr:uid="{B57C771B-A906-44A0-B5C2-D8FE87F87A1D}"/>
    <cellStyle name="40% - Accent6 3 2 2 3_Table AA.27" xfId="9357" xr:uid="{913F0251-DBAA-4BA2-8176-F96CB4687192}"/>
    <cellStyle name="40% - Accent6 3 2 2 4" xfId="9358" xr:uid="{04011A9F-C09D-46B6-B7DF-6ECF694E7378}"/>
    <cellStyle name="40% - Accent6 3 2 2 5" xfId="9359" xr:uid="{597E8575-64B7-4420-BAD4-6DC19690D723}"/>
    <cellStyle name="40% - Accent6 3 2 2 5 2" xfId="32035" xr:uid="{D1DC6999-8EC0-4CBC-A907-B33D8FB80229}"/>
    <cellStyle name="40% - Accent6 3 2 2 6" xfId="9360" xr:uid="{39ACF1F7-9E43-4611-9054-9429D8076A7B}"/>
    <cellStyle name="40% - Accent6 3 2 2 6 2" xfId="32036" xr:uid="{7FC1929A-E154-4A9A-A487-C98831090F73}"/>
    <cellStyle name="40% - Accent6 3 2 2 7" xfId="9361" xr:uid="{0937BE47-FB11-479E-B885-31BA696B7354}"/>
    <cellStyle name="40% - Accent6 3 2 2 8" xfId="9362" xr:uid="{46361E69-6D32-47FE-8EDA-5E47663902EA}"/>
    <cellStyle name="40% - Accent6 3 2 2 9" xfId="9363" xr:uid="{9E6878A1-53F4-4076-843E-1C4A1CF31FF9}"/>
    <cellStyle name="40% - Accent6 3 2 2_Table AA.27" xfId="9364" xr:uid="{A2481059-17E2-413E-B841-0D9FBC96B164}"/>
    <cellStyle name="40% - Accent6 3 2 3" xfId="9365" xr:uid="{283A8788-5688-43F8-B599-F30D2C5D4916}"/>
    <cellStyle name="40% - Accent6 3 2 3 2" xfId="9366" xr:uid="{08D89691-AA17-46F3-91C4-B4C9F3B86785}"/>
    <cellStyle name="40% - Accent6 3 2 3 2 2" xfId="32038" xr:uid="{5A499165-C38B-4B4D-B3D0-ABB2572F675D}"/>
    <cellStyle name="40% - Accent6 3 2 3 3" xfId="9367" xr:uid="{518A8717-1D6E-42E3-8638-5014E0B4E921}"/>
    <cellStyle name="40% - Accent6 3 2 3 3 2" xfId="32039" xr:uid="{1BB8611F-BC48-425C-A63B-AFD5C8B87005}"/>
    <cellStyle name="40% - Accent6 3 2 3 4" xfId="32037" xr:uid="{B1E1DEA5-206D-4837-AA7C-89AF9473E648}"/>
    <cellStyle name="40% - Accent6 3 2 3_Table AA.27" xfId="9368" xr:uid="{DAB6D9DE-9AC1-413E-B68D-2C0772598C0B}"/>
    <cellStyle name="40% - Accent6 3 2 4" xfId="9369" xr:uid="{CD24050E-E776-4EF2-BF77-C8CF2215F01B}"/>
    <cellStyle name="40% - Accent6 3 2 5" xfId="9370" xr:uid="{663C498A-B27E-43E4-95BA-3E450623EF22}"/>
    <cellStyle name="40% - Accent6 3 2 6" xfId="9371" xr:uid="{DE033180-5A33-4FD0-AEEF-7506B68811D1}"/>
    <cellStyle name="40% - Accent6 3 2 7" xfId="9372" xr:uid="{A3862B34-1F20-44C8-9C49-23F1A1DF264A}"/>
    <cellStyle name="40% - Accent6 3 2 7 2" xfId="32040" xr:uid="{57EEFC29-C000-48DB-96CB-5AF853F68ADE}"/>
    <cellStyle name="40% - Accent6 3 2_Table AA.27" xfId="9373" xr:uid="{60AE4BD3-1F3C-4B15-8989-1C339995913B}"/>
    <cellStyle name="40% - Accent6 3 3" xfId="9374" xr:uid="{2BC3FA7F-3B54-4588-9BDC-3ABB56B06734}"/>
    <cellStyle name="40% - Accent6 3 3 2" xfId="9375" xr:uid="{80FFD665-0D67-4849-BAAC-D7F8A71E3669}"/>
    <cellStyle name="40% - Accent6 3 3 2 2" xfId="9376" xr:uid="{C3D1DFF3-B81F-4BA8-A65D-262FD2AE32E5}"/>
    <cellStyle name="40% - Accent6 3 3 2 2 2" xfId="9377" xr:uid="{FAE38462-B27F-4EC7-82D1-4E219B2C30C5}"/>
    <cellStyle name="40% - Accent6 3 3 2 2 2 2" xfId="32044" xr:uid="{749D905B-6850-44A3-82B2-8F5FB119172B}"/>
    <cellStyle name="40% - Accent6 3 3 2 2 3" xfId="9378" xr:uid="{79095B32-D86B-4159-92AA-B47E71E908A2}"/>
    <cellStyle name="40% - Accent6 3 3 2 2 3 2" xfId="32045" xr:uid="{A5CAEE75-4EF2-47B8-8E95-4DF41A2B88DE}"/>
    <cellStyle name="40% - Accent6 3 3 2 2 4" xfId="32043" xr:uid="{A1B09F4F-8ACB-400A-80A3-FA90782CA5F5}"/>
    <cellStyle name="40% - Accent6 3 3 2 2_Table AA.27" xfId="9379" xr:uid="{45A5EC49-9D9C-40FF-892A-C02E68C13C2A}"/>
    <cellStyle name="40% - Accent6 3 3 2 3" xfId="9380" xr:uid="{B18AD187-EADA-4B12-9B3F-883BF8C533F3}"/>
    <cellStyle name="40% - Accent6 3 3 2 3 2" xfId="9381" xr:uid="{3AAE188F-76AE-4D24-9570-9D631DB36F98}"/>
    <cellStyle name="40% - Accent6 3 3 2 3 2 2" xfId="32047" xr:uid="{4BE70BEA-E95C-4F0B-93D4-702571F6EC83}"/>
    <cellStyle name="40% - Accent6 3 3 2 3 3" xfId="32046" xr:uid="{3001A250-CE9D-4D07-AA32-CF93E07F949F}"/>
    <cellStyle name="40% - Accent6 3 3 2 3_Table AA.27" xfId="9382" xr:uid="{8A204E53-F406-4ABA-BC14-E230B078B9EF}"/>
    <cellStyle name="40% - Accent6 3 3 2 4" xfId="9383" xr:uid="{0212755E-AE9D-47B1-A181-FDF4F43C231D}"/>
    <cellStyle name="40% - Accent6 3 3 2 4 2" xfId="32048" xr:uid="{AADBD421-7F37-48CF-A955-961493AFE7CD}"/>
    <cellStyle name="40% - Accent6 3 3 2 5" xfId="9384" xr:uid="{00A6C209-B08E-4CC7-974D-89EDB62FE67F}"/>
    <cellStyle name="40% - Accent6 3 3 2 5 2" xfId="32049" xr:uid="{2896AE6C-CF52-4845-80F3-D7953D5BCB2F}"/>
    <cellStyle name="40% - Accent6 3 3 2 6" xfId="9385" xr:uid="{E030F01E-2D46-4EFB-AFBE-761D3E74C8D6}"/>
    <cellStyle name="40% - Accent6 3 3 2 6 2" xfId="32050" xr:uid="{09BECE92-DC48-4E72-8D38-72E692E28507}"/>
    <cellStyle name="40% - Accent6 3 3 2 7" xfId="32042" xr:uid="{F7DD5487-5DDA-4F73-9412-4CAA206208E7}"/>
    <cellStyle name="40% - Accent6 3 3 2_Table AA.27" xfId="9386" xr:uid="{3E89194E-C4BF-4ADA-B25C-C03B0BC4E55C}"/>
    <cellStyle name="40% - Accent6 3 3 3" xfId="9387" xr:uid="{FFEAAF1F-F8D9-4964-B47A-1D117F1F7081}"/>
    <cellStyle name="40% - Accent6 3 3 3 2" xfId="9388" xr:uid="{8E294E86-8BCA-43D1-8A22-7C82C5EBAD73}"/>
    <cellStyle name="40% - Accent6 3 3 3 2 2" xfId="32052" xr:uid="{F2DD4B6B-9762-45B0-B8BD-19E1E615BDF6}"/>
    <cellStyle name="40% - Accent6 3 3 3 3" xfId="9389" xr:uid="{5E6D5E70-6B40-4155-A606-427F3F8C673F}"/>
    <cellStyle name="40% - Accent6 3 3 3 3 2" xfId="32053" xr:uid="{31F6E072-6EF3-4990-BFCA-7AEC998EEA41}"/>
    <cellStyle name="40% - Accent6 3 3 3 4" xfId="32051" xr:uid="{FA3FAAD1-B793-499B-A2A4-FA0809FF236B}"/>
    <cellStyle name="40% - Accent6 3 3 3_Table AA.27" xfId="9390" xr:uid="{BF8640CF-1DB6-49C6-AC93-EEFA36CA9ACB}"/>
    <cellStyle name="40% - Accent6 3 3 4" xfId="9391" xr:uid="{FCA0BB25-B3AF-4BDF-9A86-83A270B5772F}"/>
    <cellStyle name="40% - Accent6 3 3 4 2" xfId="9392" xr:uid="{DE3D75DD-C96B-4EAB-8E6D-20CBCFAF43DB}"/>
    <cellStyle name="40% - Accent6 3 3 4 2 2" xfId="32055" xr:uid="{3316F007-111B-4B03-A006-63F318979C41}"/>
    <cellStyle name="40% - Accent6 3 3 4 3" xfId="32054" xr:uid="{F0F9AC86-9521-4E70-8416-90A491BD6A6C}"/>
    <cellStyle name="40% - Accent6 3 3 4_Table AA.27" xfId="9393" xr:uid="{227194C4-5836-4752-8B82-B3A460A8E867}"/>
    <cellStyle name="40% - Accent6 3 3 5" xfId="9394" xr:uid="{A42ED01E-B844-44E8-84FE-3CE1613C8BE7}"/>
    <cellStyle name="40% - Accent6 3 3 5 2" xfId="32056" xr:uid="{F498AA81-D6DF-460D-A7CD-7C6653C927E3}"/>
    <cellStyle name="40% - Accent6 3 3 6" xfId="9395" xr:uid="{573DA97F-92E8-4D95-BE8D-C2449BF01A4B}"/>
    <cellStyle name="40% - Accent6 3 3 6 2" xfId="32057" xr:uid="{391621EA-03AB-44C3-AEB6-9EA2465A5A28}"/>
    <cellStyle name="40% - Accent6 3 3 7" xfId="9396" xr:uid="{A90BBFA3-4F46-4FC2-8981-21C7D9646B28}"/>
    <cellStyle name="40% - Accent6 3 3 7 2" xfId="32058" xr:uid="{069A629E-FC64-4713-BF8F-648C9085CDBE}"/>
    <cellStyle name="40% - Accent6 3 3 8" xfId="32041" xr:uid="{09712C9C-FCB5-49C5-9310-35AAF854DDD8}"/>
    <cellStyle name="40% - Accent6 3 3_Table AA.27" xfId="9397" xr:uid="{7E4F1B59-676B-419D-BD4A-1460105F1230}"/>
    <cellStyle name="40% - Accent6 3 4" xfId="9398" xr:uid="{02799E2C-DC5C-40D9-B47A-50FDD8573520}"/>
    <cellStyle name="40% - Accent6 3 4 2" xfId="9399" xr:uid="{2EC3386B-FAA9-45EB-96EF-7A8FDDC4DC6D}"/>
    <cellStyle name="40% - Accent6 3 4 2 2" xfId="9400" xr:uid="{0B40B783-94B4-4D08-8E4E-D5CCE12FF8C1}"/>
    <cellStyle name="40% - Accent6 3 4 2 2 2" xfId="32059" xr:uid="{48F057B0-9150-4920-AC16-A68BA209DE4B}"/>
    <cellStyle name="40% - Accent6 3 4 2 3" xfId="9401" xr:uid="{943D13F8-9D2A-4B6C-B195-D0956FD867BA}"/>
    <cellStyle name="40% - Accent6 3 4 2 3 2" xfId="32060" xr:uid="{F655587E-1086-4ED8-8213-9BBC7C0BB5D4}"/>
    <cellStyle name="40% - Accent6 3 4 2_Table AA.27" xfId="9402" xr:uid="{10557A85-FBBC-437F-9AC7-5F0CB9D6B032}"/>
    <cellStyle name="40% - Accent6 3 4 3" xfId="9403" xr:uid="{C6829031-317C-4B72-A321-2AE05C5E33FD}"/>
    <cellStyle name="40% - Accent6 3 4 3 2" xfId="9404" xr:uid="{C9E26D21-5364-4F02-BD06-557009D8F5E3}"/>
    <cellStyle name="40% - Accent6 3 4 3 2 2" xfId="32062" xr:uid="{3625585E-FBD2-4CCF-B921-C63FC5F3BE05}"/>
    <cellStyle name="40% - Accent6 3 4 3 3" xfId="32061" xr:uid="{C7B4A33F-CD8E-45D1-B7E4-943D4BF4880E}"/>
    <cellStyle name="40% - Accent6 3 4 3_Table AA.27" xfId="9405" xr:uid="{5A37F124-5707-4C8B-877C-4EBDC260952E}"/>
    <cellStyle name="40% - Accent6 3 4 4" xfId="9406" xr:uid="{D12D5F34-2ED8-4D4B-8BD6-76FC72DB4CAB}"/>
    <cellStyle name="40% - Accent6 3 4 4 2" xfId="32063" xr:uid="{ECE5B623-144A-4350-ADD6-9DC9BE363357}"/>
    <cellStyle name="40% - Accent6 3 4 5" xfId="9407" xr:uid="{4598591F-8BB9-4612-885A-AB7A91075672}"/>
    <cellStyle name="40% - Accent6 3 4 5 2" xfId="32064" xr:uid="{A21F7451-BAEA-4346-9289-2D7EEB3C8FFB}"/>
    <cellStyle name="40% - Accent6 3 4 6" xfId="9408" xr:uid="{30A4E6A0-DD42-4DF2-B2EB-B5E2ECE18941}"/>
    <cellStyle name="40% - Accent6 3 4 6 2" xfId="32065" xr:uid="{756AE7A6-B18E-4531-95D9-1099A8430803}"/>
    <cellStyle name="40% - Accent6 3 4_Table AA.27" xfId="9409" xr:uid="{67C38D05-8609-4A73-8A47-DA8E7A7F5462}"/>
    <cellStyle name="40% - Accent6 3 5" xfId="9410" xr:uid="{C59E4DAA-2A7A-49FB-B859-59E940642900}"/>
    <cellStyle name="40% - Accent6 3 5 2" xfId="9411" xr:uid="{622F6467-E296-494D-B64A-57B5703F88B1}"/>
    <cellStyle name="40% - Accent6 3 5 2 2" xfId="9412" xr:uid="{FEC747A3-7861-4186-81AE-813B1D81F7A0}"/>
    <cellStyle name="40% - Accent6 3 5 2 2 2" xfId="32068" xr:uid="{8BE14D8A-1A71-4485-A47B-66E1B4FDA459}"/>
    <cellStyle name="40% - Accent6 3 5 2 3" xfId="9413" xr:uid="{8E2E4618-C3B9-4A72-91D6-CFB72E46346B}"/>
    <cellStyle name="40% - Accent6 3 5 2 3 2" xfId="32069" xr:uid="{5A254E57-1F4C-4F20-B21E-A8AC0B3E5BF0}"/>
    <cellStyle name="40% - Accent6 3 5 2 4" xfId="32067" xr:uid="{B542BA9D-0AFA-4CAE-BE61-6A68D93548EE}"/>
    <cellStyle name="40% - Accent6 3 5 2_Table AA.27" xfId="9414" xr:uid="{3CB71F77-A2DB-40AC-AEE2-FEBF37BB01F2}"/>
    <cellStyle name="40% - Accent6 3 5 3" xfId="9415" xr:uid="{FA1690E4-62D7-41FC-A810-807DB2239DB0}"/>
    <cellStyle name="40% - Accent6 3 5 3 2" xfId="9416" xr:uid="{0D31EC88-F94F-4094-8931-438680D16024}"/>
    <cellStyle name="40% - Accent6 3 5 3 2 2" xfId="32071" xr:uid="{9D923D07-4343-4A9C-9884-274CC936E32F}"/>
    <cellStyle name="40% - Accent6 3 5 3 3" xfId="32070" xr:uid="{EBDF7031-8D48-478C-AC37-3DD075828230}"/>
    <cellStyle name="40% - Accent6 3 5 3_Table AA.27" xfId="9417" xr:uid="{EEAEA52B-EA71-4C48-BE10-BAFD196A3BD8}"/>
    <cellStyle name="40% - Accent6 3 5 4" xfId="9418" xr:uid="{7D5DC167-4CBD-409B-ADA6-8F8AF0F1E4C9}"/>
    <cellStyle name="40% - Accent6 3 5 4 2" xfId="32072" xr:uid="{B96D0E7E-BD52-4674-B7D2-3A06533650C1}"/>
    <cellStyle name="40% - Accent6 3 5 5" xfId="9419" xr:uid="{E369A714-2EEC-469D-A79A-7A32DFA9C476}"/>
    <cellStyle name="40% - Accent6 3 5 5 2" xfId="32073" xr:uid="{013CC27E-1287-463C-907D-52CEBC144AF7}"/>
    <cellStyle name="40% - Accent6 3 5 6" xfId="9420" xr:uid="{95F142E5-5A27-4158-BC47-7249D5DDE202}"/>
    <cellStyle name="40% - Accent6 3 5 6 2" xfId="32074" xr:uid="{DECEB8A5-E8F8-4912-B09D-E94DAF5EA1FB}"/>
    <cellStyle name="40% - Accent6 3 5 7" xfId="32066" xr:uid="{2A0CDBB8-2E25-4450-A3C8-5CD32E8E1C2F}"/>
    <cellStyle name="40% - Accent6 3 5_Table AA.27" xfId="9421" xr:uid="{FFC0F828-4B3D-4C53-A6DD-3518E28833E2}"/>
    <cellStyle name="40% - Accent6 3 6" xfId="9422" xr:uid="{03DD4A10-0A3B-476A-ABCD-B0F281AC9095}"/>
    <cellStyle name="40% - Accent6 3 6 2" xfId="9423" xr:uid="{FFCBA20C-3583-4B57-A5D5-B04D31794262}"/>
    <cellStyle name="40% - Accent6 3 6 2 2" xfId="32076" xr:uid="{8D755900-76D2-4377-BDF4-3C1D7163E08E}"/>
    <cellStyle name="40% - Accent6 3 6 3" xfId="9424" xr:uid="{F6A4E8C5-1654-4399-8374-32A19C4C0506}"/>
    <cellStyle name="40% - Accent6 3 6 3 2" xfId="32077" xr:uid="{D26C3E48-D0DF-47FB-87E5-30C473289CC1}"/>
    <cellStyle name="40% - Accent6 3 6 4" xfId="32075" xr:uid="{0F845BEA-7878-4B14-BBBB-B4A7FD5D649D}"/>
    <cellStyle name="40% - Accent6 3 6_Table AA.27" xfId="9425" xr:uid="{2766B5BE-8155-4053-B062-67D6AF938480}"/>
    <cellStyle name="40% - Accent6 3 7" xfId="9426" xr:uid="{B2C68DDC-0425-48B5-AF12-045781374DF7}"/>
    <cellStyle name="40% - Accent6 3 8" xfId="9427" xr:uid="{B21EEF61-E761-4AFF-A8B5-608973FED362}"/>
    <cellStyle name="40% - Accent6 3 9" xfId="9428" xr:uid="{6212BE04-61F4-4F2C-9FEF-B24A9087B751}"/>
    <cellStyle name="40% - Accent6 3 9 2" xfId="9429" xr:uid="{36103306-CFFB-4CCE-A0BA-2137F4CA25E5}"/>
    <cellStyle name="40% - Accent6 3 9_Table RoGS.NHAPI25 - 3" xfId="9430" xr:uid="{E0FC4975-AC40-43F2-922F-A83B9B6A4D68}"/>
    <cellStyle name="40% - Accent6 3_Table AA.27" xfId="9431" xr:uid="{0EE5388C-E6AE-4231-BB63-6E029B642927}"/>
    <cellStyle name="40% - Accent6 4" xfId="9432" xr:uid="{F57CA26D-D49B-4BC7-A2BB-1E8FA1F39D42}"/>
    <cellStyle name="40% - Accent6 4 2" xfId="9433" xr:uid="{67C3444F-4EDC-4458-8681-C8BCF354F6A1}"/>
    <cellStyle name="40% - Accent6 4 2 2" xfId="9434" xr:uid="{65B4F995-C90B-4F09-ACD2-262A35FC164B}"/>
    <cellStyle name="40% - Accent6 4 2 2 2" xfId="9435" xr:uid="{98B36E6F-F193-4266-9D93-E8877A7F513E}"/>
    <cellStyle name="40% - Accent6 4 2 2 2 2" xfId="9436" xr:uid="{20571458-0651-464B-94EA-787B7F452BEB}"/>
    <cellStyle name="40% - Accent6 4 2 2 2 2 2" xfId="9437" xr:uid="{192EC7B5-0562-4719-BB25-A779EF733FEB}"/>
    <cellStyle name="40% - Accent6 4 2 2 2 2 2 2" xfId="9438" xr:uid="{5C7C2397-1BE1-4AFC-8A26-57CAB9945F68}"/>
    <cellStyle name="40% - Accent6 4 2 2 2 2 2 2 2" xfId="32083" xr:uid="{96F7044C-9155-433A-B610-B5BA38E67253}"/>
    <cellStyle name="40% - Accent6 4 2 2 2 2 2 3" xfId="32082" xr:uid="{CF5E42AC-B854-4553-9380-F725536410BE}"/>
    <cellStyle name="40% - Accent6 4 2 2 2 2 2_Table RoGS.NHAPI25 - 3" xfId="9439" xr:uid="{BC23C4EB-CB5A-4E36-A675-DD49811D3468}"/>
    <cellStyle name="40% - Accent6 4 2 2 2 2 3" xfId="9440" xr:uid="{6760D51B-FDF5-4541-A775-733F9539F5F6}"/>
    <cellStyle name="40% - Accent6 4 2 2 2 2 3 2" xfId="32084" xr:uid="{1A4BF862-08EF-4422-BBED-543B48BC4799}"/>
    <cellStyle name="40% - Accent6 4 2 2 2 2 4" xfId="32081" xr:uid="{902A7AF9-1F38-452F-BF5A-1ECEF19A8E44}"/>
    <cellStyle name="40% - Accent6 4 2 2 2 2_Table AA.27" xfId="9441" xr:uid="{D4132EC6-948F-47CF-AABF-5032286F3FC1}"/>
    <cellStyle name="40% - Accent6 4 2 2 2 3" xfId="9442" xr:uid="{097F83C9-EA7B-4927-9DD5-01FB9CCE06D2}"/>
    <cellStyle name="40% - Accent6 4 2 2 2 3 2" xfId="9443" xr:uid="{7CAB26DA-CC68-401E-9025-E08C4EE38528}"/>
    <cellStyle name="40% - Accent6 4 2 2 2 3 2 2" xfId="32086" xr:uid="{A033E460-A094-47D0-BC64-AEF44F7A5B47}"/>
    <cellStyle name="40% - Accent6 4 2 2 2 3 3" xfId="32085" xr:uid="{30D70760-06C3-413B-86D4-8442B3A6707D}"/>
    <cellStyle name="40% - Accent6 4 2 2 2 3_Table RoGS.NHAPI25 - 3" xfId="9444" xr:uid="{D1ABBA77-21A1-410D-A8A9-7447FFC48A97}"/>
    <cellStyle name="40% - Accent6 4 2 2 2 4" xfId="9445" xr:uid="{7E56826B-CBF3-4410-A22F-66764C5851B2}"/>
    <cellStyle name="40% - Accent6 4 2 2 2 4 2" xfId="32087" xr:uid="{A349ADCB-E2A0-41CE-9EF5-BF8A2D748BD3}"/>
    <cellStyle name="40% - Accent6 4 2 2 2 5" xfId="32080" xr:uid="{70750887-4504-4DA9-8B16-45C0324FCA12}"/>
    <cellStyle name="40% - Accent6 4 2 2 2_Table AA.27" xfId="9446" xr:uid="{6AAD4E31-2B6C-4174-8736-D63B14784D77}"/>
    <cellStyle name="40% - Accent6 4 2 2 3" xfId="9447" xr:uid="{F17571E1-A054-455E-BBB7-48B0D78FBA42}"/>
    <cellStyle name="40% - Accent6 4 2 2 3 2" xfId="9448" xr:uid="{C05F9D75-120D-44AE-83FF-1EF8A3FE303F}"/>
    <cellStyle name="40% - Accent6 4 2 2 3 2 2" xfId="9449" xr:uid="{475C6D8C-40BE-497C-97E0-D6EDD1BE26AE}"/>
    <cellStyle name="40% - Accent6 4 2 2 3 2 2 2" xfId="32090" xr:uid="{2DC3F06B-A220-4D92-BD7B-48B6B828D70E}"/>
    <cellStyle name="40% - Accent6 4 2 2 3 2 3" xfId="32089" xr:uid="{EB3A6BDD-C66F-4775-A700-6695CF3FC526}"/>
    <cellStyle name="40% - Accent6 4 2 2 3 2_Table RoGS.NHAPI25 - 3" xfId="9450" xr:uid="{89CBC38B-1615-4472-9FA4-4FE3C86DC10C}"/>
    <cellStyle name="40% - Accent6 4 2 2 3 3" xfId="9451" xr:uid="{E50E07A0-D84A-41AF-8D43-4FB1CBE62182}"/>
    <cellStyle name="40% - Accent6 4 2 2 3 3 2" xfId="32091" xr:uid="{80C514FF-88C4-4649-936C-F2BC45A4436F}"/>
    <cellStyle name="40% - Accent6 4 2 2 3 4" xfId="32088" xr:uid="{29E36F15-451B-4166-A340-E79FC4CC7768}"/>
    <cellStyle name="40% - Accent6 4 2 2 3_Table AA.27" xfId="9452" xr:uid="{27BA7B2D-222C-4B05-BA2C-D5D1A8171DCD}"/>
    <cellStyle name="40% - Accent6 4 2 2 4" xfId="9453" xr:uid="{7FC6A8BD-488B-42EB-8E60-52CB079FA002}"/>
    <cellStyle name="40% - Accent6 4 2 2 4 2" xfId="9454" xr:uid="{5CACDDEA-0E1A-4709-83EE-D988058EDB5B}"/>
    <cellStyle name="40% - Accent6 4 2 2 4 2 2" xfId="32093" xr:uid="{96E2C783-7D39-4BFB-9C28-BD9878EFEADA}"/>
    <cellStyle name="40% - Accent6 4 2 2 4 3" xfId="32092" xr:uid="{9A5B688A-BE31-42B3-866C-84B5A793F7C2}"/>
    <cellStyle name="40% - Accent6 4 2 2 4_Table RoGS.NHAPI25 - 3" xfId="9455" xr:uid="{4D68A4A8-8945-4BC6-974F-76C4719722AA}"/>
    <cellStyle name="40% - Accent6 4 2 2 5" xfId="9456" xr:uid="{8271980D-BDB8-4754-823B-8D3A340B2C59}"/>
    <cellStyle name="40% - Accent6 4 2 2 5 2" xfId="32094" xr:uid="{060CA4CD-D683-4462-AD75-7A3C69CEE2F9}"/>
    <cellStyle name="40% - Accent6 4 2 2 6" xfId="32079" xr:uid="{31E45CB7-9A02-4BDA-B123-2CB331B33752}"/>
    <cellStyle name="40% - Accent6 4 2 2_Table AA.27" xfId="9457" xr:uid="{11566DF4-AA63-448B-8F21-006A32D05D77}"/>
    <cellStyle name="40% - Accent6 4 2 3" xfId="9458" xr:uid="{4C8AA189-22C3-4CA3-BA94-15C3795EF992}"/>
    <cellStyle name="40% - Accent6 4 2 3 2" xfId="9459" xr:uid="{DE1EA603-B324-4A61-BE23-02DE271FB2B6}"/>
    <cellStyle name="40% - Accent6 4 2 3 2 2" xfId="9460" xr:uid="{A248EAC3-5DC1-4588-947D-E949880793A5}"/>
    <cellStyle name="40% - Accent6 4 2 3 2 2 2" xfId="9461" xr:uid="{8A21EFC0-A97E-404A-9DC8-A60D863B998C}"/>
    <cellStyle name="40% - Accent6 4 2 3 2 2 2 2" xfId="32098" xr:uid="{65807CF2-094E-4F33-A29F-165D1D0F9814}"/>
    <cellStyle name="40% - Accent6 4 2 3 2 2 3" xfId="32097" xr:uid="{4AAD015F-03AD-4CDF-8ED7-B08F85A4FEFE}"/>
    <cellStyle name="40% - Accent6 4 2 3 2 2_Table RoGS.NHAPI25 - 3" xfId="9462" xr:uid="{012349A4-574D-490D-A7F7-3632593E1373}"/>
    <cellStyle name="40% - Accent6 4 2 3 2 3" xfId="9463" xr:uid="{BD60FADF-D6F8-462F-B014-33474B3F11D3}"/>
    <cellStyle name="40% - Accent6 4 2 3 2 3 2" xfId="32099" xr:uid="{0ECAF5A6-78EE-4CF0-813B-A5CE4FECCBB0}"/>
    <cellStyle name="40% - Accent6 4 2 3 2 4" xfId="32096" xr:uid="{F16AC0AB-E470-4417-8FDD-B24821ABA3F8}"/>
    <cellStyle name="40% - Accent6 4 2 3 2_Table AA.27" xfId="9464" xr:uid="{5A33DCA2-C496-48B7-A35E-08421F6B2983}"/>
    <cellStyle name="40% - Accent6 4 2 3 3" xfId="9465" xr:uid="{6C59061E-6513-45BA-8208-346AA3F4B2B5}"/>
    <cellStyle name="40% - Accent6 4 2 3 3 2" xfId="9466" xr:uid="{47330561-127F-471B-9A74-7DD599488C4F}"/>
    <cellStyle name="40% - Accent6 4 2 3 3 2 2" xfId="32101" xr:uid="{85B5A22E-39C0-4754-AB6B-48D2544CE5D4}"/>
    <cellStyle name="40% - Accent6 4 2 3 3 3" xfId="32100" xr:uid="{AD8EB246-C513-473E-BF58-5D3C49D60DDA}"/>
    <cellStyle name="40% - Accent6 4 2 3 3_Table RoGS.NHAPI25 - 3" xfId="9467" xr:uid="{474FC97D-ADF2-47AD-8280-6B269D07FEAE}"/>
    <cellStyle name="40% - Accent6 4 2 3 4" xfId="9468" xr:uid="{BD190BB3-C98F-4364-8798-B3B2C31921E9}"/>
    <cellStyle name="40% - Accent6 4 2 3 4 2" xfId="32102" xr:uid="{DFFE11B7-4A5C-496A-85BE-6B91E9B109A9}"/>
    <cellStyle name="40% - Accent6 4 2 3 5" xfId="32095" xr:uid="{51210B65-A00F-4F06-ABFF-E07E22D87A36}"/>
    <cellStyle name="40% - Accent6 4 2 3_Table AA.27" xfId="9469" xr:uid="{B61D3E1D-D2CF-420E-8A4C-11136AEB052F}"/>
    <cellStyle name="40% - Accent6 4 2 4" xfId="9470" xr:uid="{1CAEBDE6-85F1-49A2-97B7-5B31E5738645}"/>
    <cellStyle name="40% - Accent6 4 2 4 2" xfId="9471" xr:uid="{0283A90B-B04E-455C-BF54-0E7ECD5B2D9A}"/>
    <cellStyle name="40% - Accent6 4 2 4 2 2" xfId="9472" xr:uid="{4CA92486-65E9-40BC-B5E6-2396234A2C4F}"/>
    <cellStyle name="40% - Accent6 4 2 4 2 2 2" xfId="32105" xr:uid="{EB3748F2-A45C-4188-99A6-5F559D58AC15}"/>
    <cellStyle name="40% - Accent6 4 2 4 2 3" xfId="32104" xr:uid="{542FA598-714C-4B42-9F16-C3FB43AF323F}"/>
    <cellStyle name="40% - Accent6 4 2 4 2_Table RoGS.NHAPI25 - 3" xfId="9473" xr:uid="{7FA89B0C-668F-4F35-9AE2-E10DDED0C4E5}"/>
    <cellStyle name="40% - Accent6 4 2 4 3" xfId="9474" xr:uid="{9BDACD36-A71B-4807-92CF-C1464D8F1BA1}"/>
    <cellStyle name="40% - Accent6 4 2 4 3 2" xfId="32106" xr:uid="{F3EC0BD3-D5C2-4BAC-8C7B-3AA80C8306B2}"/>
    <cellStyle name="40% - Accent6 4 2 4 4" xfId="32103" xr:uid="{A227B580-D74A-495E-84BA-58C2B0D7301E}"/>
    <cellStyle name="40% - Accent6 4 2 4_Table AA.27" xfId="9475" xr:uid="{6BF64C20-672E-4BD3-9A38-E63517E5DF44}"/>
    <cellStyle name="40% - Accent6 4 2 5" xfId="9476" xr:uid="{C2918D9F-4BCA-431E-AB90-D505B54C5BED}"/>
    <cellStyle name="40% - Accent6 4 2 5 2" xfId="9477" xr:uid="{36180420-BE24-4695-97B6-23AFEF9750C3}"/>
    <cellStyle name="40% - Accent6 4 2 5 2 2" xfId="32108" xr:uid="{17EBE61E-F9B7-4884-9D29-DAC95200B118}"/>
    <cellStyle name="40% - Accent6 4 2 5 3" xfId="32107" xr:uid="{A8DA188D-616A-4F9A-9A4B-5647DF6B9346}"/>
    <cellStyle name="40% - Accent6 4 2 5_Table RoGS.NHAPI25 - 3" xfId="9478" xr:uid="{D549635D-4C4D-4A70-B954-D3854B364124}"/>
    <cellStyle name="40% - Accent6 4 2 6" xfId="9479" xr:uid="{36803179-9420-4A4B-AD54-D117B8DA7106}"/>
    <cellStyle name="40% - Accent6 4 2 6 2" xfId="32109" xr:uid="{211D4E71-F555-4F2A-AC06-8E7B5A4EA31A}"/>
    <cellStyle name="40% - Accent6 4 2 7" xfId="9480" xr:uid="{631A85F8-0E57-4B6E-8417-0D6533898436}"/>
    <cellStyle name="40% - Accent6 4 2 7 2" xfId="32110" xr:uid="{DF9D50BB-E686-4858-A6F4-4F1BD092D91D}"/>
    <cellStyle name="40% - Accent6 4 2 8" xfId="32078" xr:uid="{F88474B8-CD78-4A5F-BFD4-47A8B691AEC4}"/>
    <cellStyle name="40% - Accent6 4 2_Table AA.27" xfId="9481" xr:uid="{FA5F19A4-3761-4211-8674-9169AC0CBD2B}"/>
    <cellStyle name="40% - Accent6 4 3" xfId="9482" xr:uid="{F8AFE9BB-6AEB-41AB-97F9-BD2E8676FCAD}"/>
    <cellStyle name="40% - Accent6 4 3 2" xfId="9483" xr:uid="{AD4C2275-3B60-42D1-B8FB-DF7D4F1846D8}"/>
    <cellStyle name="40% - Accent6 4 3 2 2" xfId="9484" xr:uid="{564158FF-8E4C-4A84-85DC-D149815E4A9F}"/>
    <cellStyle name="40% - Accent6 4 3 2 2 2" xfId="9485" xr:uid="{DDECA9CE-3F9F-49C7-BF81-AACA5DB976EE}"/>
    <cellStyle name="40% - Accent6 4 3 2 2 2 2" xfId="9486" xr:uid="{0096A149-A294-4C38-9657-204623E3FEC0}"/>
    <cellStyle name="40% - Accent6 4 3 2 2 2 2 2" xfId="32115" xr:uid="{FA31D303-B8F0-46BB-9CD1-2FBFB8175D08}"/>
    <cellStyle name="40% - Accent6 4 3 2 2 2 3" xfId="32114" xr:uid="{01DCF82C-6A6C-4E53-93F7-514EC433B91A}"/>
    <cellStyle name="40% - Accent6 4 3 2 2 2_Table RoGS.NHAPI25 - 3" xfId="9487" xr:uid="{8FDDA8FB-0939-489C-8BBC-86B6B7009125}"/>
    <cellStyle name="40% - Accent6 4 3 2 2 3" xfId="9488" xr:uid="{4109016B-07C6-4B19-A95A-837BCB5EB3D8}"/>
    <cellStyle name="40% - Accent6 4 3 2 2 3 2" xfId="32116" xr:uid="{B8AFA365-C03B-41D8-A6A7-7C5EBD904192}"/>
    <cellStyle name="40% - Accent6 4 3 2 2 4" xfId="32113" xr:uid="{6D28DA33-DC11-4186-B32E-3EA4F6220DF3}"/>
    <cellStyle name="40% - Accent6 4 3 2 2_Table AA.27" xfId="9489" xr:uid="{4778BFE5-3539-4BE9-9A79-FCAD0DDC9652}"/>
    <cellStyle name="40% - Accent6 4 3 2 3" xfId="9490" xr:uid="{2E984253-5130-4A72-ACA3-05F3979168B4}"/>
    <cellStyle name="40% - Accent6 4 3 2 3 2" xfId="9491" xr:uid="{B6D5EA68-4FD9-4BF9-A9F5-9B5FAD3E00F4}"/>
    <cellStyle name="40% - Accent6 4 3 2 3 2 2" xfId="32118" xr:uid="{9829F31D-BE40-42E8-AC6C-4E299F35CB33}"/>
    <cellStyle name="40% - Accent6 4 3 2 3 3" xfId="32117" xr:uid="{C9AA7623-8EBD-43B7-9BF8-57CB77E966EF}"/>
    <cellStyle name="40% - Accent6 4 3 2 3_Table RoGS.NHAPI25 - 3" xfId="9492" xr:uid="{2FC73347-4248-43CD-8EF9-78B8314BD7F0}"/>
    <cellStyle name="40% - Accent6 4 3 2 4" xfId="9493" xr:uid="{D7F36F60-12AE-41C2-9A87-38F2DD0DD08B}"/>
    <cellStyle name="40% - Accent6 4 3 2 4 2" xfId="32119" xr:uid="{464D065E-878D-4EE7-9932-2429BDD6E9EF}"/>
    <cellStyle name="40% - Accent6 4 3 2 5" xfId="32112" xr:uid="{F1175AA6-5109-4F06-B401-ED1E758CA25F}"/>
    <cellStyle name="40% - Accent6 4 3 2_Table AA.27" xfId="9494" xr:uid="{D6DB4145-B889-4FE7-B9B8-89CE08F68C77}"/>
    <cellStyle name="40% - Accent6 4 3 3" xfId="9495" xr:uid="{2FA37D12-5FE9-438E-AA57-26FCE1AE7C2A}"/>
    <cellStyle name="40% - Accent6 4 3 3 2" xfId="9496" xr:uid="{00309340-9CDE-4E22-92E5-A444E763E451}"/>
    <cellStyle name="40% - Accent6 4 3 3 2 2" xfId="9497" xr:uid="{203DE5A4-5BC0-4150-9BA7-F4B982B075E9}"/>
    <cellStyle name="40% - Accent6 4 3 3 2 2 2" xfId="32122" xr:uid="{30E3AB00-3536-4CE7-B765-4DB6826945EE}"/>
    <cellStyle name="40% - Accent6 4 3 3 2 3" xfId="32121" xr:uid="{AE5558C8-9CE7-464C-BB62-8C2AB6443096}"/>
    <cellStyle name="40% - Accent6 4 3 3 2_Table RoGS.NHAPI25 - 3" xfId="9498" xr:uid="{2103ED7E-0D9E-480D-AFB8-D5D353DB9985}"/>
    <cellStyle name="40% - Accent6 4 3 3 3" xfId="9499" xr:uid="{D06B0113-6406-498F-A787-95AAFA105BEB}"/>
    <cellStyle name="40% - Accent6 4 3 3 3 2" xfId="32123" xr:uid="{E041BC83-B69F-4FCD-819B-F6D0C4C6C142}"/>
    <cellStyle name="40% - Accent6 4 3 3 4" xfId="32120" xr:uid="{CA6B68CC-D196-4CFD-9714-A572D276D185}"/>
    <cellStyle name="40% - Accent6 4 3 3_Table AA.27" xfId="9500" xr:uid="{60E74F7D-643A-462C-B2E0-515A47A1CB84}"/>
    <cellStyle name="40% - Accent6 4 3 4" xfId="9501" xr:uid="{13E545D3-86B6-427E-8F0A-F7D4E2E9398F}"/>
    <cellStyle name="40% - Accent6 4 3 4 2" xfId="9502" xr:uid="{A1CFC3D6-E9A8-4A7C-9045-8E38BDF79D09}"/>
    <cellStyle name="40% - Accent6 4 3 4 2 2" xfId="32125" xr:uid="{2AE7C1E2-482C-48D8-8016-6E0E8CEB738B}"/>
    <cellStyle name="40% - Accent6 4 3 4 3" xfId="32124" xr:uid="{98A39820-9C51-4B58-8997-7F5E4ACD311D}"/>
    <cellStyle name="40% - Accent6 4 3 4_Table RoGS.NHAPI25 - 3" xfId="9503" xr:uid="{0AAA5273-121B-4465-BA08-FFC4FEF940DF}"/>
    <cellStyle name="40% - Accent6 4 3 5" xfId="9504" xr:uid="{BE90D819-3F5B-48D7-9B1B-924BA1A57538}"/>
    <cellStyle name="40% - Accent6 4 3 5 2" xfId="32126" xr:uid="{2FD46B60-9CB8-442A-AA58-ECF3B19A8E03}"/>
    <cellStyle name="40% - Accent6 4 3 6" xfId="32111" xr:uid="{64C758ED-E847-4B97-B3E9-8FADEE067B77}"/>
    <cellStyle name="40% - Accent6 4 3_Table AA.27" xfId="9505" xr:uid="{9420051A-6CC6-43B6-B84C-E8DCC224FD8F}"/>
    <cellStyle name="40% - Accent6 4 4" xfId="9506" xr:uid="{DACE2110-D830-4AAE-8962-8C04886E1499}"/>
    <cellStyle name="40% - Accent6 4 4 2" xfId="9507" xr:uid="{6DA8C285-D8BF-41CA-9EE2-9291ED63B067}"/>
    <cellStyle name="40% - Accent6 4 4 2 2" xfId="9508" xr:uid="{F699BF20-2966-430A-ABE8-E020CDC504D3}"/>
    <cellStyle name="40% - Accent6 4 4 2 2 2" xfId="9509" xr:uid="{D73C64F4-6003-493B-8769-23C5A7370773}"/>
    <cellStyle name="40% - Accent6 4 4 2 2 2 2" xfId="32130" xr:uid="{34C16509-8779-4208-84F2-515D6DDEB80A}"/>
    <cellStyle name="40% - Accent6 4 4 2 2 3" xfId="32129" xr:uid="{7E928C31-EA60-4B4E-9921-5F274E5E530D}"/>
    <cellStyle name="40% - Accent6 4 4 2 2_Table RoGS.NHAPI25 - 3" xfId="9510" xr:uid="{AE582479-EF2A-4E3B-BA11-AC15C4674D8C}"/>
    <cellStyle name="40% - Accent6 4 4 2 3" xfId="9511" xr:uid="{44F7FE41-14BF-4084-B9EC-1AD57B807219}"/>
    <cellStyle name="40% - Accent6 4 4 2 3 2" xfId="32131" xr:uid="{73D59177-E8CC-4FE2-99CF-805E2F41FB74}"/>
    <cellStyle name="40% - Accent6 4 4 2 4" xfId="32128" xr:uid="{1F747497-2E7A-4D66-9715-95D73AADA484}"/>
    <cellStyle name="40% - Accent6 4 4 2_Table AA.27" xfId="9512" xr:uid="{6AE4499B-ECA8-4C05-8426-191AA39078B6}"/>
    <cellStyle name="40% - Accent6 4 4 3" xfId="9513" xr:uid="{3FBAE5B7-66CE-495D-A5F5-E4BFBA8A90EC}"/>
    <cellStyle name="40% - Accent6 4 4 3 2" xfId="9514" xr:uid="{27E47EC1-A594-4077-9349-40E331F3D596}"/>
    <cellStyle name="40% - Accent6 4 4 3 2 2" xfId="32133" xr:uid="{AEA54348-C305-46CE-8A7E-0EDFFD336902}"/>
    <cellStyle name="40% - Accent6 4 4 3 3" xfId="32132" xr:uid="{2D6DFBD7-D71F-4327-B69E-3E5B5EB836C1}"/>
    <cellStyle name="40% - Accent6 4 4 3_Table RoGS.NHAPI25 - 3" xfId="9515" xr:uid="{B88CFC25-9F96-46FF-B24F-47E6F8E60FEA}"/>
    <cellStyle name="40% - Accent6 4 4 4" xfId="9516" xr:uid="{F659655A-5047-4768-9E2B-34C2BEE891A7}"/>
    <cellStyle name="40% - Accent6 4 4 4 2" xfId="32134" xr:uid="{D3F357D9-324D-4E16-88FE-BE0A2C1B9200}"/>
    <cellStyle name="40% - Accent6 4 4 5" xfId="32127" xr:uid="{BB306AF9-00CB-4C9A-B49D-93E0CB0838BC}"/>
    <cellStyle name="40% - Accent6 4 4_Table AA.27" xfId="9517" xr:uid="{DFC90F2D-F40E-46EA-8AD0-EA2C719A9B44}"/>
    <cellStyle name="40% - Accent6 4 5" xfId="9518" xr:uid="{C8318757-ED88-4525-B5E6-0FA282E73A99}"/>
    <cellStyle name="40% - Accent6 4 5 2" xfId="9519" xr:uid="{B8FBE0ED-1F16-4A35-813B-B6F07094A7B3}"/>
    <cellStyle name="40% - Accent6 4 5 2 2" xfId="9520" xr:uid="{A185FB54-7FF3-4530-8956-5B871F2171A6}"/>
    <cellStyle name="40% - Accent6 4 5 2 2 2" xfId="32137" xr:uid="{FEFD274E-451A-4582-BA6C-C204D36DEA4A}"/>
    <cellStyle name="40% - Accent6 4 5 2 3" xfId="32136" xr:uid="{57C47C73-935D-4CAA-BDA4-06DAB58E9C9B}"/>
    <cellStyle name="40% - Accent6 4 5 2_Table RoGS.NHAPI25 - 3" xfId="9521" xr:uid="{A60505CF-1DA9-43E3-A30B-49E78430AB1F}"/>
    <cellStyle name="40% - Accent6 4 5 3" xfId="9522" xr:uid="{1DCB13F2-364A-446D-9D62-396952AEB734}"/>
    <cellStyle name="40% - Accent6 4 5 3 2" xfId="32138" xr:uid="{1FBB4789-3A0E-41B0-BA0A-2CD600F2888D}"/>
    <cellStyle name="40% - Accent6 4 5 4" xfId="32135" xr:uid="{F54956E2-B7BC-4715-95FD-7D5599B09A07}"/>
    <cellStyle name="40% - Accent6 4 5_Table AA.27" xfId="9523" xr:uid="{1B26288B-62B9-4973-8E01-32828B840F15}"/>
    <cellStyle name="40% - Accent6 4 6" xfId="9524" xr:uid="{0EB16EEF-0719-4601-BA5E-CF90E9C57A2D}"/>
    <cellStyle name="40% - Accent6 4 6 2" xfId="9525" xr:uid="{C8E37134-6F8E-453B-B2B5-DA407674D27D}"/>
    <cellStyle name="40% - Accent6 4 6 2 2" xfId="32140" xr:uid="{EEF0000B-68D5-4F5A-9714-379997F87791}"/>
    <cellStyle name="40% - Accent6 4 6 3" xfId="32139" xr:uid="{4EA1BBF2-E2BB-42FD-9A03-E74FBEA1F11E}"/>
    <cellStyle name="40% - Accent6 4 6_Table RoGS.NHAPI25 - 3" xfId="9526" xr:uid="{0F55E3C5-7CC2-4BDB-971D-BB663DB73945}"/>
    <cellStyle name="40% - Accent6 4 7" xfId="9527" xr:uid="{1B66CD6D-22CF-4191-870F-BBA288A6ABCD}"/>
    <cellStyle name="40% - Accent6 4 7 2" xfId="9528" xr:uid="{20774B12-729B-42AF-9032-AE0B59480862}"/>
    <cellStyle name="40% - Accent6 4 7 2 2" xfId="32142" xr:uid="{5116F178-1645-4251-B105-16309DAB7B88}"/>
    <cellStyle name="40% - Accent6 4 7 3" xfId="32141" xr:uid="{2263AE60-AC0D-4B1B-9EF9-10B406FAA62B}"/>
    <cellStyle name="40% - Accent6 4 7_Table RoGS.NHAPI25 - 3" xfId="9529" xr:uid="{9F0E88D5-1F73-4381-A933-47454F15D315}"/>
    <cellStyle name="40% - Accent6 4 8" xfId="9530" xr:uid="{F0C5426E-6C7C-4567-A2A1-669BEEBB2679}"/>
    <cellStyle name="40% - Accent6 4_Table AA.27" xfId="9531" xr:uid="{08C9EE70-DA6F-416F-AEF4-BAC7AB4E3F55}"/>
    <cellStyle name="40% - Accent6 5" xfId="9532" xr:uid="{13618085-9BB2-437B-92AD-17C234AAB509}"/>
    <cellStyle name="40% - Accent6 5 2" xfId="9533" xr:uid="{CB8255FD-C30F-4855-B613-72C6ABCF0197}"/>
    <cellStyle name="40% - Accent6 5 2 2" xfId="9534" xr:uid="{B194AA51-BDBC-4776-BC33-6C3A9EACCD8D}"/>
    <cellStyle name="40% - Accent6 5 2 2 2" xfId="9535" xr:uid="{B6BABD45-352D-4F30-9398-04CB93F5771F}"/>
    <cellStyle name="40% - Accent6 5 2 2 2 2" xfId="9536" xr:uid="{5BE15D07-6E83-4533-A04A-E9F387ABFD3C}"/>
    <cellStyle name="40% - Accent6 5 2 2 2 2 2" xfId="9537" xr:uid="{B702102A-3096-4165-8895-FF48FD88ED0A}"/>
    <cellStyle name="40% - Accent6 5 2 2 2 2 2 2" xfId="32148" xr:uid="{9384FB67-1F02-4FF7-84A4-5A64475394E1}"/>
    <cellStyle name="40% - Accent6 5 2 2 2 2 3" xfId="9538" xr:uid="{5F7CFCA5-F7B7-4B61-9323-3F17A8EC35C2}"/>
    <cellStyle name="40% - Accent6 5 2 2 2 2 3 2" xfId="32149" xr:uid="{F3E549CF-3F7D-487D-B411-411BEF4F05DB}"/>
    <cellStyle name="40% - Accent6 5 2 2 2 2 4" xfId="32147" xr:uid="{593D47A5-2469-4393-92BD-BB728DF52E7F}"/>
    <cellStyle name="40% - Accent6 5 2 2 2 2_Table RoGS.NHAPI25 - 3" xfId="9539" xr:uid="{F5BF5B07-66A2-4D8D-B2A3-816A101F4207}"/>
    <cellStyle name="40% - Accent6 5 2 2 2 3" xfId="9540" xr:uid="{9C4371EE-F920-4009-A16D-F037DFC51082}"/>
    <cellStyle name="40% - Accent6 5 2 2 2 3 2" xfId="32150" xr:uid="{8B2C0E07-EAB6-4AE9-9D8A-6B46766912EE}"/>
    <cellStyle name="40% - Accent6 5 2 2 2 4" xfId="9541" xr:uid="{DE4D52D9-138C-433B-80BA-50C613155F37}"/>
    <cellStyle name="40% - Accent6 5 2 2 2 4 2" xfId="32151" xr:uid="{17924506-FB24-4FF3-B76B-5C138B47EE6D}"/>
    <cellStyle name="40% - Accent6 5 2 2 2 5" xfId="32146" xr:uid="{EFD30008-5208-45AF-9A11-5D20230951D5}"/>
    <cellStyle name="40% - Accent6 5 2 2 2_Table RoGS.NHAPI25 - 3" xfId="9542" xr:uid="{13A3BDBE-431D-44D4-A669-E5D22209AEAB}"/>
    <cellStyle name="40% - Accent6 5 2 2 3" xfId="9543" xr:uid="{A5AD8FBF-F2C2-41BA-8BAA-B00173291156}"/>
    <cellStyle name="40% - Accent6 5 2 2 3 2" xfId="9544" xr:uid="{730A4142-63DD-49C0-8109-EC47531EF64B}"/>
    <cellStyle name="40% - Accent6 5 2 2 3 2 2" xfId="32153" xr:uid="{969F9B48-72C0-4C92-9A9B-DEC1D356F2DB}"/>
    <cellStyle name="40% - Accent6 5 2 2 3 3" xfId="9545" xr:uid="{FCB96BF0-C735-46C3-9205-7F5DBE3C0188}"/>
    <cellStyle name="40% - Accent6 5 2 2 3 3 2" xfId="32154" xr:uid="{37BFABC2-0F6E-40EC-BCED-A548F524A36D}"/>
    <cellStyle name="40% - Accent6 5 2 2 3 4" xfId="32152" xr:uid="{8E5775FB-A643-487A-88BA-49BCBF81620F}"/>
    <cellStyle name="40% - Accent6 5 2 2 3_Table RoGS.NHAPI25 - 3" xfId="9546" xr:uid="{9F558353-D2BB-4561-9B68-732FD2468EC7}"/>
    <cellStyle name="40% - Accent6 5 2 2 4" xfId="9547" xr:uid="{AB0186E3-CDB0-437C-A710-59D2F8B4F329}"/>
    <cellStyle name="40% - Accent6 5 2 2 4 2" xfId="32155" xr:uid="{7BFC2E59-0CD7-46E2-9A3C-1E71EC539C93}"/>
    <cellStyle name="40% - Accent6 5 2 2 5" xfId="9548" xr:uid="{EE02A403-4909-440C-9C78-156A5C51B991}"/>
    <cellStyle name="40% - Accent6 5 2 2 5 2" xfId="32156" xr:uid="{6706B944-A27C-424C-A179-1A12A710A68E}"/>
    <cellStyle name="40% - Accent6 5 2 2 6" xfId="32145" xr:uid="{D6D640AA-7FF4-4D1E-A1C2-500FE604CE30}"/>
    <cellStyle name="40% - Accent6 5 2 2_Table RoGS.NHAPI25 - 3" xfId="9549" xr:uid="{E5D8126B-EAFE-44CE-AEDD-78043EAD9B08}"/>
    <cellStyle name="40% - Accent6 5 2 3" xfId="9550" xr:uid="{9D931976-70DD-4C38-9AEE-5C8394D9ED83}"/>
    <cellStyle name="40% - Accent6 5 2 3 2" xfId="9551" xr:uid="{D89C614D-BBFF-4161-A0F3-14CFA042F6B6}"/>
    <cellStyle name="40% - Accent6 5 2 3 2 2" xfId="9552" xr:uid="{B3AABD1B-A97D-484D-8C91-4A1ACE5C1611}"/>
    <cellStyle name="40% - Accent6 5 2 3 2 2 2" xfId="32159" xr:uid="{1959890D-5A11-4CB0-A0FD-AEB3DCB9C94F}"/>
    <cellStyle name="40% - Accent6 5 2 3 2 3" xfId="9553" xr:uid="{56D695DE-0F3F-4B95-B2BC-7150AF5542F1}"/>
    <cellStyle name="40% - Accent6 5 2 3 2 3 2" xfId="32160" xr:uid="{F405679F-9443-4842-8503-0325617E40D8}"/>
    <cellStyle name="40% - Accent6 5 2 3 2 4" xfId="32158" xr:uid="{93D7745B-61C4-4752-B5A6-856913ABB2B4}"/>
    <cellStyle name="40% - Accent6 5 2 3 2_Table RoGS.NHAPI25 - 3" xfId="9554" xr:uid="{3C0B6D8B-5D0F-490A-A7C6-1B5D66EE541C}"/>
    <cellStyle name="40% - Accent6 5 2 3 3" xfId="9555" xr:uid="{D6268E78-9F2E-40F4-942C-179609E93075}"/>
    <cellStyle name="40% - Accent6 5 2 3 3 2" xfId="32161" xr:uid="{1CB0C97B-743B-4D8C-BC48-A0F67B4FB28A}"/>
    <cellStyle name="40% - Accent6 5 2 3 4" xfId="9556" xr:uid="{98687FEA-A600-4429-9433-B8A3691DFE37}"/>
    <cellStyle name="40% - Accent6 5 2 3 4 2" xfId="32162" xr:uid="{419DC421-E4E5-4234-B2F6-963588E6273C}"/>
    <cellStyle name="40% - Accent6 5 2 3 5" xfId="32157" xr:uid="{70BAF23F-D916-4EAD-BE56-E43D3E89E60E}"/>
    <cellStyle name="40% - Accent6 5 2 3_Table RoGS.NHAPI25 - 3" xfId="9557" xr:uid="{056E3BEF-4498-48E3-A92E-D9A63D3C06B0}"/>
    <cellStyle name="40% - Accent6 5 2 4" xfId="9558" xr:uid="{452F0BBD-36DE-451F-8AFA-13F9A871CF4E}"/>
    <cellStyle name="40% - Accent6 5 2 4 2" xfId="9559" xr:uid="{664E6697-3881-4441-BF67-0858EDEE86B6}"/>
    <cellStyle name="40% - Accent6 5 2 4 2 2" xfId="32164" xr:uid="{91418545-558B-4A54-AD64-3C10D4F26336}"/>
    <cellStyle name="40% - Accent6 5 2 4 3" xfId="9560" xr:uid="{0BD5B9D0-ECFD-4566-8857-EAE97197E6EF}"/>
    <cellStyle name="40% - Accent6 5 2 4 3 2" xfId="32165" xr:uid="{E30A8E44-7A27-40E1-9716-97067C6EEABC}"/>
    <cellStyle name="40% - Accent6 5 2 4 4" xfId="32163" xr:uid="{02175848-85E2-49AB-AFE9-56E31E2AD270}"/>
    <cellStyle name="40% - Accent6 5 2 4_Table RoGS.NHAPI25 - 3" xfId="9561" xr:uid="{8D9D14D1-EF86-453C-AF55-A44AEFAE823F}"/>
    <cellStyle name="40% - Accent6 5 2 5" xfId="9562" xr:uid="{C1A4DB16-A236-4F50-A18A-853E2D5DB12A}"/>
    <cellStyle name="40% - Accent6 5 2 5 2" xfId="32166" xr:uid="{52F40DDB-6D55-48CC-AEB1-E1B920108388}"/>
    <cellStyle name="40% - Accent6 5 2 6" xfId="9563" xr:uid="{2F39F4C9-58FF-49FF-AA77-9B5FD68E4461}"/>
    <cellStyle name="40% - Accent6 5 2 6 2" xfId="32167" xr:uid="{52491DA6-05FF-4594-AD95-1F9103FE5E55}"/>
    <cellStyle name="40% - Accent6 5 2 7" xfId="32144" xr:uid="{2EBF0078-B389-41FE-AD62-4118A1C9B9DC}"/>
    <cellStyle name="40% - Accent6 5 2_Table AA.27" xfId="9564" xr:uid="{04A31B19-A4CC-43F6-A1E1-E610764E5B5A}"/>
    <cellStyle name="40% - Accent6 5 3" xfId="9565" xr:uid="{50C94D7E-428A-4E92-B302-31CCF8168FFB}"/>
    <cellStyle name="40% - Accent6 5 3 2" xfId="9566" xr:uid="{839EC80C-5C78-4B56-8E97-F09DAD4428D2}"/>
    <cellStyle name="40% - Accent6 5 3 2 2" xfId="9567" xr:uid="{2352BAB5-6BB0-4EB5-91CD-C3BA165F215D}"/>
    <cellStyle name="40% - Accent6 5 3 2 2 2" xfId="9568" xr:uid="{6B96C34F-6687-48CF-89AE-7FC86A6ACD87}"/>
    <cellStyle name="40% - Accent6 5 3 2 2 2 2" xfId="9569" xr:uid="{472051AB-17CE-48DC-B8D0-C1557C6BCF4D}"/>
    <cellStyle name="40% - Accent6 5 3 2 2 2 2 2" xfId="32172" xr:uid="{667C5FF1-4148-4BBA-B854-12FFAD843ADA}"/>
    <cellStyle name="40% - Accent6 5 3 2 2 2 3" xfId="9570" xr:uid="{7F2DA378-73F5-49E0-9EF5-392C0223843D}"/>
    <cellStyle name="40% - Accent6 5 3 2 2 2 3 2" xfId="32173" xr:uid="{3CCE402F-FE69-40DE-9F62-DF0C60CAD646}"/>
    <cellStyle name="40% - Accent6 5 3 2 2 2 4" xfId="32171" xr:uid="{B887B335-26A3-4A01-8C72-AC5EABFC4D64}"/>
    <cellStyle name="40% - Accent6 5 3 2 2 2_Table RoGS.NHAPI25 - 3" xfId="9571" xr:uid="{BF8E36BC-C583-49E0-B66E-30B5893215D9}"/>
    <cellStyle name="40% - Accent6 5 3 2 2 3" xfId="9572" xr:uid="{037EF6AC-0EB5-43E2-9169-2465582AB4A9}"/>
    <cellStyle name="40% - Accent6 5 3 2 2 3 2" xfId="32174" xr:uid="{7539E47B-5114-4100-9DB1-E2B27A1AFDBE}"/>
    <cellStyle name="40% - Accent6 5 3 2 2 4" xfId="9573" xr:uid="{2BF15D99-3DA7-4158-8294-0518CF48C708}"/>
    <cellStyle name="40% - Accent6 5 3 2 2 4 2" xfId="32175" xr:uid="{85848810-2DD3-46DC-B268-BEBEB3AE731C}"/>
    <cellStyle name="40% - Accent6 5 3 2 2 5" xfId="32170" xr:uid="{E9621AC3-F34D-4CE9-85D5-E5DA67DE9257}"/>
    <cellStyle name="40% - Accent6 5 3 2 2_Table RoGS.NHAPI25 - 3" xfId="9574" xr:uid="{56FB16FA-F741-481A-A9D3-A49176FBA09C}"/>
    <cellStyle name="40% - Accent6 5 3 2 3" xfId="9575" xr:uid="{4FB2FF28-D4C7-4164-A63F-F3C134C3962D}"/>
    <cellStyle name="40% - Accent6 5 3 2 3 2" xfId="9576" xr:uid="{72C8DDBC-FE89-414D-ABF1-5BB616538057}"/>
    <cellStyle name="40% - Accent6 5 3 2 3 2 2" xfId="32177" xr:uid="{68213DF6-A6ED-47A3-A256-A173B6D02CC8}"/>
    <cellStyle name="40% - Accent6 5 3 2 3 3" xfId="9577" xr:uid="{5F605D93-D71C-4E73-BD43-392089ABCC4D}"/>
    <cellStyle name="40% - Accent6 5 3 2 3 3 2" xfId="32178" xr:uid="{F5D257EF-92D4-49B4-9A98-274A346F9121}"/>
    <cellStyle name="40% - Accent6 5 3 2 3 4" xfId="32176" xr:uid="{FFA75052-7475-49D1-AD15-A7E044C723BD}"/>
    <cellStyle name="40% - Accent6 5 3 2 3_Table RoGS.NHAPI25 - 3" xfId="9578" xr:uid="{0FFEB876-3275-40EB-9432-3FF5462A14D0}"/>
    <cellStyle name="40% - Accent6 5 3 2 4" xfId="9579" xr:uid="{F4E4A96E-C55D-4EEB-B0A4-C0BF0C2E2F63}"/>
    <cellStyle name="40% - Accent6 5 3 2 4 2" xfId="32179" xr:uid="{729FBEE0-EB4F-46EB-96E0-F7905F0208F1}"/>
    <cellStyle name="40% - Accent6 5 3 2 5" xfId="9580" xr:uid="{DE685294-6DAE-4EAA-AE44-6AE501E60F94}"/>
    <cellStyle name="40% - Accent6 5 3 2 5 2" xfId="32180" xr:uid="{F7CE9017-11A1-4F2D-A1D5-0F47FBBAC2C1}"/>
    <cellStyle name="40% - Accent6 5 3 2 6" xfId="32169" xr:uid="{EC394C38-5727-40E9-B36E-B978971631EB}"/>
    <cellStyle name="40% - Accent6 5 3 2_Table RoGS.NHAPI25 - 3" xfId="9581" xr:uid="{6019868A-0F44-46DC-984E-4A51C2442C59}"/>
    <cellStyle name="40% - Accent6 5 3 3" xfId="9582" xr:uid="{A0A64BC1-F264-4590-8C95-ED12EE267C22}"/>
    <cellStyle name="40% - Accent6 5 3 3 2" xfId="9583" xr:uid="{42993D39-C857-4C59-9D95-532040633671}"/>
    <cellStyle name="40% - Accent6 5 3 3 2 2" xfId="9584" xr:uid="{A432229F-5AED-46E0-A080-6A04736517D5}"/>
    <cellStyle name="40% - Accent6 5 3 3 2 2 2" xfId="32183" xr:uid="{AF4BE1C2-590B-4AA4-9043-C899160FF583}"/>
    <cellStyle name="40% - Accent6 5 3 3 2 3" xfId="9585" xr:uid="{51783772-EEF3-430C-90BD-F0B3B20FABB9}"/>
    <cellStyle name="40% - Accent6 5 3 3 2 3 2" xfId="32184" xr:uid="{D4F7A3B6-733A-4422-8FEA-7D3CD8C42423}"/>
    <cellStyle name="40% - Accent6 5 3 3 2 4" xfId="32182" xr:uid="{31284EBB-148C-4618-BE7C-E1C572373A55}"/>
    <cellStyle name="40% - Accent6 5 3 3 2_Table RoGS.NHAPI25 - 3" xfId="9586" xr:uid="{327AA0D8-7C71-4D26-A89D-B1E62E09794D}"/>
    <cellStyle name="40% - Accent6 5 3 3 3" xfId="9587" xr:uid="{86A5F1D5-E3E8-4636-A5A8-C06F511B13AC}"/>
    <cellStyle name="40% - Accent6 5 3 3 3 2" xfId="32185" xr:uid="{B23FBCEC-683B-4F1D-B193-A1A1DC0CC173}"/>
    <cellStyle name="40% - Accent6 5 3 3 4" xfId="9588" xr:uid="{5B536B42-DCC8-47C7-A382-B5C80DC62F37}"/>
    <cellStyle name="40% - Accent6 5 3 3 4 2" xfId="32186" xr:uid="{7FCDE919-C1A0-41C2-ADE0-7E297F797C5F}"/>
    <cellStyle name="40% - Accent6 5 3 3 5" xfId="32181" xr:uid="{5F7E7D0A-54C6-417E-9155-C1CD481BFF58}"/>
    <cellStyle name="40% - Accent6 5 3 3_Table RoGS.NHAPI25 - 3" xfId="9589" xr:uid="{8529F224-DDCE-4E1F-A78C-A00BD0EBBD00}"/>
    <cellStyle name="40% - Accent6 5 3 4" xfId="9590" xr:uid="{E23EF5EB-6C78-46FE-B0EF-7F0BDB39307E}"/>
    <cellStyle name="40% - Accent6 5 3 4 2" xfId="9591" xr:uid="{0F168182-E8C0-45A2-9F7F-85B54FF8C888}"/>
    <cellStyle name="40% - Accent6 5 3 4 2 2" xfId="32188" xr:uid="{8C46A3FA-8C62-4159-BAE9-E8723274EFBA}"/>
    <cellStyle name="40% - Accent6 5 3 4 3" xfId="9592" xr:uid="{FFAA49F2-A9AE-4D0D-BAAB-8B7F2E3B14DA}"/>
    <cellStyle name="40% - Accent6 5 3 4 3 2" xfId="32189" xr:uid="{34D26434-12CD-4A5F-8091-E217A4A16C95}"/>
    <cellStyle name="40% - Accent6 5 3 4 4" xfId="32187" xr:uid="{466A94B3-1329-48F7-9962-E5607A6D4A96}"/>
    <cellStyle name="40% - Accent6 5 3 4_Table RoGS.NHAPI25 - 3" xfId="9593" xr:uid="{41EC53B5-6308-454C-8B33-178D607C319C}"/>
    <cellStyle name="40% - Accent6 5 3 5" xfId="9594" xr:uid="{F2D9B565-B321-4F41-9866-16FAB5536ABB}"/>
    <cellStyle name="40% - Accent6 5 3 5 2" xfId="32190" xr:uid="{C27B064F-1359-4EA4-8304-A1F677575A62}"/>
    <cellStyle name="40% - Accent6 5 3 6" xfId="9595" xr:uid="{34C22E1F-E368-4AAD-81E4-E24016D6D2B5}"/>
    <cellStyle name="40% - Accent6 5 3 6 2" xfId="32191" xr:uid="{0BF8962D-4F9F-48D1-BD53-82A72FF985C5}"/>
    <cellStyle name="40% - Accent6 5 3 7" xfId="32168" xr:uid="{C5181172-9580-4F52-82B5-215B6A3C010C}"/>
    <cellStyle name="40% - Accent6 5 3_Table RoGS.NHAPI25 - 3" xfId="9596" xr:uid="{63AA273B-5C96-40B9-8183-A2C9C3A62E98}"/>
    <cellStyle name="40% - Accent6 5 4" xfId="9597" xr:uid="{FE2563F5-E778-4228-9F42-BAAA55644D5E}"/>
    <cellStyle name="40% - Accent6 5 4 2" xfId="9598" xr:uid="{78652293-88F0-485D-95CC-0C94D5DD79CE}"/>
    <cellStyle name="40% - Accent6 5 4 2 2" xfId="9599" xr:uid="{BF086A87-877F-497A-A888-3D1C4191A83C}"/>
    <cellStyle name="40% - Accent6 5 4 2 2 2" xfId="9600" xr:uid="{B7D3DF48-16E2-4696-A2B6-67B64BBBA6E1}"/>
    <cellStyle name="40% - Accent6 5 4 2 2 2 2" xfId="32195" xr:uid="{0C44BA1D-5D76-4EED-9CFA-6DE7ABCBD5B0}"/>
    <cellStyle name="40% - Accent6 5 4 2 2 3" xfId="9601" xr:uid="{4FAD4FF5-29A5-4B7E-8687-FB1C6D1B061E}"/>
    <cellStyle name="40% - Accent6 5 4 2 2 3 2" xfId="32196" xr:uid="{D3E455B5-978E-4FBF-89E5-D3DAD486BAEA}"/>
    <cellStyle name="40% - Accent6 5 4 2 2 4" xfId="32194" xr:uid="{1D8AE5D4-42CE-497C-B733-7C03E186FD40}"/>
    <cellStyle name="40% - Accent6 5 4 2 2_Table RoGS.NHAPI25 - 3" xfId="9602" xr:uid="{7EE398D0-5FD1-4FD4-B999-9B933560914D}"/>
    <cellStyle name="40% - Accent6 5 4 2 3" xfId="9603" xr:uid="{812552F1-DAF4-4898-98F1-E46504FBF219}"/>
    <cellStyle name="40% - Accent6 5 4 2 3 2" xfId="32197" xr:uid="{F6AB56F7-6E2F-4B92-93C2-566395CE7689}"/>
    <cellStyle name="40% - Accent6 5 4 2 4" xfId="9604" xr:uid="{6AEDB3C9-B8E3-4D75-A0C5-655D5288D83A}"/>
    <cellStyle name="40% - Accent6 5 4 2 4 2" xfId="32198" xr:uid="{386C76B8-B53E-40C1-96AC-26C0AF3BDFC7}"/>
    <cellStyle name="40% - Accent6 5 4 2 5" xfId="32193" xr:uid="{8C769E62-F614-48E2-89B3-FF7E80530C57}"/>
    <cellStyle name="40% - Accent6 5 4 2_Table RoGS.NHAPI25 - 3" xfId="9605" xr:uid="{C7D3BA74-E330-4DDE-805C-53CC040DA00F}"/>
    <cellStyle name="40% - Accent6 5 4 3" xfId="9606" xr:uid="{F35F3FE7-3A16-4CCE-8D4B-84C79CD4DE20}"/>
    <cellStyle name="40% - Accent6 5 4 3 2" xfId="9607" xr:uid="{E2C57E19-EA8E-4B33-9E7F-DBE9D7F7E2CB}"/>
    <cellStyle name="40% - Accent6 5 4 3 2 2" xfId="32200" xr:uid="{67492A5D-6BDA-4CEC-A93B-4CEFAE7BC18A}"/>
    <cellStyle name="40% - Accent6 5 4 3 3" xfId="9608" xr:uid="{5DF2AF74-BA45-4B69-9F40-3103219E4116}"/>
    <cellStyle name="40% - Accent6 5 4 3 3 2" xfId="32201" xr:uid="{74C6FD52-74FF-492C-A6B4-161FD002593A}"/>
    <cellStyle name="40% - Accent6 5 4 3 4" xfId="32199" xr:uid="{5EB61072-E13F-4D16-AA91-CDF0E6EB2831}"/>
    <cellStyle name="40% - Accent6 5 4 3_Table RoGS.NHAPI25 - 3" xfId="9609" xr:uid="{395DE15A-E7A7-45F5-81D3-FC73199DBC5C}"/>
    <cellStyle name="40% - Accent6 5 4 4" xfId="9610" xr:uid="{C6F1D47C-1223-4BF0-9595-86DA8DEB5D8B}"/>
    <cellStyle name="40% - Accent6 5 4 4 2" xfId="32202" xr:uid="{5A1E41E7-064A-4CB9-AC12-B6BDA43CF026}"/>
    <cellStyle name="40% - Accent6 5 4 5" xfId="9611" xr:uid="{6A36C792-B4E8-4718-82DD-375AE54326BF}"/>
    <cellStyle name="40% - Accent6 5 4 5 2" xfId="32203" xr:uid="{4F87D652-ED1E-455C-8980-882F554C97A2}"/>
    <cellStyle name="40% - Accent6 5 4 6" xfId="32192" xr:uid="{E32ED927-613B-4561-AB46-A40499EB833F}"/>
    <cellStyle name="40% - Accent6 5 4_Table RoGS.NHAPI25 - 3" xfId="9612" xr:uid="{C15562B6-8C37-4B95-AD51-B8360F9B2628}"/>
    <cellStyle name="40% - Accent6 5 5" xfId="9613" xr:uid="{56462DE4-DEF6-4339-820A-10F056113122}"/>
    <cellStyle name="40% - Accent6 5 5 2" xfId="9614" xr:uid="{9D9CC141-E14E-4AC9-B08A-AC34ECF6CD43}"/>
    <cellStyle name="40% - Accent6 5 5 2 2" xfId="9615" xr:uid="{260BD201-9448-44E5-B25E-F5BD5E4B7127}"/>
    <cellStyle name="40% - Accent6 5 5 2 2 2" xfId="32206" xr:uid="{B66CB261-01D3-493E-8145-627047DF30CF}"/>
    <cellStyle name="40% - Accent6 5 5 2 3" xfId="9616" xr:uid="{DA0A5DEE-5B95-41C8-BE22-EAB469FDE0A6}"/>
    <cellStyle name="40% - Accent6 5 5 2 3 2" xfId="32207" xr:uid="{C283F206-AAB9-481A-B24B-7884CD4610C3}"/>
    <cellStyle name="40% - Accent6 5 5 2 4" xfId="32205" xr:uid="{A933CC62-1491-400A-96D1-3A432931FC56}"/>
    <cellStyle name="40% - Accent6 5 5 2_Table RoGS.NHAPI25 - 3" xfId="9617" xr:uid="{2DF47694-E31A-45B2-A842-61C90303CA23}"/>
    <cellStyle name="40% - Accent6 5 5 3" xfId="9618" xr:uid="{A331D406-60FA-4860-80E4-D6D9C19989C5}"/>
    <cellStyle name="40% - Accent6 5 5 3 2" xfId="32208" xr:uid="{C2E850B3-5394-4256-8544-8EA327213435}"/>
    <cellStyle name="40% - Accent6 5 5 4" xfId="9619" xr:uid="{5B1542EE-5D59-4A5D-A36D-791F99BFA4BD}"/>
    <cellStyle name="40% - Accent6 5 5 4 2" xfId="32209" xr:uid="{5EB7CD16-8ED4-4E92-B4AA-7965781B8066}"/>
    <cellStyle name="40% - Accent6 5 5 5" xfId="32204" xr:uid="{30FA5AC4-2804-44DF-BE35-984F133A82FB}"/>
    <cellStyle name="40% - Accent6 5 5_Table RoGS.NHAPI25 - 3" xfId="9620" xr:uid="{428572D4-B2AD-4720-A528-1D566EDF64AE}"/>
    <cellStyle name="40% - Accent6 5 6" xfId="9621" xr:uid="{23D73D63-149D-46A6-B294-B8DD14874B51}"/>
    <cellStyle name="40% - Accent6 5 6 2" xfId="9622" xr:uid="{6446310A-9F57-425E-B272-F3D00E037DF7}"/>
    <cellStyle name="40% - Accent6 5 6 2 2" xfId="32211" xr:uid="{19E5979C-5D65-493E-99F3-4D71E8902A02}"/>
    <cellStyle name="40% - Accent6 5 6 3" xfId="9623" xr:uid="{1A8A9510-34DF-4F4E-A981-B3FA618D6622}"/>
    <cellStyle name="40% - Accent6 5 6 3 2" xfId="32212" xr:uid="{78BD51C6-76D4-4281-997E-172DE92E0023}"/>
    <cellStyle name="40% - Accent6 5 6 4" xfId="9624" xr:uid="{6551099A-A2AE-4ECF-A4B9-4FC309517F7E}"/>
    <cellStyle name="40% - Accent6 5 6 5" xfId="32210" xr:uid="{FCF905F2-A01D-48D3-944D-03A4CA828C3B}"/>
    <cellStyle name="40% - Accent6 5 6_Table RoGS.NHAPI25 - 3" xfId="9625" xr:uid="{C61849F5-941C-4754-9B00-F6EB861C11DE}"/>
    <cellStyle name="40% - Accent6 5 7" xfId="9626" xr:uid="{FEBA62F0-E314-4FA2-A866-FF87F8016CED}"/>
    <cellStyle name="40% - Accent6 5 7 2" xfId="32213" xr:uid="{FF928128-314E-45D8-8149-6C0BACBBB5AA}"/>
    <cellStyle name="40% - Accent6 5 8" xfId="9627" xr:uid="{66FC2C80-8563-489C-8869-56AC37874306}"/>
    <cellStyle name="40% - Accent6 5 8 2" xfId="32214" xr:uid="{09802CC5-99C3-4988-A89F-B476890F2588}"/>
    <cellStyle name="40% - Accent6 5 9" xfId="32143" xr:uid="{024E4D5D-F088-4C26-9E84-FA6DF4F6DBCD}"/>
    <cellStyle name="40% - Accent6 5_Table AA.27" xfId="9628" xr:uid="{9E57E5CE-85CA-4B8E-BAF2-89B41181533C}"/>
    <cellStyle name="40% - Accent6 6" xfId="9629" xr:uid="{E2EA83CD-72D0-42C3-A129-3AB5A7636E53}"/>
    <cellStyle name="40% - Accent6 6 2" xfId="9630" xr:uid="{56146659-7602-4AD9-A2CA-C248B72CD9AB}"/>
    <cellStyle name="40% - Accent6 6 2 2" xfId="9631" xr:uid="{63114B2A-6FF0-48C0-8FE9-D2AB1E580F99}"/>
    <cellStyle name="40% - Accent6 6 2 2 2" xfId="9632" xr:uid="{7EE0906C-4A5C-4D6A-9D11-25C5023FF463}"/>
    <cellStyle name="40% - Accent6 6 2 2 2 2" xfId="9633" xr:uid="{51772EC5-E51E-46DA-9588-175C85268FF4}"/>
    <cellStyle name="40% - Accent6 6 2 2 2 2 2" xfId="9634" xr:uid="{2F135069-C9CD-4240-AC82-EB3ED07113CC}"/>
    <cellStyle name="40% - Accent6 6 2 2 2 2 2 2" xfId="32220" xr:uid="{03157132-024B-4A53-9D11-86E2AF124433}"/>
    <cellStyle name="40% - Accent6 6 2 2 2 2 3" xfId="9635" xr:uid="{4650B2EA-BE2D-4C56-A878-1D8D5D95CC36}"/>
    <cellStyle name="40% - Accent6 6 2 2 2 2 3 2" xfId="32221" xr:uid="{61CD5486-C543-4EC2-98BF-C0746CB030E9}"/>
    <cellStyle name="40% - Accent6 6 2 2 2 2 4" xfId="32219" xr:uid="{55C20CF2-7E84-4296-A51F-825DB47EAAAF}"/>
    <cellStyle name="40% - Accent6 6 2 2 2 2_Table RoGS.NHAPI25 - 3" xfId="9636" xr:uid="{9DA31650-4EED-442E-AAD8-EF102BAF3D16}"/>
    <cellStyle name="40% - Accent6 6 2 2 2 3" xfId="9637" xr:uid="{31AC0399-8AD9-45EA-9045-95979E51272A}"/>
    <cellStyle name="40% - Accent6 6 2 2 2 3 2" xfId="32222" xr:uid="{8A7359B9-608B-4113-B45F-EC878201C1AE}"/>
    <cellStyle name="40% - Accent6 6 2 2 2 4" xfId="9638" xr:uid="{7C6AC6B1-CF37-4EAD-8FA6-B7B28C972AB4}"/>
    <cellStyle name="40% - Accent6 6 2 2 2 4 2" xfId="32223" xr:uid="{445F6F02-ED38-46CF-9CF5-C65F1E12BCC5}"/>
    <cellStyle name="40% - Accent6 6 2 2 2 5" xfId="32218" xr:uid="{76FB51CD-B1D3-4542-961B-D31D8BEE1638}"/>
    <cellStyle name="40% - Accent6 6 2 2 2_Table RoGS.NHAPI25 - 3" xfId="9639" xr:uid="{55A2EA77-63C5-492F-BB51-4B50573B0869}"/>
    <cellStyle name="40% - Accent6 6 2 2 3" xfId="9640" xr:uid="{36C08AD0-7A8B-4BD9-8F1B-27D777E8EE86}"/>
    <cellStyle name="40% - Accent6 6 2 2 3 2" xfId="9641" xr:uid="{5E9A8CB5-2A68-42ED-8701-B1B720222F92}"/>
    <cellStyle name="40% - Accent6 6 2 2 3 2 2" xfId="32225" xr:uid="{4B4203A1-4EF1-4551-A6A3-45BD3DD88C87}"/>
    <cellStyle name="40% - Accent6 6 2 2 3 3" xfId="9642" xr:uid="{0CA9B479-265D-448B-88B9-C51E4D2FFF49}"/>
    <cellStyle name="40% - Accent6 6 2 2 3 3 2" xfId="32226" xr:uid="{531D5CA8-15E5-476D-955F-52412466A53F}"/>
    <cellStyle name="40% - Accent6 6 2 2 3 4" xfId="32224" xr:uid="{82AEFF4F-99E7-46A7-A6CC-071066844E7D}"/>
    <cellStyle name="40% - Accent6 6 2 2 3_Table RoGS.NHAPI25 - 3" xfId="9643" xr:uid="{526B1100-3C51-4ED3-97D1-58669F1BDC59}"/>
    <cellStyle name="40% - Accent6 6 2 2 4" xfId="9644" xr:uid="{FDA0AC99-8694-4FC1-85C4-74E6976FC7A9}"/>
    <cellStyle name="40% - Accent6 6 2 2 4 2" xfId="32227" xr:uid="{E6E1F405-3FDB-46ED-9756-72E20D76A0C9}"/>
    <cellStyle name="40% - Accent6 6 2 2 5" xfId="9645" xr:uid="{DF500988-E4BF-4832-8C72-A604FD437547}"/>
    <cellStyle name="40% - Accent6 6 2 2 5 2" xfId="32228" xr:uid="{00BB510C-96D9-4D37-9ECC-7298E350BDF2}"/>
    <cellStyle name="40% - Accent6 6 2 2 6" xfId="32217" xr:uid="{205B0A48-5AF6-4C82-864B-B26265BA4CA8}"/>
    <cellStyle name="40% - Accent6 6 2 2_Table RoGS.NHAPI25 - 3" xfId="9646" xr:uid="{2D1825CF-3880-4C66-8999-0A6FC6E767E0}"/>
    <cellStyle name="40% - Accent6 6 2 3" xfId="9647" xr:uid="{2A89F471-AB83-4FEB-A7F7-C17890AA02F6}"/>
    <cellStyle name="40% - Accent6 6 2 3 2" xfId="9648" xr:uid="{E898B182-64A9-473D-BF37-E8FA570A8B8E}"/>
    <cellStyle name="40% - Accent6 6 2 3 2 2" xfId="9649" xr:uid="{297A9B33-5FAD-4016-BCAE-0C3B490ED182}"/>
    <cellStyle name="40% - Accent6 6 2 3 2 2 2" xfId="32231" xr:uid="{52581C19-D858-445F-930F-7D36F3ABC6C5}"/>
    <cellStyle name="40% - Accent6 6 2 3 2 3" xfId="9650" xr:uid="{D4E0497F-256C-447B-AEC6-CC9DA2BABC37}"/>
    <cellStyle name="40% - Accent6 6 2 3 2 3 2" xfId="32232" xr:uid="{4DB88C83-A40B-4017-87EC-2F8453F6E3BC}"/>
    <cellStyle name="40% - Accent6 6 2 3 2 4" xfId="32230" xr:uid="{5D2E70D6-C31E-45C5-B0C2-B7E3061AB6D4}"/>
    <cellStyle name="40% - Accent6 6 2 3 2_Table RoGS.NHAPI25 - 3" xfId="9651" xr:uid="{F5482AE5-972D-4B64-97D6-5BABEF471B95}"/>
    <cellStyle name="40% - Accent6 6 2 3 3" xfId="9652" xr:uid="{00D016C5-9ABD-46C3-97B0-9574B85453FA}"/>
    <cellStyle name="40% - Accent6 6 2 3 3 2" xfId="32233" xr:uid="{389DA467-A9A9-41E8-95ED-61677C6B2EA0}"/>
    <cellStyle name="40% - Accent6 6 2 3 4" xfId="9653" xr:uid="{03E475A3-688A-4366-9F78-D7D515ABD6DA}"/>
    <cellStyle name="40% - Accent6 6 2 3 4 2" xfId="32234" xr:uid="{47807CCD-388D-49E9-A8B6-8FDBF7E7BA86}"/>
    <cellStyle name="40% - Accent6 6 2 3 5" xfId="32229" xr:uid="{FADA014C-38BA-4069-A3E4-BA60A4022935}"/>
    <cellStyle name="40% - Accent6 6 2 3_Table RoGS.NHAPI25 - 3" xfId="9654" xr:uid="{1AEBBCF1-9920-4FA0-AD6F-E3DEF6A19807}"/>
    <cellStyle name="40% - Accent6 6 2 4" xfId="9655" xr:uid="{219EE1FA-99B8-4A32-8F71-1954B35A38A4}"/>
    <cellStyle name="40% - Accent6 6 2 4 2" xfId="9656" xr:uid="{F8C0AEEA-67E2-43D8-B7CB-EFBF90424837}"/>
    <cellStyle name="40% - Accent6 6 2 4 2 2" xfId="32236" xr:uid="{C2C179C8-136D-4221-B002-B1A8574C973D}"/>
    <cellStyle name="40% - Accent6 6 2 4 3" xfId="9657" xr:uid="{5D460F2E-06B4-4D06-AFCF-375E2FAA5410}"/>
    <cellStyle name="40% - Accent6 6 2 4 3 2" xfId="32237" xr:uid="{47E8A0BD-AC7F-4211-88DB-E9FAF699C033}"/>
    <cellStyle name="40% - Accent6 6 2 4 4" xfId="32235" xr:uid="{75CD3FDB-1DCB-493E-9F06-057A89ABC873}"/>
    <cellStyle name="40% - Accent6 6 2 4_Table RoGS.NHAPI25 - 3" xfId="9658" xr:uid="{57A82648-580A-41C5-B282-C5AF6151AA14}"/>
    <cellStyle name="40% - Accent6 6 2 5" xfId="9659" xr:uid="{0A03FAAD-0128-43CC-97DC-0939C85104AE}"/>
    <cellStyle name="40% - Accent6 6 2 5 2" xfId="32238" xr:uid="{A64F82B7-809E-44AA-A59C-23CF53B6FFC9}"/>
    <cellStyle name="40% - Accent6 6 2 6" xfId="9660" xr:uid="{48B0E64F-CFE6-4B5A-8172-2936DAA62A2B}"/>
    <cellStyle name="40% - Accent6 6 2 6 2" xfId="32239" xr:uid="{661604ED-23C0-4293-9F20-21751EE8141C}"/>
    <cellStyle name="40% - Accent6 6 2 7" xfId="9661" xr:uid="{71F5C385-7DFE-444B-A8F2-AA0DC283E3D8}"/>
    <cellStyle name="40% - Accent6 6 2 8" xfId="32216" xr:uid="{348C4AA6-9876-4AC4-8967-4BB757424B38}"/>
    <cellStyle name="40% - Accent6 6 2_Table RoGS.NHAPI25 - 3" xfId="9662" xr:uid="{7D324309-E537-465A-AA5C-53184410B2AF}"/>
    <cellStyle name="40% - Accent6 6 3" xfId="9663" xr:uid="{79835411-AA8B-4AE9-A8F4-CB972CE8CD41}"/>
    <cellStyle name="40% - Accent6 6 3 2" xfId="9664" xr:uid="{BD7E7E0F-4FC9-41A0-A045-193C490E190D}"/>
    <cellStyle name="40% - Accent6 6 3 2 2" xfId="9665" xr:uid="{93939973-D586-4EF7-9C6B-E7BFB814B585}"/>
    <cellStyle name="40% - Accent6 6 3 2 2 2" xfId="9666" xr:uid="{B428D9EC-2E14-43B7-A499-727B04B62A1D}"/>
    <cellStyle name="40% - Accent6 6 3 2 2 2 2" xfId="32243" xr:uid="{CEAA54A7-7765-48D7-8FCB-32194F75C1AA}"/>
    <cellStyle name="40% - Accent6 6 3 2 2 3" xfId="9667" xr:uid="{C67709FB-8B38-4546-AEF9-90A1B61B011E}"/>
    <cellStyle name="40% - Accent6 6 3 2 2 3 2" xfId="32244" xr:uid="{BDC4C2CE-1C10-4B97-A59C-9F2114CED56C}"/>
    <cellStyle name="40% - Accent6 6 3 2 2 4" xfId="32242" xr:uid="{8F0F794A-F56C-49C1-AFCD-35EAE8B40FE7}"/>
    <cellStyle name="40% - Accent6 6 3 2 2_Table RoGS.NHAPI25 - 3" xfId="9668" xr:uid="{7C125A0D-BEE2-4EC1-A05D-8ADCF5695A2C}"/>
    <cellStyle name="40% - Accent6 6 3 2 3" xfId="9669" xr:uid="{C0D1466C-883A-4A4D-9722-9D0DEEC4BE37}"/>
    <cellStyle name="40% - Accent6 6 3 2 3 2" xfId="32245" xr:uid="{2B6EB82E-4490-4D37-AA22-D72932C6EDA9}"/>
    <cellStyle name="40% - Accent6 6 3 2 4" xfId="9670" xr:uid="{810BA4BB-7C5E-46D8-A2AC-E7069E88C999}"/>
    <cellStyle name="40% - Accent6 6 3 2 4 2" xfId="32246" xr:uid="{CF202BC2-AB6F-4D69-BCA5-29BA3011C422}"/>
    <cellStyle name="40% - Accent6 6 3 2 5" xfId="32241" xr:uid="{0689EE7C-39D6-403E-ACA8-BADD13C7F351}"/>
    <cellStyle name="40% - Accent6 6 3 2_Table RoGS.NHAPI25 - 3" xfId="9671" xr:uid="{CFBADED7-5297-473B-8065-0C99F5DED0BF}"/>
    <cellStyle name="40% - Accent6 6 3 3" xfId="9672" xr:uid="{493A2037-483F-4D3E-B3DE-24B696495080}"/>
    <cellStyle name="40% - Accent6 6 3 3 2" xfId="9673" xr:uid="{F330B717-405E-4731-8B4F-B79422241335}"/>
    <cellStyle name="40% - Accent6 6 3 3 2 2" xfId="32248" xr:uid="{1C8D070B-BE43-4819-8A66-4F22646058D5}"/>
    <cellStyle name="40% - Accent6 6 3 3 3" xfId="9674" xr:uid="{0F5B8A58-3B35-4010-A29E-96433EE4A10B}"/>
    <cellStyle name="40% - Accent6 6 3 3 3 2" xfId="32249" xr:uid="{3A4A4145-CDBF-4693-85E7-9902FAFAC29F}"/>
    <cellStyle name="40% - Accent6 6 3 3 4" xfId="32247" xr:uid="{4CB3FDE4-2A02-49C0-A9B2-9AAE6DBBA090}"/>
    <cellStyle name="40% - Accent6 6 3 3_Table RoGS.NHAPI25 - 3" xfId="9675" xr:uid="{326BEB1D-F3E5-4EBA-A373-D7C1B0F30396}"/>
    <cellStyle name="40% - Accent6 6 3 4" xfId="9676" xr:uid="{2A16EB54-1831-4C65-97BF-AA8790B9CA7B}"/>
    <cellStyle name="40% - Accent6 6 3 4 2" xfId="32250" xr:uid="{9E6B9F3B-C932-45AC-8F21-78DAA929755D}"/>
    <cellStyle name="40% - Accent6 6 3 5" xfId="9677" xr:uid="{DEBF9C03-F55E-4F1E-B1FF-8D0365151DC2}"/>
    <cellStyle name="40% - Accent6 6 3 5 2" xfId="32251" xr:uid="{A6891A40-264F-4E54-834A-D07676BF0E8F}"/>
    <cellStyle name="40% - Accent6 6 3 6" xfId="32240" xr:uid="{C1D4B86E-128D-43EA-BF21-EC7846955DB2}"/>
    <cellStyle name="40% - Accent6 6 3_Table RoGS.NHAPI25 - 3" xfId="9678" xr:uid="{A08958CB-C0C1-46EC-8ED0-40599C3E5A14}"/>
    <cellStyle name="40% - Accent6 6 4" xfId="9679" xr:uid="{54D3938C-C0C7-48A4-8EC0-79A75C2F3347}"/>
    <cellStyle name="40% - Accent6 6 4 2" xfId="9680" xr:uid="{E9889F84-942E-454A-8C9B-81C7DE25D0FA}"/>
    <cellStyle name="40% - Accent6 6 4 2 2" xfId="9681" xr:uid="{B73F87DB-25F0-48AA-8788-CC12886A496C}"/>
    <cellStyle name="40% - Accent6 6 4 2 2 2" xfId="32254" xr:uid="{66C53A30-59D8-4C01-B177-27F0D26DCABA}"/>
    <cellStyle name="40% - Accent6 6 4 2 3" xfId="9682" xr:uid="{3598A83D-91ED-4C5C-A841-8DF53FEEE8CA}"/>
    <cellStyle name="40% - Accent6 6 4 2 3 2" xfId="32255" xr:uid="{D19A4351-D64E-49DF-BE98-C6580DD28167}"/>
    <cellStyle name="40% - Accent6 6 4 2 4" xfId="32253" xr:uid="{F3C39F16-8042-4259-BD57-D07D38EC9989}"/>
    <cellStyle name="40% - Accent6 6 4 2_Table RoGS.NHAPI25 - 3" xfId="9683" xr:uid="{35AC1620-2BBF-49B5-92C6-DB1F9CF6BA30}"/>
    <cellStyle name="40% - Accent6 6 4 3" xfId="9684" xr:uid="{2ECCFF8F-150A-430F-BFDE-2AC9871FC7A3}"/>
    <cellStyle name="40% - Accent6 6 4 3 2" xfId="32256" xr:uid="{9E553E6A-80ED-4014-8FAC-9BCF09D13785}"/>
    <cellStyle name="40% - Accent6 6 4 4" xfId="9685" xr:uid="{6948C7A6-BD9B-4B93-9A9B-427BA15F6531}"/>
    <cellStyle name="40% - Accent6 6 4 4 2" xfId="32257" xr:uid="{6BA3573E-B484-4024-83FE-42164834B47B}"/>
    <cellStyle name="40% - Accent6 6 4 5" xfId="9686" xr:uid="{75449373-1A53-4B62-B4DB-AB20951B535F}"/>
    <cellStyle name="40% - Accent6 6 4 6" xfId="32252" xr:uid="{076C2126-690C-448E-963E-CE2F6AB831C1}"/>
    <cellStyle name="40% - Accent6 6 4_Table RoGS.NHAPI25 - 3" xfId="9687" xr:uid="{C746E47A-47F7-4335-88E2-9BCC383AD87D}"/>
    <cellStyle name="40% - Accent6 6 5" xfId="9688" xr:uid="{8C1B30DB-0D66-4782-A4F7-398D6E7F9B62}"/>
    <cellStyle name="40% - Accent6 6 5 2" xfId="9689" xr:uid="{194ABBA5-8295-4DD0-BE68-2C8028ECC600}"/>
    <cellStyle name="40% - Accent6 6 5 2 2" xfId="32259" xr:uid="{8747F650-76F7-4DC2-BCA6-15914742E20A}"/>
    <cellStyle name="40% - Accent6 6 5 3" xfId="9690" xr:uid="{74547E71-7FC8-4B79-9E26-A90F4655E9DB}"/>
    <cellStyle name="40% - Accent6 6 5 3 2" xfId="32260" xr:uid="{7E660EE2-7DC2-499E-9B8F-AEA3DAE9F9CB}"/>
    <cellStyle name="40% - Accent6 6 5 4" xfId="32258" xr:uid="{975B09C5-67D5-4A85-B302-A459E922EFA9}"/>
    <cellStyle name="40% - Accent6 6 5_Table RoGS.NHAPI25 - 3" xfId="9691" xr:uid="{3B9959E0-DD91-468D-A745-6F6E6FA955BF}"/>
    <cellStyle name="40% - Accent6 6 6" xfId="9692" xr:uid="{688840FD-796B-4297-A9CD-9A9D9569372B}"/>
    <cellStyle name="40% - Accent6 6 6 2" xfId="32261" xr:uid="{8F690F08-7204-4C7D-BA3B-33DC794BE4C4}"/>
    <cellStyle name="40% - Accent6 6 7" xfId="9693" xr:uid="{2F266F57-F746-44B9-A16C-52B3BEB0CC91}"/>
    <cellStyle name="40% - Accent6 6 7 2" xfId="32262" xr:uid="{0AFCC6B5-D09C-45CF-A2A4-EA5956777BAD}"/>
    <cellStyle name="40% - Accent6 6 8" xfId="32215" xr:uid="{83CB0255-DFC2-47E1-95F6-A2A3DA1AC766}"/>
    <cellStyle name="40% - Accent6 6_Table RoGS.NHAPI25 - 3" xfId="9694" xr:uid="{E3954427-DCBF-4737-99B3-48073646CC3D}"/>
    <cellStyle name="40% - Accent6 7" xfId="9695" xr:uid="{26C237E6-9E31-47AA-991F-14B165816C58}"/>
    <cellStyle name="40% - Accent6 7 2" xfId="9696" xr:uid="{C2E890DB-C17A-45B4-8195-FDEA423D86BB}"/>
    <cellStyle name="40% - Accent6 7 2 2" xfId="9697" xr:uid="{9EE2B0FC-DCFF-4D60-ABA1-4785860B53DF}"/>
    <cellStyle name="40% - Accent6 7 2 2 2" xfId="9698" xr:uid="{EA6FF2B8-B8A5-4ECB-A9C0-98DF3E06B44B}"/>
    <cellStyle name="40% - Accent6 7 2 2 2 2" xfId="9699" xr:uid="{B27D4082-A711-4F6D-B03B-1A68871AE9CE}"/>
    <cellStyle name="40% - Accent6 7 2 2 2 2 2" xfId="9700" xr:uid="{010D0008-2E84-43F5-A3C2-1196A7E5F28B}"/>
    <cellStyle name="40% - Accent6 7 2 2 2 2 2 2" xfId="32268" xr:uid="{2190610A-27E5-4B99-8A9A-9A0847739879}"/>
    <cellStyle name="40% - Accent6 7 2 2 2 2 3" xfId="9701" xr:uid="{32D5C4F6-24DB-44A5-87DE-ADEBD18B7034}"/>
    <cellStyle name="40% - Accent6 7 2 2 2 2 3 2" xfId="32269" xr:uid="{1AC2FD57-7E08-4EA3-8924-3457BC03E787}"/>
    <cellStyle name="40% - Accent6 7 2 2 2 2 4" xfId="32267" xr:uid="{944E1AC4-39C5-46F8-BDF2-59240A96DC33}"/>
    <cellStyle name="40% - Accent6 7 2 2 2 2_Table RoGS.NHAPI25 - 3" xfId="9702" xr:uid="{224252CA-4EF9-4AAB-82DD-F71159154443}"/>
    <cellStyle name="40% - Accent6 7 2 2 2 3" xfId="9703" xr:uid="{532813BE-0C9B-4A3D-ADD4-1B5660533ABB}"/>
    <cellStyle name="40% - Accent6 7 2 2 2 3 2" xfId="32270" xr:uid="{CC0FDCF6-F561-4301-A79F-808AB9617482}"/>
    <cellStyle name="40% - Accent6 7 2 2 2 4" xfId="9704" xr:uid="{4F249A95-459C-40D6-9213-8C8943AC6C9F}"/>
    <cellStyle name="40% - Accent6 7 2 2 2 4 2" xfId="32271" xr:uid="{48071917-E48E-42F2-849A-6AC0B6663ADA}"/>
    <cellStyle name="40% - Accent6 7 2 2 2 5" xfId="32266" xr:uid="{A6944C00-7C07-4FBC-8D36-A6B221856C37}"/>
    <cellStyle name="40% - Accent6 7 2 2 2_Table RoGS.NHAPI25 - 3" xfId="9705" xr:uid="{9402E3CB-9BFE-4E76-A885-835280698C33}"/>
    <cellStyle name="40% - Accent6 7 2 2 3" xfId="9706" xr:uid="{262D35F1-0CC9-4E53-8FF6-9F56516E991D}"/>
    <cellStyle name="40% - Accent6 7 2 2 3 2" xfId="9707" xr:uid="{1B8A5EE5-0851-4584-8D69-9D3501D3A79B}"/>
    <cellStyle name="40% - Accent6 7 2 2 3 2 2" xfId="32273" xr:uid="{198099C7-C7D5-4C1D-94E3-D160F7A7F6B1}"/>
    <cellStyle name="40% - Accent6 7 2 2 3 3" xfId="9708" xr:uid="{33496810-E38A-4FFB-85D8-A5F470EF8CD6}"/>
    <cellStyle name="40% - Accent6 7 2 2 3 3 2" xfId="32274" xr:uid="{0538F42E-8420-4808-8146-72584BC0D998}"/>
    <cellStyle name="40% - Accent6 7 2 2 3 4" xfId="32272" xr:uid="{714912B9-BB01-4B06-8A5D-88AF93F14489}"/>
    <cellStyle name="40% - Accent6 7 2 2 3_Table RoGS.NHAPI25 - 3" xfId="9709" xr:uid="{1023DAFE-937B-4F6D-BE1D-D960E4FB0252}"/>
    <cellStyle name="40% - Accent6 7 2 2 4" xfId="9710" xr:uid="{1CB3A13E-6AB5-4611-BEAF-06445DDDC9AE}"/>
    <cellStyle name="40% - Accent6 7 2 2 4 2" xfId="32275" xr:uid="{246479C0-F1B7-481A-B637-2465CA4C4161}"/>
    <cellStyle name="40% - Accent6 7 2 2 5" xfId="9711" xr:uid="{9085E851-936F-44E2-A43C-0F7F6E4FF516}"/>
    <cellStyle name="40% - Accent6 7 2 2 5 2" xfId="32276" xr:uid="{EFE06865-46EA-4D72-B3BF-159315A8E834}"/>
    <cellStyle name="40% - Accent6 7 2 2 6" xfId="32265" xr:uid="{7593463C-8A54-4080-8DBA-B6CB5DB1044E}"/>
    <cellStyle name="40% - Accent6 7 2 2_Table RoGS.NHAPI25 - 3" xfId="9712" xr:uid="{2701597A-A845-45CD-8DA3-1FD9DB6AA29E}"/>
    <cellStyle name="40% - Accent6 7 2 3" xfId="9713" xr:uid="{85C6492A-0591-420B-9A02-0B67CDE501D6}"/>
    <cellStyle name="40% - Accent6 7 2 3 2" xfId="9714" xr:uid="{71DFB2EB-BE2A-4759-B72A-69FB1F72B8C6}"/>
    <cellStyle name="40% - Accent6 7 2 3 2 2" xfId="9715" xr:uid="{E2EC1B60-819D-4BDD-AB34-0165D059F2E8}"/>
    <cellStyle name="40% - Accent6 7 2 3 2 2 2" xfId="32279" xr:uid="{4E3E39D9-C485-439C-970C-5C7CFE1C3036}"/>
    <cellStyle name="40% - Accent6 7 2 3 2 3" xfId="9716" xr:uid="{1A2119B1-7E05-413E-BA78-43B0A7305698}"/>
    <cellStyle name="40% - Accent6 7 2 3 2 3 2" xfId="32280" xr:uid="{B1951D4C-FF0D-436B-A45C-5B4BDDB452DB}"/>
    <cellStyle name="40% - Accent6 7 2 3 2 4" xfId="32278" xr:uid="{87B1A415-61BE-4C0E-9530-FD436A8B5AA3}"/>
    <cellStyle name="40% - Accent6 7 2 3 2_Table RoGS.NHAPI25 - 3" xfId="9717" xr:uid="{30F419E6-7A09-47AE-A750-95F0D9470EA5}"/>
    <cellStyle name="40% - Accent6 7 2 3 3" xfId="9718" xr:uid="{E7BB0B07-3ED8-4E7B-978C-D8E6F2E6856C}"/>
    <cellStyle name="40% - Accent6 7 2 3 3 2" xfId="32281" xr:uid="{A6DBF45F-83C4-458C-BA85-FCFA9FCC99C5}"/>
    <cellStyle name="40% - Accent6 7 2 3 4" xfId="9719" xr:uid="{906C3BC6-CDBB-4348-BA9B-B8D2B73CEB0B}"/>
    <cellStyle name="40% - Accent6 7 2 3 4 2" xfId="32282" xr:uid="{52D3F660-2596-4CDC-9716-05CC10DF3C80}"/>
    <cellStyle name="40% - Accent6 7 2 3 5" xfId="32277" xr:uid="{02E72FD9-CECA-4E33-8803-5120D86E9570}"/>
    <cellStyle name="40% - Accent6 7 2 3_Table RoGS.NHAPI25 - 3" xfId="9720" xr:uid="{0C850FF5-34D5-4434-8DA2-182DB9F3AD51}"/>
    <cellStyle name="40% - Accent6 7 2 4" xfId="9721" xr:uid="{C413C875-2285-48AF-BEFE-D05603E2ED67}"/>
    <cellStyle name="40% - Accent6 7 2 4 2" xfId="9722" xr:uid="{4528DCAB-DAA3-4429-9A56-976019154933}"/>
    <cellStyle name="40% - Accent6 7 2 4 2 2" xfId="32284" xr:uid="{3D83151E-8490-46EF-8DF7-7DAFE463E131}"/>
    <cellStyle name="40% - Accent6 7 2 4 3" xfId="9723" xr:uid="{5DD4948E-3C7C-4251-9212-558E3BB46031}"/>
    <cellStyle name="40% - Accent6 7 2 4 3 2" xfId="32285" xr:uid="{9AD24E4E-C27A-4F4C-987B-5A1D73677676}"/>
    <cellStyle name="40% - Accent6 7 2 4 4" xfId="32283" xr:uid="{5402508E-71AE-4D20-BAF6-4697D262EFFD}"/>
    <cellStyle name="40% - Accent6 7 2 4_Table RoGS.NHAPI25 - 3" xfId="9724" xr:uid="{D8332A46-1928-49DB-8944-108321F63689}"/>
    <cellStyle name="40% - Accent6 7 2 5" xfId="9725" xr:uid="{A0F1A3DD-967E-498F-8D6C-B2FFEEBDA806}"/>
    <cellStyle name="40% - Accent6 7 2 5 2" xfId="32286" xr:uid="{C996ACA3-82B0-4489-B37B-74C47E1E4FC6}"/>
    <cellStyle name="40% - Accent6 7 2 6" xfId="9726" xr:uid="{0C273886-ACD3-41E6-A4B0-01852DB3809D}"/>
    <cellStyle name="40% - Accent6 7 2 6 2" xfId="32287" xr:uid="{86082950-88BE-4B30-AF55-D654003A3A52}"/>
    <cellStyle name="40% - Accent6 7 2 7" xfId="32264" xr:uid="{1C7057B2-99EA-427F-ACD9-55E6A71D74A6}"/>
    <cellStyle name="40% - Accent6 7 2_Table RoGS.NHAPI25 - 3" xfId="9727" xr:uid="{CA8C6E2E-B2A1-4DD0-9227-341F24043F9C}"/>
    <cellStyle name="40% - Accent6 7 3" xfId="9728" xr:uid="{88F6EA1A-6C27-4A97-884C-CC9C35BFC00C}"/>
    <cellStyle name="40% - Accent6 7 3 2" xfId="9729" xr:uid="{429EFD4B-89DF-44B9-AD68-623FD00AAC1E}"/>
    <cellStyle name="40% - Accent6 7 3 2 2" xfId="9730" xr:uid="{2A0B7954-29C4-44F7-A974-E36D9C2773B3}"/>
    <cellStyle name="40% - Accent6 7 3 2 2 2" xfId="9731" xr:uid="{BFF29CB5-AE55-421C-961E-337E8867F00C}"/>
    <cellStyle name="40% - Accent6 7 3 2 2 2 2" xfId="32291" xr:uid="{BF7E36B5-A58D-4916-AB2E-140F7DF766D0}"/>
    <cellStyle name="40% - Accent6 7 3 2 2 3" xfId="9732" xr:uid="{A4C385D9-C424-4D93-8B03-7CE622DACD43}"/>
    <cellStyle name="40% - Accent6 7 3 2 2 3 2" xfId="32292" xr:uid="{DDDDB09D-8259-4948-8AE0-B9DEF9C3CC27}"/>
    <cellStyle name="40% - Accent6 7 3 2 2 4" xfId="32290" xr:uid="{EC048EF3-D344-491C-9BD7-AE646A1118A3}"/>
    <cellStyle name="40% - Accent6 7 3 2 2_Table RoGS.NHAPI25 - 3" xfId="9733" xr:uid="{7360A052-DF91-4FDC-8C54-E2061EF6D7C5}"/>
    <cellStyle name="40% - Accent6 7 3 2 3" xfId="9734" xr:uid="{328AD617-17B3-4D63-91AF-77D816CD53FD}"/>
    <cellStyle name="40% - Accent6 7 3 2 3 2" xfId="32293" xr:uid="{1942E228-E187-432A-BAC8-A3262AE9D17B}"/>
    <cellStyle name="40% - Accent6 7 3 2 4" xfId="9735" xr:uid="{A0B04938-F220-4C39-8687-BBC65EB76CA5}"/>
    <cellStyle name="40% - Accent6 7 3 2 4 2" xfId="32294" xr:uid="{1BB96A6D-2374-4A0D-BCF2-B4DB25ED08D9}"/>
    <cellStyle name="40% - Accent6 7 3 2 5" xfId="32289" xr:uid="{079E03DC-4E97-4F00-85B1-93C613BFD8AC}"/>
    <cellStyle name="40% - Accent6 7 3 2_Table RoGS.NHAPI25 - 3" xfId="9736" xr:uid="{80CF53AA-97B8-4745-8797-C5682353B4DF}"/>
    <cellStyle name="40% - Accent6 7 3 3" xfId="9737" xr:uid="{C20730C3-1FB5-4B30-B119-7C0912A6C68E}"/>
    <cellStyle name="40% - Accent6 7 3 3 2" xfId="9738" xr:uid="{EDE17021-960A-4D6F-BA01-263A3326F881}"/>
    <cellStyle name="40% - Accent6 7 3 3 2 2" xfId="32296" xr:uid="{4080C064-38DD-4CFE-92D4-663CA6F07B72}"/>
    <cellStyle name="40% - Accent6 7 3 3 3" xfId="9739" xr:uid="{F6476E42-9CB8-4028-B8CB-5349047A8A54}"/>
    <cellStyle name="40% - Accent6 7 3 3 3 2" xfId="32297" xr:uid="{DFB15F0E-665C-4FB1-9F68-CF569AC0D6FD}"/>
    <cellStyle name="40% - Accent6 7 3 3 4" xfId="32295" xr:uid="{7A0B3FA8-EF05-44F6-A09A-EA89F03E9B81}"/>
    <cellStyle name="40% - Accent6 7 3 3_Table RoGS.NHAPI25 - 3" xfId="9740" xr:uid="{6B74B8CB-BECA-4224-A17D-4EDB2BAB0AE3}"/>
    <cellStyle name="40% - Accent6 7 3 4" xfId="9741" xr:uid="{2FB296EF-9984-453B-96DF-E2286891D38A}"/>
    <cellStyle name="40% - Accent6 7 3 4 2" xfId="32298" xr:uid="{DEE05BFF-D79A-44F6-845F-BFC4BDD65847}"/>
    <cellStyle name="40% - Accent6 7 3 5" xfId="9742" xr:uid="{F1561F9E-79D9-419F-A9B4-A814988B072D}"/>
    <cellStyle name="40% - Accent6 7 3 5 2" xfId="32299" xr:uid="{6F752C63-8A4F-4DBF-AA59-536F52327BD0}"/>
    <cellStyle name="40% - Accent6 7 3 6" xfId="32288" xr:uid="{6375E397-5DE8-4CD8-8522-36A6F71DAEFB}"/>
    <cellStyle name="40% - Accent6 7 3_Table RoGS.NHAPI25 - 3" xfId="9743" xr:uid="{73F1AF00-EF73-466A-B603-2B62395028CE}"/>
    <cellStyle name="40% - Accent6 7 4" xfId="9744" xr:uid="{75EDDD51-A0ED-4E54-AACC-EC58CF21D912}"/>
    <cellStyle name="40% - Accent6 7 4 2" xfId="9745" xr:uid="{31F12685-B80F-4E58-B5A1-132477DAA025}"/>
    <cellStyle name="40% - Accent6 7 4 2 2" xfId="9746" xr:uid="{DFBD31A2-AC1C-41C6-BFE1-811809BFD855}"/>
    <cellStyle name="40% - Accent6 7 4 2 2 2" xfId="32302" xr:uid="{94B6E9BA-248D-45E6-96E4-6443DC7BC622}"/>
    <cellStyle name="40% - Accent6 7 4 2 3" xfId="9747" xr:uid="{2A56D713-AC87-4CDD-9BCF-C51C9414C65A}"/>
    <cellStyle name="40% - Accent6 7 4 2 3 2" xfId="32303" xr:uid="{68F22B70-328B-444F-B45F-483CE774E953}"/>
    <cellStyle name="40% - Accent6 7 4 2 4" xfId="32301" xr:uid="{9EF0F7E3-AB86-4384-BC12-F09227CFF52B}"/>
    <cellStyle name="40% - Accent6 7 4 2_Table RoGS.NHAPI25 - 3" xfId="9748" xr:uid="{AF8411A2-560F-4CFE-BF13-9574BE9FEE6F}"/>
    <cellStyle name="40% - Accent6 7 4 3" xfId="9749" xr:uid="{8527A31E-5B6C-4976-A8F2-C166220D5B0D}"/>
    <cellStyle name="40% - Accent6 7 4 3 2" xfId="32304" xr:uid="{355DB20E-483D-4DB0-9E66-7E78BB396C83}"/>
    <cellStyle name="40% - Accent6 7 4 4" xfId="9750" xr:uid="{49DACB46-9CDC-4125-92ED-1F8C480B2801}"/>
    <cellStyle name="40% - Accent6 7 4 4 2" xfId="32305" xr:uid="{634D9D01-E5B5-404E-8739-6E41D9BDF340}"/>
    <cellStyle name="40% - Accent6 7 4 5" xfId="32300" xr:uid="{C0A4AE26-FC96-43D1-8263-920314F3E32D}"/>
    <cellStyle name="40% - Accent6 7 4_Table RoGS.NHAPI25 - 3" xfId="9751" xr:uid="{362EECD2-4360-4885-A637-F51761C6367D}"/>
    <cellStyle name="40% - Accent6 7 5" xfId="9752" xr:uid="{BAD5CCC2-EBCF-436A-A806-BC07CECF1C44}"/>
    <cellStyle name="40% - Accent6 7 5 2" xfId="9753" xr:uid="{8B86453C-4576-4E75-A64A-0DDE59D65424}"/>
    <cellStyle name="40% - Accent6 7 5 2 2" xfId="32307" xr:uid="{94920743-E7F3-4183-9982-567D9B044E72}"/>
    <cellStyle name="40% - Accent6 7 5 3" xfId="9754" xr:uid="{5E736722-A264-4C56-B04F-8022368938FB}"/>
    <cellStyle name="40% - Accent6 7 5 3 2" xfId="32308" xr:uid="{8592B0FB-B347-4FA5-BFC0-E179E18B1B5F}"/>
    <cellStyle name="40% - Accent6 7 5 4" xfId="9755" xr:uid="{F31A52EE-5C8D-4C77-949D-9225715FA0EB}"/>
    <cellStyle name="40% - Accent6 7 5 5" xfId="32306" xr:uid="{130625CA-C7BC-47CB-8F80-E9BF52B73385}"/>
    <cellStyle name="40% - Accent6 7 5_Table RoGS.NHAPI25 - 3" xfId="9756" xr:uid="{517900D9-B6D2-48E2-BA36-6C9987E765D2}"/>
    <cellStyle name="40% - Accent6 7 6" xfId="9757" xr:uid="{3094C57E-78AB-4498-AB23-9B5BE23B2F5A}"/>
    <cellStyle name="40% - Accent6 7 6 2" xfId="32309" xr:uid="{0BD00172-3432-41E0-A19C-FDB28218F34E}"/>
    <cellStyle name="40% - Accent6 7 7" xfId="9758" xr:uid="{2555BD6A-9579-4DBB-A973-C7DFDDA38261}"/>
    <cellStyle name="40% - Accent6 7 7 2" xfId="32310" xr:uid="{31ABCC9D-3E68-435F-8187-3E99CCFDF818}"/>
    <cellStyle name="40% - Accent6 7 8" xfId="32263" xr:uid="{50E20334-EB59-4C02-A3A2-0F490565F32D}"/>
    <cellStyle name="40% - Accent6 7_Table RoGS.NHAPI25 - 3" xfId="9759" xr:uid="{D99B999C-E2ED-4B6C-8F41-F7120C09F1AE}"/>
    <cellStyle name="40% - Accent6 8" xfId="9760" xr:uid="{712A86B5-3C90-4D50-9AB0-0B857E410EAC}"/>
    <cellStyle name="40% - Accent6 8 2" xfId="9761" xr:uid="{D75E8B0B-CAE8-49C1-8098-B83947F8C924}"/>
    <cellStyle name="40% - Accent6 8 2 2" xfId="9762" xr:uid="{D3C209B8-4A13-46CF-A5A2-13D383AA914C}"/>
    <cellStyle name="40% - Accent6 8 2 2 2" xfId="9763" xr:uid="{BD2C2F8F-8106-41D3-BE01-F49F3982B54E}"/>
    <cellStyle name="40% - Accent6 8 2 2 2 2" xfId="9764" xr:uid="{4424F8F5-C910-478B-99A2-C1DEAE6289DB}"/>
    <cellStyle name="40% - Accent6 8 2 2 2 2 2" xfId="32315" xr:uid="{66225B58-81B7-4B54-9B88-0633B17C438D}"/>
    <cellStyle name="40% - Accent6 8 2 2 2 3" xfId="9765" xr:uid="{2EA205CF-F62E-4CA2-8512-53AC48E24C6B}"/>
    <cellStyle name="40% - Accent6 8 2 2 2 3 2" xfId="32316" xr:uid="{91DA1FEF-F8F3-4131-8EA9-560E409CF595}"/>
    <cellStyle name="40% - Accent6 8 2 2 2 4" xfId="32314" xr:uid="{D0BF149A-C092-4539-98F1-F285BDD4E2A2}"/>
    <cellStyle name="40% - Accent6 8 2 2 2_Table RoGS.NHAPI25 - 3" xfId="9766" xr:uid="{CD4B77BA-F357-4995-A007-0BA041ADAF49}"/>
    <cellStyle name="40% - Accent6 8 2 2 3" xfId="9767" xr:uid="{4621497F-553E-4DA1-8469-D0F155ACB53E}"/>
    <cellStyle name="40% - Accent6 8 2 2 3 2" xfId="32317" xr:uid="{E3575CD1-17CD-4777-9643-DEC5DE313ED4}"/>
    <cellStyle name="40% - Accent6 8 2 2 4" xfId="9768" xr:uid="{8B5B32A3-2BD8-427A-A7BE-B69BE252B19D}"/>
    <cellStyle name="40% - Accent6 8 2 2 4 2" xfId="32318" xr:uid="{29D9010F-9BA7-451D-A0E3-B9287C81B9FF}"/>
    <cellStyle name="40% - Accent6 8 2 2 5" xfId="9769" xr:uid="{A20688B5-7DC0-4008-BA39-B9759E8A4E86}"/>
    <cellStyle name="40% - Accent6 8 2 2 5 2" xfId="32319" xr:uid="{2F77CCDD-9A8E-4DD9-93C1-E71D7C746181}"/>
    <cellStyle name="40% - Accent6 8 2 2 6" xfId="32313" xr:uid="{0DDCA35A-D460-4D64-A5F9-F82B4965ABDF}"/>
    <cellStyle name="40% - Accent6 8 2 2_Table RoGS.NHAPI25 - 3" xfId="9770" xr:uid="{37BAEA29-A7AE-4451-8008-B66DECDD6D39}"/>
    <cellStyle name="40% - Accent6 8 2 3" xfId="9771" xr:uid="{025660E1-EBA1-4148-B3B0-8186BC22DF49}"/>
    <cellStyle name="40% - Accent6 8 2 3 2" xfId="9772" xr:uid="{5F3787D9-1AEA-45B9-A2A8-4657B7E8532C}"/>
    <cellStyle name="40% - Accent6 8 2 3 2 2" xfId="32321" xr:uid="{98100636-3930-4DAB-A0F3-F19B55F6AE4F}"/>
    <cellStyle name="40% - Accent6 8 2 3 3" xfId="9773" xr:uid="{3F2A0594-7045-4E5F-B5B4-DA12AE533588}"/>
    <cellStyle name="40% - Accent6 8 2 3 3 2" xfId="32322" xr:uid="{4A321FFD-50E8-4BB1-92B8-6BEBFF790901}"/>
    <cellStyle name="40% - Accent6 8 2 3 4" xfId="32320" xr:uid="{104C4EFC-3BD2-4490-8FF4-788CF0A1AE75}"/>
    <cellStyle name="40% - Accent6 8 2 3_Table RoGS.NHAPI25 - 3" xfId="9774" xr:uid="{A388419C-15B1-4765-8EDE-454F411CC282}"/>
    <cellStyle name="40% - Accent6 8 2 4" xfId="9775" xr:uid="{D7288230-FB6F-4F1B-8C42-A7689D62B1AA}"/>
    <cellStyle name="40% - Accent6 8 2 4 2" xfId="32323" xr:uid="{9F9E962C-9C69-4566-A646-B5CC309D3078}"/>
    <cellStyle name="40% - Accent6 8 2 5" xfId="9776" xr:uid="{828C8A99-4884-4A97-8EE7-F6BB4292E474}"/>
    <cellStyle name="40% - Accent6 8 2 5 2" xfId="32324" xr:uid="{F7485FAA-C25C-4FB4-999B-FA4C45056844}"/>
    <cellStyle name="40% - Accent6 8 2 6" xfId="9777" xr:uid="{26030A16-6CC8-469C-9B7C-FA66C2DAF421}"/>
    <cellStyle name="40% - Accent6 8 2 6 2" xfId="32325" xr:uid="{1AEC8AFB-79F7-4952-91D0-237F753E5EDD}"/>
    <cellStyle name="40% - Accent6 8 2 7" xfId="9778" xr:uid="{92603CD4-A2AE-4CC1-B84F-93589B3D4A09}"/>
    <cellStyle name="40% - Accent6 8 2 7 2" xfId="32326" xr:uid="{646152F1-0DDC-473D-8BDA-F4FCE364C5C1}"/>
    <cellStyle name="40% - Accent6 8 2 8" xfId="32312" xr:uid="{10332C1F-7724-4617-96D0-C13C8A4F7487}"/>
    <cellStyle name="40% - Accent6 8 2_Table RoGS.NHAPI25 - 3" xfId="9779" xr:uid="{99D54A73-7E41-41DC-8127-67FFD1A0C5EF}"/>
    <cellStyle name="40% - Accent6 8 3" xfId="9780" xr:uid="{850936E4-57A8-466E-AB87-6878EA644C48}"/>
    <cellStyle name="40% - Accent6 8 3 2" xfId="9781" xr:uid="{D25B28F7-2FD9-4510-A9A2-E7C20957D8BC}"/>
    <cellStyle name="40% - Accent6 8 3 2 2" xfId="9782" xr:uid="{F3124659-46E9-44A0-905A-52D3E97AA79F}"/>
    <cellStyle name="40% - Accent6 8 3 2 2 2" xfId="32329" xr:uid="{5E7DB26A-944C-4EAA-9A62-65CEF67C497A}"/>
    <cellStyle name="40% - Accent6 8 3 2 3" xfId="9783" xr:uid="{08C2898C-A595-44F2-A51A-B41BA73227A8}"/>
    <cellStyle name="40% - Accent6 8 3 2 3 2" xfId="32330" xr:uid="{A645319B-EFD3-4F1E-A28E-56F2BB6AA881}"/>
    <cellStyle name="40% - Accent6 8 3 2 4" xfId="32328" xr:uid="{9735349B-7F15-493E-AFDA-591157817343}"/>
    <cellStyle name="40% - Accent6 8 3 2_Table RoGS.NHAPI25 - 3" xfId="9784" xr:uid="{8F33D8A7-22CF-486D-8A37-EA62E1E267E5}"/>
    <cellStyle name="40% - Accent6 8 3 3" xfId="9785" xr:uid="{F080934D-A4B9-4253-8FC4-57FDF1759F0F}"/>
    <cellStyle name="40% - Accent6 8 3 3 2" xfId="32331" xr:uid="{9F27B2F7-900A-46E0-92B0-FA99B2A7207E}"/>
    <cellStyle name="40% - Accent6 8 3 4" xfId="9786" xr:uid="{ADDD342E-538D-43A0-B61A-14B9677C2A32}"/>
    <cellStyle name="40% - Accent6 8 3 4 2" xfId="32332" xr:uid="{130662BD-CAF3-4791-AC1D-1F98CCA7C371}"/>
    <cellStyle name="40% - Accent6 8 3 5" xfId="9787" xr:uid="{11AB8D2B-0A60-4648-A040-41396A4A0646}"/>
    <cellStyle name="40% - Accent6 8 3 5 2" xfId="32333" xr:uid="{50AF1FB5-1288-42A1-8FCA-6EF8CEC946C7}"/>
    <cellStyle name="40% - Accent6 8 3 6" xfId="32327" xr:uid="{FC41AB55-9219-462C-A1C5-0635CDADDCD1}"/>
    <cellStyle name="40% - Accent6 8 3_Table RoGS.NHAPI25 - 3" xfId="9788" xr:uid="{77CF6563-98D3-40A2-839C-859E0808D7C8}"/>
    <cellStyle name="40% - Accent6 8 4" xfId="9789" xr:uid="{A87E90C0-A3B6-4296-8AC3-62AEAE016151}"/>
    <cellStyle name="40% - Accent6 8 4 2" xfId="9790" xr:uid="{D19D65B0-8F89-41A9-BA12-2376B7AD82AD}"/>
    <cellStyle name="40% - Accent6 8 4 2 2" xfId="32335" xr:uid="{C3FD4999-9BBB-4558-8BE7-ED006F7C9C42}"/>
    <cellStyle name="40% - Accent6 8 4 3" xfId="9791" xr:uid="{7D1D8B39-66F7-49A0-99DE-AD80DE25C19A}"/>
    <cellStyle name="40% - Accent6 8 4 3 2" xfId="32336" xr:uid="{EFC5166C-4FD7-45F2-B3B7-3FEBD288BB97}"/>
    <cellStyle name="40% - Accent6 8 4 4" xfId="32334" xr:uid="{AAAD8087-C110-4ED4-9CC7-B6BC1BF40D8B}"/>
    <cellStyle name="40% - Accent6 8 4_Table RoGS.NHAPI25 - 3" xfId="9792" xr:uid="{EFB62370-BEB2-4FB1-8B05-2CDBDF6F13EC}"/>
    <cellStyle name="40% - Accent6 8 5" xfId="9793" xr:uid="{35C32AD8-B760-4F13-9911-977867D3B908}"/>
    <cellStyle name="40% - Accent6 8 5 2" xfId="32337" xr:uid="{F694AD19-327C-4DB1-A689-147595D1C3AA}"/>
    <cellStyle name="40% - Accent6 8 6" xfId="9794" xr:uid="{2929354D-6068-4A5D-9055-FA07EF961761}"/>
    <cellStyle name="40% - Accent6 8 6 2" xfId="32338" xr:uid="{F47EE0D7-9285-41E0-9523-8AEF2A9958D3}"/>
    <cellStyle name="40% - Accent6 8 7" xfId="9795" xr:uid="{C3CC3993-35BF-42D2-B6EB-F6D73A80C034}"/>
    <cellStyle name="40% - Accent6 8 7 2" xfId="32339" xr:uid="{478E7E11-E05E-4548-9461-881CC68C2E2F}"/>
    <cellStyle name="40% - Accent6 8 8" xfId="9796" xr:uid="{87313205-7594-472D-9884-F386C6E29E7F}"/>
    <cellStyle name="40% - Accent6 8 8 2" xfId="32340" xr:uid="{03F1CBC2-B3FA-40C1-9B6B-CB2E4258DC78}"/>
    <cellStyle name="40% - Accent6 8 9" xfId="32311" xr:uid="{67556894-F754-4DB6-8A99-4ABB1917C8EF}"/>
    <cellStyle name="40% - Accent6 8_Table RoGS.NHAPI25 - 3" xfId="9797" xr:uid="{9559068B-A949-4DD6-9564-0A1C16776C66}"/>
    <cellStyle name="40% - Accent6 9" xfId="9798" xr:uid="{A9FA2B1D-5B4D-4B94-8FBB-2C8DC8A448FE}"/>
    <cellStyle name="40% - Accent6 9 2" xfId="9799" xr:uid="{98CE9EC0-9D3B-478E-B967-04CF70DE325D}"/>
    <cellStyle name="40% - Accent6 9 2 2" xfId="9800" xr:uid="{332ECD2F-5C09-47B5-B728-6C27846D7DB4}"/>
    <cellStyle name="40% - Accent6 9 2 2 2" xfId="9801" xr:uid="{4E84BDC7-C404-440D-8B7A-640CAE58B38D}"/>
    <cellStyle name="40% - Accent6 9 2 2 2 2" xfId="9802" xr:uid="{E5DD8BA6-A4DA-4327-B3AB-72E06DD34058}"/>
    <cellStyle name="40% - Accent6 9 2 2 2 2 2" xfId="32345" xr:uid="{16BE818A-ED2B-494F-BF05-C46862E44949}"/>
    <cellStyle name="40% - Accent6 9 2 2 2 3" xfId="9803" xr:uid="{CBD24385-D87B-471F-B676-3437CCF45CDC}"/>
    <cellStyle name="40% - Accent6 9 2 2 2 3 2" xfId="32346" xr:uid="{F1C3A0D7-CE2D-40CC-A9C1-80854F5F8F44}"/>
    <cellStyle name="40% - Accent6 9 2 2 2 4" xfId="32344" xr:uid="{5918324E-FA36-4CE4-91B5-07CD184DFEE7}"/>
    <cellStyle name="40% - Accent6 9 2 2 2_Table RoGS.NHAPI25 - 3" xfId="9804" xr:uid="{205F3BB7-EA67-4120-A818-CE83B711B632}"/>
    <cellStyle name="40% - Accent6 9 2 2 3" xfId="9805" xr:uid="{BBFD93BF-4B25-4852-957B-1BA2ACB1A95E}"/>
    <cellStyle name="40% - Accent6 9 2 2 3 2" xfId="32347" xr:uid="{1F3B9407-2934-4934-97C9-586869FF33CC}"/>
    <cellStyle name="40% - Accent6 9 2 2 4" xfId="9806" xr:uid="{1901847B-B483-4D42-92B5-1662E6B25ADF}"/>
    <cellStyle name="40% - Accent6 9 2 2 4 2" xfId="32348" xr:uid="{2870B58C-244A-4612-9281-CE05DD816A34}"/>
    <cellStyle name="40% - Accent6 9 2 2 5" xfId="9807" xr:uid="{F5F21545-27DD-4652-AADD-1BF8948CB9D0}"/>
    <cellStyle name="40% - Accent6 9 2 2 5 2" xfId="32349" xr:uid="{8E299557-C3BC-4D42-92EE-1AFD829634C4}"/>
    <cellStyle name="40% - Accent6 9 2 2 6" xfId="32343" xr:uid="{D3C399C3-5727-4FBD-8A8A-6655E97B09A1}"/>
    <cellStyle name="40% - Accent6 9 2 2_Table RoGS.NHAPI25 - 3" xfId="9808" xr:uid="{184DAE2C-EA24-4CC4-96DC-00242EF2DCE8}"/>
    <cellStyle name="40% - Accent6 9 2 3" xfId="9809" xr:uid="{DDCFBFED-0AC7-4EE8-BD7A-9B758F2ED634}"/>
    <cellStyle name="40% - Accent6 9 2 3 2" xfId="9810" xr:uid="{9B2915DB-9154-4ACC-B8F4-E27E9687392F}"/>
    <cellStyle name="40% - Accent6 9 2 3 2 2" xfId="32351" xr:uid="{F47117CE-7E08-4748-A405-ECE3457115B0}"/>
    <cellStyle name="40% - Accent6 9 2 3 3" xfId="9811" xr:uid="{A3CAA36E-38C4-45AC-8A74-19D54CE1E414}"/>
    <cellStyle name="40% - Accent6 9 2 3 3 2" xfId="32352" xr:uid="{B9C85098-1D9E-425B-A1A6-0AE1BEEC1DA8}"/>
    <cellStyle name="40% - Accent6 9 2 3 4" xfId="32350" xr:uid="{7C81A31A-50FC-4C9E-8792-D1BDFF01900A}"/>
    <cellStyle name="40% - Accent6 9 2 3_Table RoGS.NHAPI25 - 3" xfId="9812" xr:uid="{2CACD836-2C6B-4915-B277-4906F52980FB}"/>
    <cellStyle name="40% - Accent6 9 2 4" xfId="9813" xr:uid="{F1D765E7-FB7A-4D59-BE49-B1B6E6326A81}"/>
    <cellStyle name="40% - Accent6 9 2 4 2" xfId="32353" xr:uid="{A415600C-1650-489F-BB04-E8E93F3A8EB7}"/>
    <cellStyle name="40% - Accent6 9 2 5" xfId="9814" xr:uid="{2E08E5BF-E6A0-468A-8272-30E91AD2F89D}"/>
    <cellStyle name="40% - Accent6 9 2 5 2" xfId="32354" xr:uid="{CEC16649-5398-40E6-A559-F5A2972EB30E}"/>
    <cellStyle name="40% - Accent6 9 2 6" xfId="9815" xr:uid="{99DCAC4D-D94A-4C52-884E-2D435DDF9A4E}"/>
    <cellStyle name="40% - Accent6 9 2 6 2" xfId="32355" xr:uid="{07F7C2F1-C316-4D98-A0B8-03544F5557A9}"/>
    <cellStyle name="40% - Accent6 9 2 7" xfId="32342" xr:uid="{52711008-8367-4865-947B-18AB010D1EDE}"/>
    <cellStyle name="40% - Accent6 9 2_Table RoGS.NHAPI25 - 3" xfId="9816" xr:uid="{23F30C3F-2311-4F85-8247-4661641C3168}"/>
    <cellStyle name="40% - Accent6 9 3" xfId="9817" xr:uid="{DF817B69-05BC-494B-ACA3-30CA50327FE2}"/>
    <cellStyle name="40% - Accent6 9 3 2" xfId="9818" xr:uid="{E1E52020-6EB0-4502-A604-B3E9DC673486}"/>
    <cellStyle name="40% - Accent6 9 3 2 2" xfId="9819" xr:uid="{F98EF956-0956-46E7-9D2A-41346B0D41AD}"/>
    <cellStyle name="40% - Accent6 9 3 2 2 2" xfId="32358" xr:uid="{585987F2-0758-4E56-A9C1-D516CCD33E00}"/>
    <cellStyle name="40% - Accent6 9 3 2 3" xfId="9820" xr:uid="{6C0A28DD-7506-49A7-BE21-C90AB2668B7F}"/>
    <cellStyle name="40% - Accent6 9 3 2 3 2" xfId="32359" xr:uid="{6CD1CEBD-D44B-4961-8DE0-7BF2E7239F99}"/>
    <cellStyle name="40% - Accent6 9 3 2 4" xfId="32357" xr:uid="{049A30F9-2956-45CE-B240-FD4C1CB4D446}"/>
    <cellStyle name="40% - Accent6 9 3 2_Table RoGS.NHAPI25 - 3" xfId="9821" xr:uid="{CAD03588-BE0A-41AF-8E3A-C5A17AA94D8D}"/>
    <cellStyle name="40% - Accent6 9 3 3" xfId="9822" xr:uid="{57D10C1E-8329-44A6-B8CE-06C19C2A9D27}"/>
    <cellStyle name="40% - Accent6 9 3 3 2" xfId="32360" xr:uid="{D15352A6-5610-4DFB-B5C7-A0B56A24A484}"/>
    <cellStyle name="40% - Accent6 9 3 4" xfId="9823" xr:uid="{867E6DFC-9D9D-487C-8E4F-976476A298EE}"/>
    <cellStyle name="40% - Accent6 9 3 4 2" xfId="32361" xr:uid="{A432AE9B-A11B-49E8-9859-895E30B6B68A}"/>
    <cellStyle name="40% - Accent6 9 3 5" xfId="9824" xr:uid="{4978F235-4963-4989-940A-4B999D73D7B4}"/>
    <cellStyle name="40% - Accent6 9 3 5 2" xfId="32362" xr:uid="{5DC92F70-D383-4F89-A365-4280CD275590}"/>
    <cellStyle name="40% - Accent6 9 3 6" xfId="32356" xr:uid="{C406328A-00DA-4819-9372-9F43EEBFE117}"/>
    <cellStyle name="40% - Accent6 9 3_Table RoGS.NHAPI25 - 3" xfId="9825" xr:uid="{25025FD2-8A23-44C5-B600-3E42D8638921}"/>
    <cellStyle name="40% - Accent6 9 4" xfId="9826" xr:uid="{4CE96913-2571-419F-A72C-A6553AA2140E}"/>
    <cellStyle name="40% - Accent6 9 4 2" xfId="9827" xr:uid="{5345C0CF-8A6F-4CB2-B100-633BDCC92E06}"/>
    <cellStyle name="40% - Accent6 9 4 2 2" xfId="32364" xr:uid="{D692B4AB-E242-4580-AB5A-45499E947D4A}"/>
    <cellStyle name="40% - Accent6 9 4 3" xfId="9828" xr:uid="{9A276B0E-83A7-43C5-AA23-07696EBDA8D0}"/>
    <cellStyle name="40% - Accent6 9 4 3 2" xfId="32365" xr:uid="{93EA53EB-D6B5-4A77-87AE-58C90E3BAA35}"/>
    <cellStyle name="40% - Accent6 9 4 4" xfId="32363" xr:uid="{2103C185-6C49-46A9-9189-160EBBED3E3E}"/>
    <cellStyle name="40% - Accent6 9 4_Table RoGS.NHAPI25 - 3" xfId="9829" xr:uid="{B56A7371-CFE6-4574-BE5E-92B3EAA9D865}"/>
    <cellStyle name="40% - Accent6 9 5" xfId="9830" xr:uid="{22D78EC1-8F2C-46D3-9D8B-1CD77AD97E8A}"/>
    <cellStyle name="40% - Accent6 9 5 2" xfId="32366" xr:uid="{E27FB951-B131-4177-A1DA-B7B861F739DE}"/>
    <cellStyle name="40% - Accent6 9 6" xfId="9831" xr:uid="{799DBB57-76B9-4E3A-82AA-E495CC0CFECC}"/>
    <cellStyle name="40% - Accent6 9 6 2" xfId="32367" xr:uid="{E3B002EB-B54F-4A86-BF10-B8B18C0CC91B}"/>
    <cellStyle name="40% - Accent6 9 7" xfId="9832" xr:uid="{4E8C35B0-CC10-4B7F-A45F-DBE62CDA4304}"/>
    <cellStyle name="40% - Accent6 9 7 2" xfId="32368" xr:uid="{87B03181-CFD7-41C8-A886-45B198CFD880}"/>
    <cellStyle name="40% - Accent6 9 8" xfId="9833" xr:uid="{62929E31-0283-4904-8BA1-EDB9B01E5975}"/>
    <cellStyle name="40% - Accent6 9 8 2" xfId="32369" xr:uid="{7A27EF1D-8F93-43AE-AAEE-26D095F5ABF3}"/>
    <cellStyle name="40% - Accent6 9 9" xfId="32341" xr:uid="{41B7E1C7-70B0-48DC-8BC2-57BEA57DCEAE}"/>
    <cellStyle name="40% - Accent6 9_Table RoGS.NHAPI25 - 3" xfId="9834" xr:uid="{77E6F277-8EB1-4872-8AD9-0782B7EDC1F4}"/>
    <cellStyle name="60% - Accent1 10" xfId="38587" xr:uid="{A828A194-A8D1-465D-BBDF-E6F240646F38}"/>
    <cellStyle name="60% - Accent1 2" xfId="9835" xr:uid="{7DCB754A-9419-47E2-B671-B3F3FF1C8AB3}"/>
    <cellStyle name="60% - Accent1 2 2" xfId="9836" xr:uid="{546CEFA4-C508-446F-B43F-6D014089F10A}"/>
    <cellStyle name="60% - Accent1 2 2 2" xfId="9837" xr:uid="{96E5123C-6170-4B15-AB5D-402D72165DB3}"/>
    <cellStyle name="60% - Accent1 2 2 2 2" xfId="9838" xr:uid="{33A9AB9F-68C9-4B72-9825-A3549177D141}"/>
    <cellStyle name="60% - Accent1 2 2 2_Table RoGS.NHAPI25 - 3" xfId="9839" xr:uid="{60846C1B-2C04-46C0-98A0-62B8FAE8848C}"/>
    <cellStyle name="60% - Accent1 2 2 3" xfId="9840" xr:uid="{EE33589C-D283-46DB-B56E-1B1D0A166B2C}"/>
    <cellStyle name="60% - Accent1 2 2 3 2" xfId="9841" xr:uid="{2F4D1684-5FA4-486E-B45E-5735ADD57F66}"/>
    <cellStyle name="60% - Accent1 2 2 3 3" xfId="9842" xr:uid="{8F8D017F-01BE-444F-9847-1162D380F8F1}"/>
    <cellStyle name="60% - Accent1 2 2 3_Table RoGS.NHAPI25 - 3" xfId="9843" xr:uid="{D06345A7-49F2-4DE8-A9FA-9E15AA6708C4}"/>
    <cellStyle name="60% - Accent1 2 2 4" xfId="9844" xr:uid="{1C21453B-5E30-4552-88F2-710C90B9F4E7}"/>
    <cellStyle name="60% - Accent1 2 2_Table RoGS.NHAPI25 - 3" xfId="9845" xr:uid="{ED297C96-2215-48D1-A503-4A597915EFAF}"/>
    <cellStyle name="60% - Accent1 2 3" xfId="9846" xr:uid="{D0BB1F8B-0CDF-49B2-BB08-C626B55435E9}"/>
    <cellStyle name="60% - Accent1 2 3 2" xfId="9847" xr:uid="{733BB689-ACA7-4FA8-94AC-A35FE1D8DBDF}"/>
    <cellStyle name="60% - Accent1 2 3 3" xfId="9848" xr:uid="{48681CEA-CE80-4B9F-9607-D36EB417B33F}"/>
    <cellStyle name="60% - Accent1 2 3 4" xfId="9849" xr:uid="{87A1D690-617C-46F1-9298-ADC403B55A2B}"/>
    <cellStyle name="60% - Accent1 2 3_Table RoGS.NHAPI25 - 3" xfId="9850" xr:uid="{E86E10AA-80C7-41DF-BAB4-8A4E0DAF0DA1}"/>
    <cellStyle name="60% - Accent1 2 4" xfId="9851" xr:uid="{B63D1603-3CBD-46D9-9E60-97A289C55D37}"/>
    <cellStyle name="60% - Accent1 2_NHA&amp;RoGS tables" xfId="9852" xr:uid="{5A40255C-6DA6-48C9-BF1E-1537BFF77646}"/>
    <cellStyle name="60% - Accent1 3" xfId="9853" xr:uid="{E3CF8887-4499-4F9B-85A7-3EC6611CC634}"/>
    <cellStyle name="60% - Accent1 3 2" xfId="9854" xr:uid="{0FB7C19D-9950-4490-9CE4-62114787CC30}"/>
    <cellStyle name="60% - Accent1 3 2 2" xfId="9855" xr:uid="{D5AE48FC-D9A4-4944-8027-C4AB4E14FEF3}"/>
    <cellStyle name="60% - Accent1 3 2 2 2" xfId="9856" xr:uid="{A6256502-A46B-4263-9144-C9AB63F66942}"/>
    <cellStyle name="60% - Accent1 3 2 2 3" xfId="9857" xr:uid="{6502476B-0A54-488E-8012-C66E46E7FE00}"/>
    <cellStyle name="60% - Accent1 3 2 2_Table RoGS.NHAPI25 - 3" xfId="9858" xr:uid="{DAC7751D-AD08-471D-A3D6-0C03741D3CB9}"/>
    <cellStyle name="60% - Accent1 3 2 3" xfId="9859" xr:uid="{F711936C-173B-4D4A-BC01-E1A81177A91B}"/>
    <cellStyle name="60% - Accent1 3 2_Table RoGS.NHAPI25 - 3" xfId="9860" xr:uid="{4BB45045-DE40-4EF3-B504-5E863C4E65E0}"/>
    <cellStyle name="60% - Accent1 3 3" xfId="9861" xr:uid="{B20ED32B-6A0B-4443-8115-43B78DDA944C}"/>
    <cellStyle name="60% - Accent1 3 3 2" xfId="9862" xr:uid="{656FA57F-D89C-42C2-8C79-6D5FA073A53A}"/>
    <cellStyle name="60% - Accent1 3 3 3" xfId="9863" xr:uid="{0EB36016-9E84-4D7D-A4DD-D44DA4A0EA08}"/>
    <cellStyle name="60% - Accent1 3 3_Table RoGS.NHAPI25 - 3" xfId="9864" xr:uid="{8D774840-00CD-48FB-BD49-3BE8BD42A9F9}"/>
    <cellStyle name="60% - Accent1 3 4" xfId="9865" xr:uid="{E35B59F2-3BE1-41BD-971A-BAC1135E3B20}"/>
    <cellStyle name="60% - Accent1 3 5" xfId="9866" xr:uid="{5B10C9A6-928F-4DB2-9791-2A910E8E1289}"/>
    <cellStyle name="60% - Accent1 3 6" xfId="9867" xr:uid="{481E4281-C8C1-4BE9-B257-B0EB560DCF1D}"/>
    <cellStyle name="60% - Accent1 3 6 2" xfId="9868" xr:uid="{4A9D791A-4DE4-4D04-97F8-E9515431AA11}"/>
    <cellStyle name="60% - Accent1 3 6_Table RoGS.NHAPI25 - 3" xfId="9869" xr:uid="{3715B4C0-B1BB-41FA-8744-B84CA1BB15D5}"/>
    <cellStyle name="60% - Accent1 3_Table AA.27" xfId="9870" xr:uid="{B672AA7E-2185-4276-8B7C-27BF96492731}"/>
    <cellStyle name="60% - Accent1 4" xfId="9871" xr:uid="{76A7377F-6465-4968-8095-21DB26EA04EF}"/>
    <cellStyle name="60% - Accent1 4 2" xfId="9872" xr:uid="{B7BE939F-4351-48BB-A18B-44CD36478118}"/>
    <cellStyle name="60% - Accent1 4 3" xfId="9873" xr:uid="{90C40DEC-A64E-4DED-AAF2-BE70DBCAD056}"/>
    <cellStyle name="60% - Accent1 4_Table RoGS.NHAPI25 - 3" xfId="9874" xr:uid="{E023C319-7D62-48E9-9989-E624CCB9AAD2}"/>
    <cellStyle name="60% - Accent1 5" xfId="9875" xr:uid="{523C79BE-80F3-4386-9D2D-548ABFFCB630}"/>
    <cellStyle name="60% - Accent1 5 2" xfId="9876" xr:uid="{EBA347D2-E013-46E8-9F41-ABF8A9814B97}"/>
    <cellStyle name="60% - Accent1 5_Table RoGS.NHAPI25 - 3" xfId="9877" xr:uid="{AD922857-3277-4D48-A1F2-65653FBDD15F}"/>
    <cellStyle name="60% - Accent1 6" xfId="9878" xr:uid="{2B7127FE-158A-4D29-A37E-BBC8A4AE0516}"/>
    <cellStyle name="60% - Accent1 7" xfId="9879" xr:uid="{05E2F7A7-EC65-4F6E-AD12-2B83154D7269}"/>
    <cellStyle name="60% - Accent1 8" xfId="9880" xr:uid="{F2A7885D-C194-42BA-BF02-1B8EA64013F5}"/>
    <cellStyle name="60% - Accent1 9" xfId="38588" xr:uid="{A14930B3-578C-427A-85DF-6809C79C302A}"/>
    <cellStyle name="60% - Accent2 2" xfId="9881" xr:uid="{8D0EC835-3A14-4739-BA1F-29D0DE92A696}"/>
    <cellStyle name="60% - Accent2 2 2" xfId="9882" xr:uid="{65E8FA6F-B4B6-4226-9952-35E09E24D5E5}"/>
    <cellStyle name="60% - Accent2 2 2 2" xfId="9883" xr:uid="{450177A5-9D64-47C3-B4A3-B191BD72247F}"/>
    <cellStyle name="60% - Accent2 2 2 2 2" xfId="9884" xr:uid="{59F404E8-6FEE-496E-AB38-FE362F60C111}"/>
    <cellStyle name="60% - Accent2 2 2 2_Table RoGS.NHAPI25 - 3" xfId="9885" xr:uid="{B4CBD298-AE39-42D9-855B-9E58104E27EA}"/>
    <cellStyle name="60% - Accent2 2 2 3" xfId="9886" xr:uid="{CFEDCC04-CDDD-4DC5-8342-99C8F6BE4A67}"/>
    <cellStyle name="60% - Accent2 2 2 3 2" xfId="9887" xr:uid="{BEBF4422-DB82-4047-8C2E-BC2889430210}"/>
    <cellStyle name="60% - Accent2 2 2 3 3" xfId="9888" xr:uid="{62271370-434A-490A-874B-CA40AC837181}"/>
    <cellStyle name="60% - Accent2 2 2 3_Table RoGS.NHAPI25 - 3" xfId="9889" xr:uid="{9870EC30-7444-4F49-ABE6-00E92D16BF89}"/>
    <cellStyle name="60% - Accent2 2 2 4" xfId="9890" xr:uid="{72FA19AF-4A9C-4ADC-9666-CA20BF92C630}"/>
    <cellStyle name="60% - Accent2 2 2_Table RoGS.NHAPI25 - 3" xfId="9891" xr:uid="{83AD597C-12E6-48E8-A864-44ECDEA941B2}"/>
    <cellStyle name="60% - Accent2 2 3" xfId="9892" xr:uid="{CBB75464-2791-4E98-97A6-B1BAF5A708C3}"/>
    <cellStyle name="60% - Accent2 2 3 2" xfId="9893" xr:uid="{887AFA82-ED9B-4023-BF5C-4E8F368C7A6E}"/>
    <cellStyle name="60% - Accent2 2 3_Table RoGS.NHAPI25 - 3" xfId="9894" xr:uid="{4EC019A1-5AC1-4A6F-A9FE-DD50F3E82F20}"/>
    <cellStyle name="60% - Accent2 2 4" xfId="9895" xr:uid="{D23ACAB9-DF43-4666-93D0-1AC8FE86DC34}"/>
    <cellStyle name="60% - Accent2 2_NHA&amp;RoGS tables" xfId="9896" xr:uid="{D69AFB07-E376-45DF-9FF0-FA651829FE57}"/>
    <cellStyle name="60% - Accent2 3" xfId="9897" xr:uid="{6B37222A-96F6-4092-B81D-0D9A2B5E3797}"/>
    <cellStyle name="60% - Accent2 3 2" xfId="9898" xr:uid="{2BE9227F-F402-46D0-8DFE-DDC387DA3EF9}"/>
    <cellStyle name="60% - Accent2 3 2 2" xfId="9899" xr:uid="{A01EDF2F-AFA7-4F35-9B58-9F4DA57E4574}"/>
    <cellStyle name="60% - Accent2 3 2 2 2" xfId="9900" xr:uid="{E5AC7836-8016-4C94-9E6D-84293FF15460}"/>
    <cellStyle name="60% - Accent2 3 2 2 3" xfId="9901" xr:uid="{2CE5A9D3-5102-4098-B57D-6E24AC483811}"/>
    <cellStyle name="60% - Accent2 3 2 2_Table RoGS.NHAPI25 - 3" xfId="9902" xr:uid="{595B3A04-83FD-4370-AEFC-D734B6B877CC}"/>
    <cellStyle name="60% - Accent2 3 2_Table RoGS.NHAPI25 - 3" xfId="9903" xr:uid="{BB33CC99-7075-4F5D-A768-F8B1FB469DFE}"/>
    <cellStyle name="60% - Accent2 3 3" xfId="9904" xr:uid="{7B3143D5-81FF-4F4E-A379-A0DF7A735EEA}"/>
    <cellStyle name="60% - Accent2 3 3 2" xfId="9905" xr:uid="{54FBD284-CE3A-46D8-BC36-527F30EB5707}"/>
    <cellStyle name="60% - Accent2 3 3 3" xfId="9906" xr:uid="{F9B99159-097D-4DAF-9559-766987B719DB}"/>
    <cellStyle name="60% - Accent2 3 3_Table RoGS.NHAPI25 - 3" xfId="9907" xr:uid="{116193DF-5DDD-40BE-85EF-89DCB972024A}"/>
    <cellStyle name="60% - Accent2 3 4" xfId="9908" xr:uid="{81694173-5B81-4610-B584-F50A168D79EF}"/>
    <cellStyle name="60% - Accent2 3 5" xfId="9909" xr:uid="{5C3229F1-6027-4A63-A26D-5BEE23E8DBD7}"/>
    <cellStyle name="60% - Accent2 3 6" xfId="9910" xr:uid="{B7F4BB8E-045A-487B-9778-5533BF78D6F1}"/>
    <cellStyle name="60% - Accent2 3 6 2" xfId="9911" xr:uid="{5319A546-F90F-448B-AD34-A542A05282F6}"/>
    <cellStyle name="60% - Accent2 3 6_Table RoGS.NHAPI25 - 3" xfId="9912" xr:uid="{44C7E93D-7F31-4F62-9611-B05F3D77AFC9}"/>
    <cellStyle name="60% - Accent2 3_Table AA.27" xfId="9913" xr:uid="{F4D6B0FC-5414-4818-83DE-2997D8AEF738}"/>
    <cellStyle name="60% - Accent2 4" xfId="9914" xr:uid="{F34104CB-CFD7-4DDE-BB84-227D23ECF305}"/>
    <cellStyle name="60% - Accent2 4 2" xfId="9915" xr:uid="{56542A8C-7925-42D6-B38C-2E318B22A558}"/>
    <cellStyle name="60% - Accent2 4 3" xfId="9916" xr:uid="{069E9808-3B8D-4AA9-A274-FCB154CAF3FB}"/>
    <cellStyle name="60% - Accent2 4_Table RoGS.NHAPI25 - 3" xfId="9917" xr:uid="{B1870EDA-9964-432C-908B-7A217F772A70}"/>
    <cellStyle name="60% - Accent2 5" xfId="9918" xr:uid="{5534964B-666D-407F-A73A-25587E094598}"/>
    <cellStyle name="60% - Accent2 5 2" xfId="9919" xr:uid="{C5EB0150-D1C9-43A1-A856-7A06B867697C}"/>
    <cellStyle name="60% - Accent2 5_Table RoGS.NHAPI25 - 3" xfId="9920" xr:uid="{FAAFDCDF-9480-45C6-B95E-931F2AE84B70}"/>
    <cellStyle name="60% - Accent2 6" xfId="9921" xr:uid="{4DBE8E72-F162-48B8-B45F-1662784ED0F4}"/>
    <cellStyle name="60% - Accent2 7" xfId="9922" xr:uid="{7308F966-1385-4262-A4B6-9C716FD01503}"/>
    <cellStyle name="60% - Accent2 8" xfId="38589" xr:uid="{05BBE72A-D265-404F-A9A5-F060B4E5A5B1}"/>
    <cellStyle name="60% - Accent2 9" xfId="38585" xr:uid="{2129AFD4-5116-40F6-BF0E-83257CE3A228}"/>
    <cellStyle name="60% - Accent3 10" xfId="38596" xr:uid="{E61FD4A0-B061-44DE-8DC0-1D2CE2B06E3E}"/>
    <cellStyle name="60% - Accent3 2" xfId="9923" xr:uid="{1C51EDC2-7BA1-433F-8522-7034FE430868}"/>
    <cellStyle name="60% - Accent3 2 2" xfId="9924" xr:uid="{F0C8B1E5-B981-41BA-BA2D-1E5611E34737}"/>
    <cellStyle name="60% - Accent3 2 2 2" xfId="9925" xr:uid="{30E02DF2-9D45-4BAE-921D-B80A38E36927}"/>
    <cellStyle name="60% - Accent3 2 2 2 2" xfId="9926" xr:uid="{C121CC90-8FE8-4E94-86B7-BD947B3AD229}"/>
    <cellStyle name="60% - Accent3 2 2 2_Table RoGS.NHAPI25 - 3" xfId="9927" xr:uid="{D76A0549-4FC4-46EE-B1BF-52455F5F3E51}"/>
    <cellStyle name="60% - Accent3 2 2 3" xfId="9928" xr:uid="{97221E24-DC44-457F-9E9E-4163323A6127}"/>
    <cellStyle name="60% - Accent3 2 2 3 2" xfId="9929" xr:uid="{65A3C54D-C94B-49D2-9EFE-97575442A4D2}"/>
    <cellStyle name="60% - Accent3 2 2 3 3" xfId="9930" xr:uid="{212DF931-AB9B-4BFD-9651-9DF8482E74DD}"/>
    <cellStyle name="60% - Accent3 2 2 3_Table RoGS.NHAPI25 - 3" xfId="9931" xr:uid="{2CDD4F90-2329-4EDB-993F-A8D6C8CFF591}"/>
    <cellStyle name="60% - Accent3 2 2 4" xfId="9932" xr:uid="{A0D6BE30-3475-4EB9-9561-F49126B1C525}"/>
    <cellStyle name="60% - Accent3 2 2_Table RoGS.NHAPI25 - 3" xfId="9933" xr:uid="{B256A9B9-C81E-489E-93B6-75EDDA4B1D99}"/>
    <cellStyle name="60% - Accent3 2 3" xfId="9934" xr:uid="{3142E179-0FF6-4CC5-8A2B-B6F03CBE3714}"/>
    <cellStyle name="60% - Accent3 2 3 2" xfId="9935" xr:uid="{118C4600-CE3A-4F0B-B7A6-3105A0A18508}"/>
    <cellStyle name="60% - Accent3 2 3 3" xfId="9936" xr:uid="{370835D7-E877-4173-9D08-7CA90CF4C11F}"/>
    <cellStyle name="60% - Accent3 2 3 4" xfId="9937" xr:uid="{A4DED5ED-53B0-4C27-A5FD-F0421AD668A4}"/>
    <cellStyle name="60% - Accent3 2 3 5" xfId="9938" xr:uid="{AF2BC554-6CB3-468F-9BEB-44B17FE2F510}"/>
    <cellStyle name="60% - Accent3 2 3_Table RoGS.NHAPI25 - 3" xfId="9939" xr:uid="{A1C1BE7A-31E9-434B-ACBD-BC683DC23B8B}"/>
    <cellStyle name="60% - Accent3 2 4" xfId="9940" xr:uid="{967A1707-A967-485E-A1E8-B5BAE97FA848}"/>
    <cellStyle name="60% - Accent3 2_NHA&amp;RoGS tables" xfId="9941" xr:uid="{877A1EEE-F10C-4EFC-8D58-3ED0790C7A7C}"/>
    <cellStyle name="60% - Accent3 3" xfId="9942" xr:uid="{ECDEE858-C10A-4B63-AD6B-9E3B8145FD04}"/>
    <cellStyle name="60% - Accent3 3 2" xfId="9943" xr:uid="{3947BC43-E9EE-4087-965F-699FB326DBBE}"/>
    <cellStyle name="60% - Accent3 3 2 2" xfId="9944" xr:uid="{006E62DE-AF7A-4E7C-ABF5-1F1023967EC2}"/>
    <cellStyle name="60% - Accent3 3 2 2 2" xfId="9945" xr:uid="{95EA41BB-0241-4C19-A96B-CF2DB12E6ED0}"/>
    <cellStyle name="60% - Accent3 3 2 2 3" xfId="9946" xr:uid="{C7A24CBF-25B4-4E70-9A39-009FF47BCC64}"/>
    <cellStyle name="60% - Accent3 3 2 2_Table RoGS.NHAPI25 - 3" xfId="9947" xr:uid="{6C2C8736-3D34-4FBB-BD26-3CD553E7A4B5}"/>
    <cellStyle name="60% - Accent3 3 2 3" xfId="9948" xr:uid="{310886F6-1CA3-4EF1-915B-5DB224F44D1B}"/>
    <cellStyle name="60% - Accent3 3 2_Table RoGS.NHAPI25 - 3" xfId="9949" xr:uid="{F2564C38-CE75-46CC-B8A3-70C5F350255B}"/>
    <cellStyle name="60% - Accent3 3 3" xfId="9950" xr:uid="{C7699CF5-32A3-4A35-8E2A-510B578C4644}"/>
    <cellStyle name="60% - Accent3 3 3 2" xfId="9951" xr:uid="{DF0A8216-0C94-45D6-B00F-24CA48D878F9}"/>
    <cellStyle name="60% - Accent3 3 3 3" xfId="9952" xr:uid="{017E78C2-341B-426B-98EA-63236C8C5BE2}"/>
    <cellStyle name="60% - Accent3 3 3_Table RoGS.NHAPI25 - 3" xfId="9953" xr:uid="{8ADF7377-3A7C-4935-8A9D-645D86057CE1}"/>
    <cellStyle name="60% - Accent3 3 4" xfId="9954" xr:uid="{4ECF3D5F-F3AC-48FD-8109-DF2EA2154FA6}"/>
    <cellStyle name="60% - Accent3 3 5" xfId="9955" xr:uid="{DD9C7F9E-DEC3-4340-8429-4983249BBA5B}"/>
    <cellStyle name="60% - Accent3 3 6" xfId="9956" xr:uid="{B9872180-72E1-4DBA-BB02-F8A83CBAF88A}"/>
    <cellStyle name="60% - Accent3 3 6 2" xfId="9957" xr:uid="{A685AAB6-2792-41B9-8FE4-79D497E682A5}"/>
    <cellStyle name="60% - Accent3 3 6_Table RoGS.NHAPI25 - 3" xfId="9958" xr:uid="{C8ADC0EA-D23A-4664-A7FC-FCF390C0D0E2}"/>
    <cellStyle name="60% - Accent3 3_Table AA.27" xfId="9959" xr:uid="{D7C393A5-04F5-454F-90E1-400B83CAD62E}"/>
    <cellStyle name="60% - Accent3 4" xfId="9960" xr:uid="{57A95F9F-8859-4E1D-8D62-55F3BAD66064}"/>
    <cellStyle name="60% - Accent3 4 2" xfId="9961" xr:uid="{2DBB8AC1-B7E6-4535-A1BE-13C575810FA2}"/>
    <cellStyle name="60% - Accent3 4 3" xfId="9962" xr:uid="{33032892-6D44-44AE-A308-DEE98F52223B}"/>
    <cellStyle name="60% - Accent3 4_Table RoGS.NHAPI25 - 3" xfId="9963" xr:uid="{69967B2D-86F0-46B5-A9D1-E73330CC37D9}"/>
    <cellStyle name="60% - Accent3 5" xfId="9964" xr:uid="{47A43AD9-F89B-4CC3-95FB-FFCC133F88EF}"/>
    <cellStyle name="60% - Accent3 5 2" xfId="9965" xr:uid="{B4D6D69C-9A0C-40D1-BDDE-37E459E7C56A}"/>
    <cellStyle name="60% - Accent3 5_Table RoGS.NHAPI25 - 3" xfId="9966" xr:uid="{91C89B8D-8302-4C99-8A46-3425D454C2F5}"/>
    <cellStyle name="60% - Accent3 6" xfId="9967" xr:uid="{2A7C5804-6E7A-47D1-A5B5-95EA0E71B6CD}"/>
    <cellStyle name="60% - Accent3 7" xfId="9968" xr:uid="{94B5BB9E-C200-42FD-BBF3-8974C0FF07DE}"/>
    <cellStyle name="60% - Accent3 8" xfId="9969" xr:uid="{9C214439-6E2C-4C89-A20C-F7D997476988}"/>
    <cellStyle name="60% - Accent3 9" xfId="38591" xr:uid="{E4403B19-772E-4F2A-8F90-D4BC19C7653D}"/>
    <cellStyle name="60% - Accent4 10" xfId="38594" xr:uid="{9CE715F5-1E8E-4F06-9336-CDFD749BE423}"/>
    <cellStyle name="60% - Accent4 2" xfId="9970" xr:uid="{B3C56AEC-DCDA-4D44-83C0-FAFA9B00921A}"/>
    <cellStyle name="60% - Accent4 2 2" xfId="9971" xr:uid="{8492D545-957D-4A9B-9C60-AB3EE29A6F07}"/>
    <cellStyle name="60% - Accent4 2 2 2" xfId="9972" xr:uid="{9AEC4611-89A1-42DD-A291-9DEC25864B4F}"/>
    <cellStyle name="60% - Accent4 2 2 2 2" xfId="9973" xr:uid="{7DA11623-2988-4321-9B26-47BA85097CB5}"/>
    <cellStyle name="60% - Accent4 2 2 2_Table RoGS.NHAPI25 - 3" xfId="9974" xr:uid="{C48D41CF-1EBB-43F1-9203-9D68D78C7960}"/>
    <cellStyle name="60% - Accent4 2 2 3" xfId="9975" xr:uid="{2CBEF80E-257A-41F7-9A22-5376BA460EEF}"/>
    <cellStyle name="60% - Accent4 2 2 3 2" xfId="9976" xr:uid="{AA86D49A-5090-4C3B-BFB9-560A5E0DA8D4}"/>
    <cellStyle name="60% - Accent4 2 2 3 3" xfId="9977" xr:uid="{D143552B-3AF3-4AD2-BCEC-BF0667F13AF7}"/>
    <cellStyle name="60% - Accent4 2 2 3_Table RoGS.NHAPI25 - 3" xfId="9978" xr:uid="{EC5A3AB2-8744-473E-8B3B-83D00CAF163B}"/>
    <cellStyle name="60% - Accent4 2 2 4" xfId="9979" xr:uid="{A4B753A9-B34B-4109-AE32-82F62AAA057A}"/>
    <cellStyle name="60% - Accent4 2 2_Table RoGS.NHAPI25 - 3" xfId="9980" xr:uid="{96DB7D15-7963-48BC-9F46-B102B1EE0ABA}"/>
    <cellStyle name="60% - Accent4 2 3" xfId="9981" xr:uid="{A019A080-1484-45A1-8383-5C5ABCA3A1C2}"/>
    <cellStyle name="60% - Accent4 2 3 2" xfId="9982" xr:uid="{A743B2A4-3C8C-4D2E-A703-5462D945AD17}"/>
    <cellStyle name="60% - Accent4 2 3 3" xfId="9983" xr:uid="{62467860-C459-4C62-866B-A6128457FF60}"/>
    <cellStyle name="60% - Accent4 2 3 4" xfId="9984" xr:uid="{135C3E22-B5B7-4E42-9448-B2F4E867AE5C}"/>
    <cellStyle name="60% - Accent4 2 3 5" xfId="9985" xr:uid="{777D1EA4-668A-4CD8-98A0-C35DB68CD975}"/>
    <cellStyle name="60% - Accent4 2 3_Table RoGS.NHAPI25 - 3" xfId="9986" xr:uid="{322C6141-0E71-4BB0-90B8-DFC0332BB0A1}"/>
    <cellStyle name="60% - Accent4 2 4" xfId="9987" xr:uid="{574BD674-D2D0-489F-A1F4-F088E5C4BDF1}"/>
    <cellStyle name="60% - Accent4 2_NHA&amp;RoGS tables" xfId="9988" xr:uid="{349D4660-670D-4584-9497-B92E76DC93E9}"/>
    <cellStyle name="60% - Accent4 3" xfId="9989" xr:uid="{51ED3310-704C-4B73-98D0-A8B460A04382}"/>
    <cellStyle name="60% - Accent4 3 2" xfId="9990" xr:uid="{29E00E10-E9EE-4F99-B1E2-C808C2EC5D57}"/>
    <cellStyle name="60% - Accent4 3 2 2" xfId="9991" xr:uid="{26FEC401-226B-4A98-9901-EB94A5CC38A4}"/>
    <cellStyle name="60% - Accent4 3 2 2 2" xfId="9992" xr:uid="{390D5830-3F25-4A97-AC03-6291270BC95E}"/>
    <cellStyle name="60% - Accent4 3 2 2 3" xfId="9993" xr:uid="{FB577500-6F30-45B3-9AAE-BF5C6C2D1406}"/>
    <cellStyle name="60% - Accent4 3 2 2_Table RoGS.NHAPI25 - 3" xfId="9994" xr:uid="{5867E144-2577-44C2-952C-FE9C074A26B0}"/>
    <cellStyle name="60% - Accent4 3 2 3" xfId="9995" xr:uid="{641F7FC6-B578-47A9-9C7D-9EC2AC99BD96}"/>
    <cellStyle name="60% - Accent4 3 2_Table RoGS.NHAPI25 - 3" xfId="9996" xr:uid="{B6399D9E-71F4-415E-91E7-5B2721ABBBFF}"/>
    <cellStyle name="60% - Accent4 3 3" xfId="9997" xr:uid="{53285D96-1917-4531-AD4F-96F35FD6BEC5}"/>
    <cellStyle name="60% - Accent4 3 3 2" xfId="9998" xr:uid="{EC34EFF2-739A-42D4-B0A8-906597B07E5C}"/>
    <cellStyle name="60% - Accent4 3 3 3" xfId="9999" xr:uid="{1C5E0D69-71A4-4558-A53B-7E3E1E4FFB9A}"/>
    <cellStyle name="60% - Accent4 3 3_Table RoGS.NHAPI25 - 3" xfId="10000" xr:uid="{255271E8-59CC-48F0-B9AA-3B93B46EE820}"/>
    <cellStyle name="60% - Accent4 3 4" xfId="10001" xr:uid="{1547A029-850F-4576-B68E-1586155ECE3E}"/>
    <cellStyle name="60% - Accent4 3 5" xfId="10002" xr:uid="{97173709-8650-4323-A716-AA47BF894C5D}"/>
    <cellStyle name="60% - Accent4 3 6" xfId="10003" xr:uid="{4506C303-ECEA-4A69-917C-2DCC90EE4AB5}"/>
    <cellStyle name="60% - Accent4 3 6 2" xfId="10004" xr:uid="{3B5A6DF9-31A1-4554-BB20-0A36A5962488}"/>
    <cellStyle name="60% - Accent4 3 6_Table RoGS.NHAPI25 - 3" xfId="10005" xr:uid="{25B48785-7D15-4E79-99DF-EB3CA6AA1A38}"/>
    <cellStyle name="60% - Accent4 3_Table AA.27" xfId="10006" xr:uid="{BF46B22A-19FE-4EFF-9AB9-405AA6D1BBEE}"/>
    <cellStyle name="60% - Accent4 4" xfId="10007" xr:uid="{B96D02CE-6E83-4EE6-B058-F82370BFBBFD}"/>
    <cellStyle name="60% - Accent4 4 2" xfId="10008" xr:uid="{18F7796A-97B9-4CDD-92F7-D92C14F29CB1}"/>
    <cellStyle name="60% - Accent4 4 3" xfId="10009" xr:uid="{1F360D12-855F-4E06-B06F-59B28024D8A7}"/>
    <cellStyle name="60% - Accent4 4_Table RoGS.NHAPI25 - 3" xfId="10010" xr:uid="{8AC621EB-D883-4EC5-820E-7E5CE621B1D7}"/>
    <cellStyle name="60% - Accent4 5" xfId="10011" xr:uid="{7B11ACB5-33E6-4333-9D84-A220F37C0DDF}"/>
    <cellStyle name="60% - Accent4 5 2" xfId="10012" xr:uid="{A527691D-261E-49B3-A4B0-81F53978A59A}"/>
    <cellStyle name="60% - Accent4 5_Table RoGS.NHAPI25 - 3" xfId="10013" xr:uid="{0E54912C-EDA4-4B34-B993-37E1E022CF4F}"/>
    <cellStyle name="60% - Accent4 6" xfId="10014" xr:uid="{9D4DC565-BFC6-41A8-A4D5-E0488EBB0F7A}"/>
    <cellStyle name="60% - Accent4 7" xfId="10015" xr:uid="{251A1250-4B46-4DDC-B234-6DE09D0874BB}"/>
    <cellStyle name="60% - Accent4 8" xfId="10016" xr:uid="{5981F7FB-CF6D-48B0-9390-4980B9A5DA92}"/>
    <cellStyle name="60% - Accent4 9" xfId="38593" xr:uid="{815ADD8C-FAC2-4FD5-83EE-24508F37B034}"/>
    <cellStyle name="60% - Accent5 2" xfId="10017" xr:uid="{1436C987-EEED-4CFE-BB27-424001AA14CB}"/>
    <cellStyle name="60% - Accent5 2 2" xfId="10018" xr:uid="{7AFB1F3B-FDC7-48E6-95E6-94666A0206AB}"/>
    <cellStyle name="60% - Accent5 2 2 2" xfId="10019" xr:uid="{D487CA23-EBB8-4043-9435-863D7F4CD082}"/>
    <cellStyle name="60% - Accent5 2 2 2 2" xfId="10020" xr:uid="{A3EEEC77-5E11-4400-90E1-7A741870D9C8}"/>
    <cellStyle name="60% - Accent5 2 2 2_Table RoGS.NHAPI25 - 3" xfId="10021" xr:uid="{4F395997-D6C1-4A34-92B2-4BD62C5D436E}"/>
    <cellStyle name="60% - Accent5 2 2 3" xfId="10022" xr:uid="{89017FA4-1D54-4984-85E9-B76C15B782B3}"/>
    <cellStyle name="60% - Accent5 2 2 3 2" xfId="10023" xr:uid="{35D3047D-D66D-40D2-84B6-AF55EA9F391D}"/>
    <cellStyle name="60% - Accent5 2 2 3 3" xfId="10024" xr:uid="{06CFAFDA-84BD-44B8-90DC-978B3797232E}"/>
    <cellStyle name="60% - Accent5 2 2 3_Table RoGS.NHAPI25 - 3" xfId="10025" xr:uid="{99358A2E-D2DB-47CC-9DAA-05E45AE86018}"/>
    <cellStyle name="60% - Accent5 2 2 4" xfId="10026" xr:uid="{A6E35189-E2AA-44DA-9D78-01CABED97F28}"/>
    <cellStyle name="60% - Accent5 2 2_Table RoGS.NHAPI25 - 3" xfId="10027" xr:uid="{6ACDA308-C03B-427E-9631-38B94D829277}"/>
    <cellStyle name="60% - Accent5 2 3" xfId="10028" xr:uid="{64A4A341-96AD-486E-B3A9-C41E8AEE6C74}"/>
    <cellStyle name="60% - Accent5 2 3 2" xfId="10029" xr:uid="{603105DF-0C68-43E4-AC7D-F46552F81723}"/>
    <cellStyle name="60% - Accent5 2 3_Table RoGS.NHAPI25 - 3" xfId="10030" xr:uid="{B828976E-D909-4387-98E6-47D36151A07E}"/>
    <cellStyle name="60% - Accent5 2 4" xfId="10031" xr:uid="{21DEA8D4-1A52-4E96-AD37-1C64048C2186}"/>
    <cellStyle name="60% - Accent5 2_NHA&amp;RoGS tables" xfId="10032" xr:uid="{41E2FDA4-3E96-44ED-9B16-5BDB7983FE4D}"/>
    <cellStyle name="60% - Accent5 3" xfId="10033" xr:uid="{9A095066-E619-4491-9BBD-681D76C34659}"/>
    <cellStyle name="60% - Accent5 3 2" xfId="10034" xr:uid="{46EB9868-0A44-454A-A541-88920B62250D}"/>
    <cellStyle name="60% - Accent5 3 2 2" xfId="10035" xr:uid="{CB46994B-6600-46B9-941D-978FF619BC5C}"/>
    <cellStyle name="60% - Accent5 3 2 2 2" xfId="10036" xr:uid="{2C39FA3C-D53F-40ED-AB86-D68EEB14F90A}"/>
    <cellStyle name="60% - Accent5 3 2 2 3" xfId="10037" xr:uid="{FD37AEFD-4FBE-4A8B-A37C-CEE71602DB7E}"/>
    <cellStyle name="60% - Accent5 3 2 2_Table RoGS.NHAPI25 - 3" xfId="10038" xr:uid="{73527266-CA36-4C0C-A37E-F2D98CCAA6B9}"/>
    <cellStyle name="60% - Accent5 3 2_Table RoGS.NHAPI25 - 3" xfId="10039" xr:uid="{FC13972B-B3F7-496A-826E-67F5929A5900}"/>
    <cellStyle name="60% - Accent5 3 3" xfId="10040" xr:uid="{9A83CB8C-7F13-4050-9EC9-6CDE52425BEF}"/>
    <cellStyle name="60% - Accent5 3 3 2" xfId="10041" xr:uid="{35A2D3FB-F0E0-4F33-BECB-6AFAD7F13797}"/>
    <cellStyle name="60% - Accent5 3 3 3" xfId="10042" xr:uid="{390EF0A0-7CDC-44E0-AF4C-D654D4147800}"/>
    <cellStyle name="60% - Accent5 3 3_Table RoGS.NHAPI25 - 3" xfId="10043" xr:uid="{DAADD9A1-BB02-45BC-97CC-97202E8EF305}"/>
    <cellStyle name="60% - Accent5 3 4" xfId="10044" xr:uid="{21D59601-5A43-406D-A1BA-7724CDC59CA9}"/>
    <cellStyle name="60% - Accent5 3 5" xfId="10045" xr:uid="{112A5CBB-3922-464E-BBFD-6471BA224F4B}"/>
    <cellStyle name="60% - Accent5 3 6" xfId="10046" xr:uid="{8E4234EC-0C97-4AEB-8832-C9463C5D079D}"/>
    <cellStyle name="60% - Accent5 3 6 2" xfId="10047" xr:uid="{CB783BF8-3EFF-4D0C-9FB1-C833BDF1154A}"/>
    <cellStyle name="60% - Accent5 3 6_Table RoGS.NHAPI25 - 3" xfId="10048" xr:uid="{DF813CB8-1497-4616-BDBC-94B84A54E1B5}"/>
    <cellStyle name="60% - Accent5 3_Table AA.27" xfId="10049" xr:uid="{0DF8EEFA-C602-4E4E-ABFD-0A9CA42C8BDB}"/>
    <cellStyle name="60% - Accent5 4" xfId="10050" xr:uid="{73717847-0FEC-46D1-BB59-2854CD5FAC83}"/>
    <cellStyle name="60% - Accent5 4 2" xfId="10051" xr:uid="{656C8D70-B90C-4C48-85B6-2A32C2566FFD}"/>
    <cellStyle name="60% - Accent5 4 3" xfId="10052" xr:uid="{05B5309D-23F3-4BB9-91F6-43A75E24B00F}"/>
    <cellStyle name="60% - Accent5 4_Table RoGS.NHAPI25 - 3" xfId="10053" xr:uid="{1F9873F1-CD41-4243-8953-98704A2A07CE}"/>
    <cellStyle name="60% - Accent5 5" xfId="10054" xr:uid="{848CAC80-0CC1-401B-ACEB-A9FA47D7EAE9}"/>
    <cellStyle name="60% - Accent5 5 2" xfId="10055" xr:uid="{D9A66FD1-A134-4C33-BAA3-6E2B3AFEC4F4}"/>
    <cellStyle name="60% - Accent5 5_Table RoGS.NHAPI25 - 3" xfId="10056" xr:uid="{73D34EB2-C715-4EE7-AC4E-286CF84C1825}"/>
    <cellStyle name="60% - Accent5 6" xfId="10057" xr:uid="{495637F1-3C2B-47C3-8FC5-B73DA6BE6C29}"/>
    <cellStyle name="60% - Accent5 7" xfId="10058" xr:uid="{83D749B8-C366-42BF-854F-7F387A621D58}"/>
    <cellStyle name="60% - Accent5 8" xfId="38595" xr:uid="{C1FBD4B4-E452-4DD1-B059-5FBC094D20D7}"/>
    <cellStyle name="60% - Accent5 9" xfId="38592" xr:uid="{74FDEA62-C8E4-4C62-9CEC-79552294379B}"/>
    <cellStyle name="60% - Accent6 10" xfId="38590" xr:uid="{A18C5081-594A-4664-941F-8449F5EC3CD7}"/>
    <cellStyle name="60% - Accent6 2" xfId="10059" xr:uid="{3B20EBF2-0B15-40DB-8256-D910DF3A5986}"/>
    <cellStyle name="60% - Accent6 2 2" xfId="10060" xr:uid="{5BCB0AD2-B721-4EB4-A096-7AB975DF6AAD}"/>
    <cellStyle name="60% - Accent6 2 2 2" xfId="10061" xr:uid="{30DA4E64-7869-4960-83EE-866191C4DC5C}"/>
    <cellStyle name="60% - Accent6 2 2 2 2" xfId="10062" xr:uid="{D4B411BD-12E6-4F68-A9EB-D70B0ABCCCB9}"/>
    <cellStyle name="60% - Accent6 2 2 2_Table RoGS.NHAPI25 - 3" xfId="10063" xr:uid="{15484127-F6EB-4D06-BAAD-209C5AF93605}"/>
    <cellStyle name="60% - Accent6 2 2 3" xfId="10064" xr:uid="{8B777A4D-7D6A-4983-9D7F-B8F87E357B3F}"/>
    <cellStyle name="60% - Accent6 2 2 3 2" xfId="10065" xr:uid="{776BCB50-56F5-456F-A31A-CDE192BAEEAA}"/>
    <cellStyle name="60% - Accent6 2 2 3 3" xfId="10066" xr:uid="{686B45EA-F261-46FD-B2AB-7D7CECC4327C}"/>
    <cellStyle name="60% - Accent6 2 2 3_Table RoGS.NHAPI25 - 3" xfId="10067" xr:uid="{091B3054-2DFE-40C4-AEF0-8795BE8CDDFA}"/>
    <cellStyle name="60% - Accent6 2 2 4" xfId="10068" xr:uid="{42F1BF50-F194-4606-B958-B69B87CDB649}"/>
    <cellStyle name="60% - Accent6 2 2_Table RoGS.NHAPI25 - 3" xfId="10069" xr:uid="{7B2E88BC-25AE-450B-BEEB-83B81CFE686D}"/>
    <cellStyle name="60% - Accent6 2 3" xfId="10070" xr:uid="{F85EB35C-65C7-4EAB-992F-EF7B6E0F7C80}"/>
    <cellStyle name="60% - Accent6 2 3 2" xfId="10071" xr:uid="{44626AAB-8578-4866-AF71-588DF44303BA}"/>
    <cellStyle name="60% - Accent6 2 3 3" xfId="10072" xr:uid="{55970446-C05D-4370-8954-392E34D9F57C}"/>
    <cellStyle name="60% - Accent6 2 3 4" xfId="10073" xr:uid="{22B0E91F-7525-428A-A183-5EBED266D11D}"/>
    <cellStyle name="60% - Accent6 2 3 5" xfId="10074" xr:uid="{C3791E05-E1D6-4932-BFFD-914365F81CC3}"/>
    <cellStyle name="60% - Accent6 2 3_Table RoGS.NHAPI25 - 3" xfId="10075" xr:uid="{48D9BF92-38B9-4966-8B36-8F5A6D8B5FEE}"/>
    <cellStyle name="60% - Accent6 2 4" xfId="10076" xr:uid="{45F0CF49-5AE9-415E-8FFB-3BCAA9479E14}"/>
    <cellStyle name="60% - Accent6 2_NHA&amp;RoGS tables" xfId="10077" xr:uid="{95D2D6EB-B5DE-4354-B0F8-87CEA2AE42BA}"/>
    <cellStyle name="60% - Accent6 3" xfId="10078" xr:uid="{54CEAE06-4256-406E-8BE4-E8B2D086ED03}"/>
    <cellStyle name="60% - Accent6 3 2" xfId="10079" xr:uid="{CC795AD1-D522-4DEA-A0ED-D7BADB3FF2CA}"/>
    <cellStyle name="60% - Accent6 3 2 2" xfId="10080" xr:uid="{05F430FE-3199-4325-9931-4A0E47D7FEAD}"/>
    <cellStyle name="60% - Accent6 3 2 2 2" xfId="10081" xr:uid="{48182C24-CDB0-4E20-98DB-7F5189A9BC04}"/>
    <cellStyle name="60% - Accent6 3 2 2 3" xfId="10082" xr:uid="{CECE6933-9FC6-46A8-88C6-B5ACECB49B23}"/>
    <cellStyle name="60% - Accent6 3 2 2_Table RoGS.NHAPI25 - 3" xfId="10083" xr:uid="{943B21F5-3F12-4EF0-A87F-2F64FAF9947E}"/>
    <cellStyle name="60% - Accent6 3 2 3" xfId="10084" xr:uid="{A98B87E2-F992-4E5F-AA28-A6FCDA0FA640}"/>
    <cellStyle name="60% - Accent6 3 2_Table RoGS.NHAPI25 - 3" xfId="10085" xr:uid="{944F01C4-796F-4A3E-BD4E-82029914F9A3}"/>
    <cellStyle name="60% - Accent6 3 3" xfId="10086" xr:uid="{9370CBD6-C261-4D6A-A41B-8A8C95CED499}"/>
    <cellStyle name="60% - Accent6 3 3 2" xfId="10087" xr:uid="{ECF5D59C-AEAD-4DD6-80D1-43BA5B927EC7}"/>
    <cellStyle name="60% - Accent6 3 3 3" xfId="10088" xr:uid="{63B15E84-6E23-4525-A529-BD9E69AD3C8B}"/>
    <cellStyle name="60% - Accent6 3 3_Table RoGS.NHAPI25 - 3" xfId="10089" xr:uid="{EA315295-DEF7-4C26-9873-853601426421}"/>
    <cellStyle name="60% - Accent6 3 4" xfId="10090" xr:uid="{524E98A4-3243-4776-992D-BDBF11ED71D6}"/>
    <cellStyle name="60% - Accent6 3 5" xfId="10091" xr:uid="{EA03A233-838E-4C5E-8F96-8E0BB5E65545}"/>
    <cellStyle name="60% - Accent6 3 6" xfId="10092" xr:uid="{CE5E2D9D-91A8-448C-A4AB-3B22267988F9}"/>
    <cellStyle name="60% - Accent6 3 6 2" xfId="10093" xr:uid="{09ED61D2-06BD-457A-AFE3-430EB5918142}"/>
    <cellStyle name="60% - Accent6 3 6_Table RoGS.NHAPI25 - 3" xfId="10094" xr:uid="{340894CF-D023-45B1-A506-6A98295FD255}"/>
    <cellStyle name="60% - Accent6 3_Table AA.27" xfId="10095" xr:uid="{1DC3D0B9-E1A3-4885-ADDD-D3FC2C0773F2}"/>
    <cellStyle name="60% - Accent6 4" xfId="10096" xr:uid="{E53332BA-DB74-452A-B840-4A338C74B9FD}"/>
    <cellStyle name="60% - Accent6 4 2" xfId="10097" xr:uid="{CD7EF8AA-08D8-43B3-A6F7-70827C5E1D45}"/>
    <cellStyle name="60% - Accent6 4 3" xfId="10098" xr:uid="{86150D6E-ACAA-4CF4-B44D-BB97366240A0}"/>
    <cellStyle name="60% - Accent6 4_Table RoGS.NHAPI25 - 3" xfId="10099" xr:uid="{C0E09612-232F-4654-B59F-4C028C4C6C21}"/>
    <cellStyle name="60% - Accent6 5" xfId="10100" xr:uid="{704A3BC2-7BE2-4E50-A66E-2C8568566469}"/>
    <cellStyle name="60% - Accent6 5 2" xfId="10101" xr:uid="{AEA6C8E8-D756-413A-A0C7-0EA2DADE2E75}"/>
    <cellStyle name="60% - Accent6 5_Table RoGS.NHAPI25 - 3" xfId="10102" xr:uid="{695D31F9-1451-4A87-863F-EBA9776EA945}"/>
    <cellStyle name="60% - Accent6 6" xfId="10103" xr:uid="{EAFFADD2-23B7-4A26-AFD2-6A66D83382DD}"/>
    <cellStyle name="60% - Accent6 7" xfId="10104" xr:uid="{1435903B-4850-4253-BA37-1FF8464B655E}"/>
    <cellStyle name="60% - Accent6 8" xfId="10105" xr:uid="{D5A60F02-C4A0-4D5B-8FB0-1776F5C7C1B5}"/>
    <cellStyle name="60% - Accent6 9" xfId="38597" xr:uid="{7ADA58B1-FF5A-41D1-B285-4681A50F8006}"/>
    <cellStyle name="Accent1" xfId="28" builtinId="29" customBuiltin="1"/>
    <cellStyle name="Accent1 2" xfId="10106" xr:uid="{DE2E4DF3-440C-467B-9251-FB50BAEA0A78}"/>
    <cellStyle name="Accent1 2 2" xfId="10107" xr:uid="{91284DE7-A88D-421E-83B2-C895BE17C0D6}"/>
    <cellStyle name="Accent1 2 2 2" xfId="10108" xr:uid="{DF957D7F-E07F-48E5-8958-20674944FAE5}"/>
    <cellStyle name="Accent1 2 2 2 2" xfId="10109" xr:uid="{B83ADC7B-87F1-4E18-87BB-E6143D59A7E2}"/>
    <cellStyle name="Accent1 2 2 2_Table RoGS.NHAPI25 - 3" xfId="10110" xr:uid="{789C6A65-BA2E-4340-B2A1-DD1D10D6FD47}"/>
    <cellStyle name="Accent1 2 2 3" xfId="10111" xr:uid="{30C8ECDE-878D-4262-AB58-21E15A8445F2}"/>
    <cellStyle name="Accent1 2 2 3 2" xfId="10112" xr:uid="{7A502F5A-3E1B-4348-A251-9A10E9AFB347}"/>
    <cellStyle name="Accent1 2 2 3 3" xfId="10113" xr:uid="{880CB1F5-DBD2-491E-8E74-257CCC5D7B2C}"/>
    <cellStyle name="Accent1 2 2 3_Table RoGS.NHAPI25 - 3" xfId="10114" xr:uid="{68375C36-C08B-4C57-9052-50476B15F77F}"/>
    <cellStyle name="Accent1 2 2 4" xfId="10115" xr:uid="{32D4A20C-1CE5-41C1-9409-45221D1AACF9}"/>
    <cellStyle name="Accent1 2 2_Table RoGS.NHAPI25 - 3" xfId="10116" xr:uid="{BEB1AB48-0862-4F30-8EA6-D32FFCC4D21A}"/>
    <cellStyle name="Accent1 2 3" xfId="10117" xr:uid="{40270B3E-659D-4CC1-8DE9-A2F882EFCC78}"/>
    <cellStyle name="Accent1 2 3 2" xfId="10118" xr:uid="{52B4861A-A51B-434F-B9B2-07387152F0A2}"/>
    <cellStyle name="Accent1 2 3 3" xfId="10119" xr:uid="{039E1D4D-DA7E-42C3-9B3D-B033654C3E67}"/>
    <cellStyle name="Accent1 2 3 4" xfId="10120" xr:uid="{8E6EFAF5-2F1F-4408-8734-A45CE7518004}"/>
    <cellStyle name="Accent1 2 3_Table RoGS.NHAPI25 - 3" xfId="10121" xr:uid="{42651D75-71E4-402B-B044-96DD1811B17B}"/>
    <cellStyle name="Accent1 2 4" xfId="10122" xr:uid="{8D503430-8B77-453F-B2E2-F0153BCAB193}"/>
    <cellStyle name="Accent1 2_NHA&amp;RoGS tables" xfId="10123" xr:uid="{6ABD7557-D46B-4D66-8E33-998376CF3494}"/>
    <cellStyle name="Accent1 3" xfId="10124" xr:uid="{61D3D4F5-F1CA-414D-893F-187CA6878CA8}"/>
    <cellStyle name="Accent1 3 2" xfId="10125" xr:uid="{B2D5BA0B-433A-40EA-9DEB-6C27A95BCA91}"/>
    <cellStyle name="Accent1 3 2 2" xfId="10126" xr:uid="{64DA18C0-B834-4929-BFC5-709EDF0D9E68}"/>
    <cellStyle name="Accent1 3 2 2 2" xfId="10127" xr:uid="{DA9211D9-B829-4DA5-87C4-8DAB684FD7C2}"/>
    <cellStyle name="Accent1 3 2 2 3" xfId="10128" xr:uid="{14F478ED-3B44-40ED-9D61-F46CC50C0E1A}"/>
    <cellStyle name="Accent1 3 2 2_Table RoGS.NHAPI25 - 3" xfId="10129" xr:uid="{820D8C00-54F1-4F2C-8FBB-74BAECF09BB9}"/>
    <cellStyle name="Accent1 3 2 3" xfId="10130" xr:uid="{68FCA5F0-F521-4ED8-B728-DD20688BAE59}"/>
    <cellStyle name="Accent1 3 2_Table RoGS.NHAPI25 - 3" xfId="10131" xr:uid="{185F0F4F-089A-4886-B822-07F0FF297A9E}"/>
    <cellStyle name="Accent1 3 3" xfId="10132" xr:uid="{694F62F4-DDD4-448D-AC37-E97D58EA8F19}"/>
    <cellStyle name="Accent1 3 3 2" xfId="10133" xr:uid="{18D8EB79-0DF0-4B17-B675-94FCB6E13A6A}"/>
    <cellStyle name="Accent1 3 3 3" xfId="10134" xr:uid="{C842B791-0F52-481D-8EF3-D47F8DD5CB3B}"/>
    <cellStyle name="Accent1 3 3_Table RoGS.NHAPI25 - 3" xfId="10135" xr:uid="{FF278312-43A3-4B6C-B2B2-68CD67966FAD}"/>
    <cellStyle name="Accent1 3 4" xfId="10136" xr:uid="{CB188CED-C9D3-4DF5-A32F-AB6B9C8607D8}"/>
    <cellStyle name="Accent1 3 5" xfId="10137" xr:uid="{9D67C154-0296-4423-B8EE-99425A19B85D}"/>
    <cellStyle name="Accent1 3 6" xfId="10138" xr:uid="{DE4AD9D8-042F-4BCF-A829-109EDA4FD61D}"/>
    <cellStyle name="Accent1 3 6 2" xfId="10139" xr:uid="{C140DE65-944F-47C9-9AA1-CF52BF2CB2DA}"/>
    <cellStyle name="Accent1 3 6_Table RoGS.NHAPI25 - 3" xfId="10140" xr:uid="{71E28AA5-C5A7-4E62-9691-F1C253BF1FDB}"/>
    <cellStyle name="Accent1 3_Table AA.27" xfId="10141" xr:uid="{BAC47470-50C4-4023-9989-D2DA6CDDB7F7}"/>
    <cellStyle name="Accent1 4" xfId="10142" xr:uid="{77C0CBD6-F4CE-49A2-97CD-339A1F6E01A2}"/>
    <cellStyle name="Accent1 4 2" xfId="10143" xr:uid="{082F50CE-FC44-4BDC-B54D-522E753DDD8F}"/>
    <cellStyle name="Accent1 4 3" xfId="10144" xr:uid="{4DBB20C0-80DA-4372-AC2D-31471A93C92E}"/>
    <cellStyle name="Accent1 4_Table RoGS.NHAPI25 - 3" xfId="10145" xr:uid="{7E789E15-4B2A-4ABF-B1B7-6D9A279537DC}"/>
    <cellStyle name="Accent1 5" xfId="10146" xr:uid="{0AB0F96A-6B09-4EFA-8387-65DC2EA6BE6B}"/>
    <cellStyle name="Accent1 5 2" xfId="10147" xr:uid="{FAD1E793-F296-4F2F-8266-1C257C4FC123}"/>
    <cellStyle name="Accent1 5_Table RoGS.NHAPI25 - 3" xfId="10148" xr:uid="{B91513EA-627E-48DF-AAD3-104A6687E8DA}"/>
    <cellStyle name="Accent1 6" xfId="10149" xr:uid="{ACEB7EF1-DD20-432C-996A-95359D3A513C}"/>
    <cellStyle name="Accent1 7" xfId="10150" xr:uid="{77CB5EF5-5AC8-4FA2-8BB8-2276DB0EDDA5}"/>
    <cellStyle name="Accent1 8" xfId="10151" xr:uid="{861D636B-1161-41FA-AD74-7194738D42F5}"/>
    <cellStyle name="Accent2" xfId="31" builtinId="33" customBuiltin="1"/>
    <cellStyle name="Accent2 2" xfId="10152" xr:uid="{F49715B7-9404-45D7-9145-934DF1D011DA}"/>
    <cellStyle name="Accent2 2 2" xfId="10153" xr:uid="{CB008A73-2979-49D7-9AD4-F10EBB65C448}"/>
    <cellStyle name="Accent2 2 2 2" xfId="10154" xr:uid="{115CFC8C-70DC-4C42-94D6-6264B3E12E9B}"/>
    <cellStyle name="Accent2 2 2 2 2" xfId="10155" xr:uid="{3E2CA686-6EA4-4C5E-8695-7E10382BF1DB}"/>
    <cellStyle name="Accent2 2 2 2_Table RoGS.NHAPI25 - 3" xfId="10156" xr:uid="{379CDC7B-09FC-456A-BBD6-EF8D6641EDC0}"/>
    <cellStyle name="Accent2 2 2 3" xfId="10157" xr:uid="{2ED48158-188D-4464-B7EB-7E1A3566E27A}"/>
    <cellStyle name="Accent2 2 2 3 2" xfId="10158" xr:uid="{FE58B8CA-303B-4164-A96C-F669E66AF1D6}"/>
    <cellStyle name="Accent2 2 2 3 3" xfId="10159" xr:uid="{AC2C55BF-0C88-4259-81AD-738D83C8CF53}"/>
    <cellStyle name="Accent2 2 2 3_Table RoGS.NHAPI25 - 3" xfId="10160" xr:uid="{1A7C4922-59EE-409F-A06E-0C32D9E9286D}"/>
    <cellStyle name="Accent2 2 2 4" xfId="10161" xr:uid="{95280416-25EB-4DD1-8734-1B471EC6F30B}"/>
    <cellStyle name="Accent2 2 2_Table RoGS.NHAPI25 - 3" xfId="10162" xr:uid="{E6DA4F1A-E6F9-44AB-B16B-14C9C786D190}"/>
    <cellStyle name="Accent2 2 3" xfId="10163" xr:uid="{27AA26C3-B29E-46FF-8CAA-81A42A621F38}"/>
    <cellStyle name="Accent2 2 3 2" xfId="10164" xr:uid="{66E4F1F7-7683-4094-ACF2-996BF845D8CA}"/>
    <cellStyle name="Accent2 2 3_Table RoGS.NHAPI25 - 3" xfId="10165" xr:uid="{6598B54C-DC32-4400-A4BC-16905DEB8E03}"/>
    <cellStyle name="Accent2 2 4" xfId="10166" xr:uid="{E6353472-B210-4B73-87E8-A6EBF505FD47}"/>
    <cellStyle name="Accent2 2_NHA&amp;RoGS tables" xfId="10167" xr:uid="{CF44C4AE-B6D3-47A7-AE44-C81585CDAE1B}"/>
    <cellStyle name="Accent2 3" xfId="10168" xr:uid="{CF2472CB-818C-4A94-BCA4-BC4EC10DA910}"/>
    <cellStyle name="Accent2 3 2" xfId="10169" xr:uid="{E9E15339-5F84-48D5-A274-CB41D1A9C0AF}"/>
    <cellStyle name="Accent2 3 2 2" xfId="10170" xr:uid="{B486D3AF-6AF6-4D62-B845-4069B0381F1D}"/>
    <cellStyle name="Accent2 3 2 2 2" xfId="10171" xr:uid="{C7B0B553-ADCB-4662-9EE6-D8C894445ED8}"/>
    <cellStyle name="Accent2 3 2 2 3" xfId="10172" xr:uid="{F877C24A-4C3B-4C73-BA13-57116AD52B63}"/>
    <cellStyle name="Accent2 3 2 2_Table RoGS.NHAPI25 - 3" xfId="10173" xr:uid="{6D43D65A-979E-400B-A98D-ECBC783A0D11}"/>
    <cellStyle name="Accent2 3 2_Table RoGS.NHAPI25 - 3" xfId="10174" xr:uid="{D769A897-3C1D-47AE-8310-B56351D2DAB4}"/>
    <cellStyle name="Accent2 3 3" xfId="10175" xr:uid="{C780AFDA-A052-46A2-9280-14763B7C86FE}"/>
    <cellStyle name="Accent2 3 3 2" xfId="10176" xr:uid="{B6D0018B-2B06-4AD1-8A18-6070DDEC51D6}"/>
    <cellStyle name="Accent2 3 3 3" xfId="10177" xr:uid="{59BD50DD-C805-4723-B2C0-FCF80992323B}"/>
    <cellStyle name="Accent2 3 3_Table RoGS.NHAPI25 - 3" xfId="10178" xr:uid="{BE1C48B8-A886-4813-80C7-E6D59624479B}"/>
    <cellStyle name="Accent2 3 4" xfId="10179" xr:uid="{200C0276-EB02-4B2F-9999-4DB1253DC334}"/>
    <cellStyle name="Accent2 3 5" xfId="10180" xr:uid="{BC916708-D73C-4C4E-9376-0A322C205A0A}"/>
    <cellStyle name="Accent2 3 6" xfId="10181" xr:uid="{74EECB86-40D4-43A2-B6F6-088A358FD300}"/>
    <cellStyle name="Accent2 3 6 2" xfId="10182" xr:uid="{46FC090E-8169-4362-B662-5A7213AFBC96}"/>
    <cellStyle name="Accent2 3 6_Table RoGS.NHAPI25 - 3" xfId="10183" xr:uid="{2A799EA6-B3E5-4BAE-91AC-57E1B92C65DA}"/>
    <cellStyle name="Accent2 3_Table AA.27" xfId="10184" xr:uid="{A9390E61-512A-4C64-A5EE-90CA1882F014}"/>
    <cellStyle name="Accent2 4" xfId="10185" xr:uid="{9D213496-9F7A-49AD-B834-C1D7844AFD5E}"/>
    <cellStyle name="Accent2 4 2" xfId="10186" xr:uid="{258D7DDB-DBF8-4176-8469-0A3D4D34E2AC}"/>
    <cellStyle name="Accent2 4 3" xfId="10187" xr:uid="{EE7E2280-8EDA-4BD7-A7FE-793880A5F1C4}"/>
    <cellStyle name="Accent2 4_Table RoGS.NHAPI25 - 3" xfId="10188" xr:uid="{C0C544FD-BEDE-4E9F-AED8-3AC49F90DFF7}"/>
    <cellStyle name="Accent2 5" xfId="10189" xr:uid="{5B8A7216-D339-478E-A2FD-5EF8787023B3}"/>
    <cellStyle name="Accent2 5 2" xfId="10190" xr:uid="{2A4769B8-01B8-433F-960A-E6C84966226F}"/>
    <cellStyle name="Accent2 5_Table RoGS.NHAPI25 - 3" xfId="10191" xr:uid="{52DE0727-04C0-4ECB-A555-AA86F29AAA7A}"/>
    <cellStyle name="Accent2 6" xfId="10192" xr:uid="{2BD6DB0B-1CA3-46E0-A2DC-B9729367BB34}"/>
    <cellStyle name="Accent2 7" xfId="10193" xr:uid="{78926D0D-1883-4C75-B916-FA9D854EBF92}"/>
    <cellStyle name="Accent3" xfId="34" builtinId="37" customBuiltin="1"/>
    <cellStyle name="Accent3 2" xfId="10194" xr:uid="{3D8C875C-36C5-477B-9AD2-A49F0D063BB2}"/>
    <cellStyle name="Accent3 2 2" xfId="10195" xr:uid="{E3742B55-41B5-4C42-81C9-B4BFF027433F}"/>
    <cellStyle name="Accent3 2 2 2" xfId="10196" xr:uid="{5F807281-92B4-4983-A5C3-6A6B940F76A1}"/>
    <cellStyle name="Accent3 2 2 2 2" xfId="10197" xr:uid="{CCFD15F6-A6FB-4FFA-BC68-E3560A64E4BA}"/>
    <cellStyle name="Accent3 2 2 2_Table RoGS.NHAPI25 - 3" xfId="10198" xr:uid="{99DA44DF-44DC-4FE9-95A1-2BC7BC468F8E}"/>
    <cellStyle name="Accent3 2 2 3" xfId="10199" xr:uid="{04ACDE53-DDE6-4747-9CD8-C42FB6A5222E}"/>
    <cellStyle name="Accent3 2 2 3 2" xfId="10200" xr:uid="{F34EC2D7-8FC3-4DA1-A5C8-3366F6FACE22}"/>
    <cellStyle name="Accent3 2 2 3 3" xfId="10201" xr:uid="{70716738-D464-4B52-B133-EB9A2BE3036A}"/>
    <cellStyle name="Accent3 2 2 3_Table RoGS.NHAPI25 - 3" xfId="10202" xr:uid="{F24DD706-1A2B-48CB-985A-072C0754E59D}"/>
    <cellStyle name="Accent3 2 2 4" xfId="10203" xr:uid="{39CB74BD-E565-44AE-AA97-5FE180BD289A}"/>
    <cellStyle name="Accent3 2 2_Table RoGS.NHAPI25 - 3" xfId="10204" xr:uid="{0C5F8CC3-E85F-4B03-A64E-E2FC866F94C4}"/>
    <cellStyle name="Accent3 2 3" xfId="10205" xr:uid="{F39B60FC-4D89-45FF-8B47-5352184C7C36}"/>
    <cellStyle name="Accent3 2 3 2" xfId="10206" xr:uid="{18A163E5-AC74-4125-99A7-09038DB5A12E}"/>
    <cellStyle name="Accent3 2 3 3" xfId="10207" xr:uid="{41C22D86-355B-4A1A-93C7-0C5C63719C60}"/>
    <cellStyle name="Accent3 2 3 4" xfId="10208" xr:uid="{5704144C-BF81-4531-8718-7421C1C68982}"/>
    <cellStyle name="Accent3 2 3_Table RoGS.NHAPI25 - 3" xfId="10209" xr:uid="{A19A48A1-C9AB-4D94-BCF9-03C794A2670C}"/>
    <cellStyle name="Accent3 2 4" xfId="10210" xr:uid="{3C4C9F0C-6484-4881-8FB3-610AEA10A63D}"/>
    <cellStyle name="Accent3 2_NHA&amp;RoGS tables" xfId="10211" xr:uid="{CCBDE053-3047-47F7-9952-BBB788949B71}"/>
    <cellStyle name="Accent3 3" xfId="10212" xr:uid="{01D5A605-DB3B-454D-B21F-A9E2946F91A1}"/>
    <cellStyle name="Accent3 3 2" xfId="10213" xr:uid="{537EB87B-3CA6-4E34-8D4F-852C156F5482}"/>
    <cellStyle name="Accent3 3 2 2" xfId="10214" xr:uid="{7D3A51E5-2376-4943-A686-E5EF5733EA5E}"/>
    <cellStyle name="Accent3 3 2 2 2" xfId="10215" xr:uid="{31C860C1-7277-478D-AE49-FB2DD6111493}"/>
    <cellStyle name="Accent3 3 2 2 3" xfId="10216" xr:uid="{A06BECCE-E980-4ABF-9228-A75045ED7A70}"/>
    <cellStyle name="Accent3 3 2 2_Table RoGS.NHAPI25 - 3" xfId="10217" xr:uid="{200E246C-D14E-4F48-99C8-53473F4836D8}"/>
    <cellStyle name="Accent3 3 2 3" xfId="10218" xr:uid="{9557E1C9-0DD1-4212-9D4F-60D63DC82DA9}"/>
    <cellStyle name="Accent3 3 2_Table RoGS.NHAPI25 - 3" xfId="10219" xr:uid="{87E6B166-335A-4F65-A057-EB4F67341D9E}"/>
    <cellStyle name="Accent3 3 3" xfId="10220" xr:uid="{DDA7AE99-587F-43F1-ACC5-C488C561463C}"/>
    <cellStyle name="Accent3 3 3 2" xfId="10221" xr:uid="{483AA2DE-9A68-4E19-81DE-C3B67F563772}"/>
    <cellStyle name="Accent3 3 3 3" xfId="10222" xr:uid="{830A68BD-3601-40F8-8220-A2FBED07FA1C}"/>
    <cellStyle name="Accent3 3 3_Table RoGS.NHAPI25 - 3" xfId="10223" xr:uid="{A20BCB5B-14F0-4D51-BB7D-7A9F6D8FF52D}"/>
    <cellStyle name="Accent3 3 4" xfId="10224" xr:uid="{92E54984-F3DD-489C-B385-C2B860D6771E}"/>
    <cellStyle name="Accent3 3 5" xfId="10225" xr:uid="{27F161B6-0962-49AE-9BEE-49E2807C337B}"/>
    <cellStyle name="Accent3 3 6" xfId="10226" xr:uid="{09C69D64-7AA5-4B90-98D1-025770F29721}"/>
    <cellStyle name="Accent3 3 6 2" xfId="10227" xr:uid="{F3A23C07-7856-46E1-9A10-1710CFD453C7}"/>
    <cellStyle name="Accent3 3 6_Table RoGS.NHAPI25 - 3" xfId="10228" xr:uid="{7FF98828-E79D-4D92-9D34-75A64DC51C4C}"/>
    <cellStyle name="Accent3 3_Table AA.27" xfId="10229" xr:uid="{5D07D7C8-B551-4B19-83E0-E44CC4200DA0}"/>
    <cellStyle name="Accent3 4" xfId="10230" xr:uid="{FBB402D6-6BCA-42D7-A8F1-98C091AF6A89}"/>
    <cellStyle name="Accent3 4 2" xfId="10231" xr:uid="{DA6038CA-6904-4E1D-AD12-BC7A57237AB1}"/>
    <cellStyle name="Accent3 4 3" xfId="10232" xr:uid="{7E933ACC-619C-4C3D-9ABA-8D92221E3056}"/>
    <cellStyle name="Accent3 4_Table RoGS.NHAPI25 - 3" xfId="10233" xr:uid="{30202EBA-ECD4-4888-A80F-F58DB1CF90B7}"/>
    <cellStyle name="Accent3 5" xfId="10234" xr:uid="{C83D84D1-EE6D-446A-BC54-5ABA59A9E180}"/>
    <cellStyle name="Accent3 5 2" xfId="10235" xr:uid="{0EC0ED68-6AFD-4207-A66C-AFA0BD70A6B4}"/>
    <cellStyle name="Accent3 5_Table RoGS.NHAPI25 - 3" xfId="10236" xr:uid="{682CCD08-AB59-404F-AA3F-8D69788D2BAD}"/>
    <cellStyle name="Accent3 6" xfId="10237" xr:uid="{E2AE6A60-FD05-46AA-9748-0F1D758F6E77}"/>
    <cellStyle name="Accent3 7" xfId="10238" xr:uid="{1E150D29-0EED-4849-8AE5-642BCE314D4D}"/>
    <cellStyle name="Accent3 8" xfId="10239" xr:uid="{D65DF8DA-F149-4FD4-BA89-8AD65E278F5C}"/>
    <cellStyle name="Accent4" xfId="37" builtinId="41" customBuiltin="1"/>
    <cellStyle name="Accent4 2" xfId="10240" xr:uid="{757EBF19-F188-4E3E-8F69-D8D98B2ED341}"/>
    <cellStyle name="Accent4 2 2" xfId="10241" xr:uid="{4269F8C4-20E4-47EE-BBC8-98BDB2BB55F9}"/>
    <cellStyle name="Accent4 2 2 2" xfId="10242" xr:uid="{2F55D9BE-707F-4EB5-939F-E872ED316A61}"/>
    <cellStyle name="Accent4 2 2 2 2" xfId="10243" xr:uid="{CBBA0445-663E-43EE-AC6E-369F727A18B1}"/>
    <cellStyle name="Accent4 2 2 2_Table RoGS.NHAPI25 - 3" xfId="10244" xr:uid="{9CE11872-C080-46E9-9562-4516D64F74B2}"/>
    <cellStyle name="Accent4 2 2 3" xfId="10245" xr:uid="{4D521223-6FBF-407F-A6A6-0C224598C19A}"/>
    <cellStyle name="Accent4 2 2 3 2" xfId="10246" xr:uid="{76FDEDA7-39C9-4B2C-9FCD-2C04BA1DDE67}"/>
    <cellStyle name="Accent4 2 2 3 3" xfId="10247" xr:uid="{8E45C100-0DE1-4B1A-83B1-C77632848494}"/>
    <cellStyle name="Accent4 2 2 3_Table RoGS.NHAPI25 - 3" xfId="10248" xr:uid="{17A99355-AA78-4CC9-99AD-E445DACF2A26}"/>
    <cellStyle name="Accent4 2 2 4" xfId="10249" xr:uid="{9018CC1F-B204-4A27-872A-2B137B9E8813}"/>
    <cellStyle name="Accent4 2 2_Table RoGS.NHAPI25 - 3" xfId="10250" xr:uid="{6B339947-CA90-4B2C-BA16-7DB419514A75}"/>
    <cellStyle name="Accent4 2 3" xfId="10251" xr:uid="{41941C80-9C94-445D-BB05-07065A3FA938}"/>
    <cellStyle name="Accent4 2 3 2" xfId="10252" xr:uid="{02BABC3B-99C4-4057-8EBF-E926EF6EDE12}"/>
    <cellStyle name="Accent4 2 3 3" xfId="10253" xr:uid="{F0538E5F-1741-4D9A-BD63-3BD1DD686CBF}"/>
    <cellStyle name="Accent4 2 3 4" xfId="10254" xr:uid="{9B89FADC-0C6E-4495-8CE7-C822D51B56D5}"/>
    <cellStyle name="Accent4 2 3_Table RoGS.NHAPI25 - 3" xfId="10255" xr:uid="{BFACE4DD-7975-4585-BDA1-B9A90F2AAEDB}"/>
    <cellStyle name="Accent4 2 4" xfId="10256" xr:uid="{C1265EB3-38EA-427E-886A-DE516CABBC9E}"/>
    <cellStyle name="Accent4 2_NHA&amp;RoGS tables" xfId="10257" xr:uid="{7128697D-35F2-49C9-A2FC-4CD3B0F379B0}"/>
    <cellStyle name="Accent4 3" xfId="10258" xr:uid="{722B61F0-CF57-48E4-9BE6-800FCB594095}"/>
    <cellStyle name="Accent4 3 2" xfId="10259" xr:uid="{B65BBD74-21BC-43B0-A5F1-A23EFD637AF0}"/>
    <cellStyle name="Accent4 3 2 2" xfId="10260" xr:uid="{642B1103-C7B7-4EC6-BCA9-BE3B865EC2B6}"/>
    <cellStyle name="Accent4 3 2 2 2" xfId="10261" xr:uid="{89B60933-7151-4EBB-A80A-F0CB529746AD}"/>
    <cellStyle name="Accent4 3 2 2 3" xfId="10262" xr:uid="{D338C9CB-A346-486C-8F9A-C2D1FD21D284}"/>
    <cellStyle name="Accent4 3 2 2_Table RoGS.NHAPI25 - 3" xfId="10263" xr:uid="{CA0C2900-97FA-4618-9E17-B13A4ECDDFEC}"/>
    <cellStyle name="Accent4 3 2 3" xfId="10264" xr:uid="{6B89C865-ADD0-4F90-AE4A-CDD713F24878}"/>
    <cellStyle name="Accent4 3 2_Table RoGS.NHAPI25 - 3" xfId="10265" xr:uid="{4A2D27F3-EB40-4C82-BC03-70F61ED01110}"/>
    <cellStyle name="Accent4 3 3" xfId="10266" xr:uid="{7A33720E-8C8A-45D0-9B83-6F5DB377FDF7}"/>
    <cellStyle name="Accent4 3 3 2" xfId="10267" xr:uid="{6953C7C2-E090-4204-9596-6A01089B5979}"/>
    <cellStyle name="Accent4 3 3 3" xfId="10268" xr:uid="{F3FC2EB6-0966-4D08-BBA2-8788A3B89297}"/>
    <cellStyle name="Accent4 3 3_Table RoGS.NHAPI25 - 3" xfId="10269" xr:uid="{00E04ACD-138B-4572-85F7-8020B755B54D}"/>
    <cellStyle name="Accent4 3 4" xfId="10270" xr:uid="{8F3BA281-F1CF-46F9-911F-44566CEDC9BB}"/>
    <cellStyle name="Accent4 3 5" xfId="10271" xr:uid="{858E0EDC-4B3D-4F14-BA3B-55BDF6B4BE8B}"/>
    <cellStyle name="Accent4 3 6" xfId="10272" xr:uid="{69FBEDB8-3E88-4A88-990C-D559B5A6BDB9}"/>
    <cellStyle name="Accent4 3 6 2" xfId="10273" xr:uid="{1E800323-E12E-4BB4-9EE9-F37D99D9FC86}"/>
    <cellStyle name="Accent4 3 6_Table RoGS.NHAPI25 - 3" xfId="10274" xr:uid="{7D967A15-973E-4E05-9718-9789612FD6A0}"/>
    <cellStyle name="Accent4 3_Table AA.27" xfId="10275" xr:uid="{8AFF78DD-B734-49E4-A1AB-847CAEA5C0C0}"/>
    <cellStyle name="Accent4 4" xfId="10276" xr:uid="{81F506A6-23F5-4331-B0F3-DB8B7B4ED8D7}"/>
    <cellStyle name="Accent4 4 2" xfId="10277" xr:uid="{AAE0EED2-B1AB-4B38-931D-4FF092191C28}"/>
    <cellStyle name="Accent4 4 3" xfId="10278" xr:uid="{59CBB344-DA0E-4E14-82D9-252D34733182}"/>
    <cellStyle name="Accent4 4_Table RoGS.NHAPI25 - 3" xfId="10279" xr:uid="{651679B0-8081-40A6-AC69-DC8FD9ECC537}"/>
    <cellStyle name="Accent4 5" xfId="10280" xr:uid="{0483DA65-EF93-4964-B2E0-EF66B6D9671E}"/>
    <cellStyle name="Accent4 5 2" xfId="10281" xr:uid="{F04105AC-74DD-43B9-8E0F-EBF7AAA3299A}"/>
    <cellStyle name="Accent4 5_Table RoGS.NHAPI25 - 3" xfId="10282" xr:uid="{0AF48B59-E3DB-4106-9FEF-6936CCFB7BD2}"/>
    <cellStyle name="Accent4 6" xfId="10283" xr:uid="{D8B4729F-8321-4411-94D9-11801C407028}"/>
    <cellStyle name="Accent4 7" xfId="10284" xr:uid="{FFD02E6B-E71A-4FAE-ACB9-91E16C858A46}"/>
    <cellStyle name="Accent4 8" xfId="10285" xr:uid="{D7567B33-6E88-4FF3-A797-381CD97085B7}"/>
    <cellStyle name="Accent5" xfId="40" builtinId="45" customBuiltin="1"/>
    <cellStyle name="Accent5 2" xfId="10286" xr:uid="{8F1C6794-E3AE-4325-9614-ED15F2CB5344}"/>
    <cellStyle name="Accent5 2 2" xfId="10287" xr:uid="{E4E1BFA4-F0BB-4CE6-96C0-1E91F956B289}"/>
    <cellStyle name="Accent5 2 2 2" xfId="10288" xr:uid="{07EA2823-E78A-41BC-8D99-E1685B0FF758}"/>
    <cellStyle name="Accent5 2 2 2 2" xfId="10289" xr:uid="{CE537066-8FE6-43E9-B623-7DB947141DA5}"/>
    <cellStyle name="Accent5 2 2 2_Table RoGS.NHAPI25 - 3" xfId="10290" xr:uid="{F3BE0518-BF95-4493-93E8-4F8C430045CA}"/>
    <cellStyle name="Accent5 2 2 3" xfId="10291" xr:uid="{6904064A-3169-4AD0-A65E-2C91D0C410EA}"/>
    <cellStyle name="Accent5 2 2 3 2" xfId="10292" xr:uid="{00BE4E99-D450-43C3-A5FD-6F584673BBB9}"/>
    <cellStyle name="Accent5 2 2 3 3" xfId="10293" xr:uid="{C03531FE-A0EE-4901-8C19-998F9BFA09B8}"/>
    <cellStyle name="Accent5 2 2 3_Table RoGS.NHAPI25 - 3" xfId="10294" xr:uid="{75ED3B6E-3896-41AC-A074-865873B704BF}"/>
    <cellStyle name="Accent5 2 2 4" xfId="10295" xr:uid="{7544CE87-0A5E-4FCC-BBED-2EC638C9F39C}"/>
    <cellStyle name="Accent5 2 2_Table RoGS.NHAPI25 - 3" xfId="10296" xr:uid="{7338D917-8ADE-46D9-A460-BCB00D05C0C3}"/>
    <cellStyle name="Accent5 2 3" xfId="10297" xr:uid="{4CA8D62B-7964-4E9B-A4E5-AB2964C8F28C}"/>
    <cellStyle name="Accent5 2 3 2" xfId="10298" xr:uid="{3AE3B34D-CB36-4768-A156-9C2E64BA670A}"/>
    <cellStyle name="Accent5 2 3_Table RoGS.NHAPI25 - 3" xfId="10299" xr:uid="{A24ECA6E-2559-4712-9402-E2467E0FE8DB}"/>
    <cellStyle name="Accent5 2 4" xfId="10300" xr:uid="{70A4C38D-110D-4095-A018-2086A36401EA}"/>
    <cellStyle name="Accent5 2_NHA&amp;RoGS tables" xfId="10301" xr:uid="{B1B38F25-29C5-4FA0-873D-4A2145CB2A73}"/>
    <cellStyle name="Accent5 3" xfId="10302" xr:uid="{E071E325-5C55-46BB-A1A9-25C019D1C484}"/>
    <cellStyle name="Accent5 3 2" xfId="10303" xr:uid="{56E0786D-9413-4527-98CD-26A85ECC625E}"/>
    <cellStyle name="Accent5 3 2 2" xfId="10304" xr:uid="{BDE86602-5860-4A22-987D-75ABD6DC7BE3}"/>
    <cellStyle name="Accent5 3 2 2 2" xfId="10305" xr:uid="{A946C284-2540-4F85-B40A-779222BD45E5}"/>
    <cellStyle name="Accent5 3 2 2 3" xfId="10306" xr:uid="{82FD976B-D5C7-4850-BA5D-AA945A54B3BF}"/>
    <cellStyle name="Accent5 3 2 2_Table RoGS.NHAPI25 - 3" xfId="10307" xr:uid="{1D844896-9D27-4BCE-96F2-96A79EF64247}"/>
    <cellStyle name="Accent5 3 2_Table RoGS.NHAPI25 - 3" xfId="10308" xr:uid="{F24C738A-F697-4172-A81E-0B82B089604A}"/>
    <cellStyle name="Accent5 3 3" xfId="10309" xr:uid="{552BEDD0-25A9-489D-A06B-98604C618290}"/>
    <cellStyle name="Accent5 3 3 2" xfId="10310" xr:uid="{69FE1FB0-4C49-4094-AE66-0E8E924ACA6F}"/>
    <cellStyle name="Accent5 3 3 3" xfId="10311" xr:uid="{4FA8A653-29E9-4A06-966B-29834F780CAB}"/>
    <cellStyle name="Accent5 3 3_Table RoGS.NHAPI25 - 3" xfId="10312" xr:uid="{3E77132F-17B5-4914-9627-03B98251FB4F}"/>
    <cellStyle name="Accent5 3 4" xfId="10313" xr:uid="{1EC8AB9D-98E3-4C3E-99DC-4F92160C051D}"/>
    <cellStyle name="Accent5 3 5" xfId="10314" xr:uid="{8A7E4677-5239-4D3A-9012-5A82A1E5BB99}"/>
    <cellStyle name="Accent5 3 6" xfId="10315" xr:uid="{20D2DF50-3661-4C1A-85E4-126AE80F7463}"/>
    <cellStyle name="Accent5 3 6 2" xfId="10316" xr:uid="{F394BB59-B123-4B2A-86D5-84805D232063}"/>
    <cellStyle name="Accent5 3 6_Table RoGS.NHAPI25 - 3" xfId="10317" xr:uid="{A6C29B46-0F99-435C-A197-21C397C1E606}"/>
    <cellStyle name="Accent5 3_Table AA.27" xfId="10318" xr:uid="{8CC590F2-5829-4D6F-B0E5-EEE970399D33}"/>
    <cellStyle name="Accent5 4" xfId="10319" xr:uid="{945B3939-9E84-4472-99B1-DF86799F3C65}"/>
    <cellStyle name="Accent5 4 2" xfId="10320" xr:uid="{64F40AA9-60DB-4920-8D3E-EC3F9EF6A9A2}"/>
    <cellStyle name="Accent5 4 3" xfId="10321" xr:uid="{DF33F7DA-907B-487E-BF62-BFE43B12C73B}"/>
    <cellStyle name="Accent5 4_Table RoGS.NHAPI25 - 3" xfId="10322" xr:uid="{6A2AEF9D-F584-4EA7-A6FE-CD2A79B0CD50}"/>
    <cellStyle name="Accent5 5" xfId="10323" xr:uid="{DFF6B1E3-B8CB-4A47-A44E-0B9C8270FE2C}"/>
    <cellStyle name="Accent5 5 2" xfId="10324" xr:uid="{D0463906-80DF-4986-BB5D-B0FE01E25E47}"/>
    <cellStyle name="Accent5 5_Table RoGS.NHAPI25 - 3" xfId="10325" xr:uid="{01F8BD35-F015-4B4B-B66E-403A47B49B89}"/>
    <cellStyle name="Accent5 6" xfId="10326" xr:uid="{F2DB4294-F868-4955-8834-200C6C923FC8}"/>
    <cellStyle name="Accent5 7" xfId="10327" xr:uid="{3E1FE052-2C52-4D6B-ABB6-247EC65B6BBA}"/>
    <cellStyle name="Accent6" xfId="43" builtinId="49" customBuiltin="1"/>
    <cellStyle name="Accent6 2" xfId="10328" xr:uid="{E19B1B20-D585-44CE-873D-3549B64B90E9}"/>
    <cellStyle name="Accent6 2 2" xfId="10329" xr:uid="{BDA712B5-2489-4604-853C-6A5CFEAC3811}"/>
    <cellStyle name="Accent6 2 2 2" xfId="10330" xr:uid="{24CA6453-A97F-450E-8496-85BF04A35B51}"/>
    <cellStyle name="Accent6 2 2 2 2" xfId="10331" xr:uid="{9A614518-23C3-4111-A359-2FD15FACDE78}"/>
    <cellStyle name="Accent6 2 2 2_Table RoGS.NHAPI25 - 3" xfId="10332" xr:uid="{2EC64508-F7EA-4B2B-BF23-36BB007DD3E1}"/>
    <cellStyle name="Accent6 2 2 3" xfId="10333" xr:uid="{76F007F5-AD67-42AF-B491-3F83E5875453}"/>
    <cellStyle name="Accent6 2 2 3 2" xfId="10334" xr:uid="{6E64C49C-B99C-49FC-9749-0B1D55A401C3}"/>
    <cellStyle name="Accent6 2 2 3 3" xfId="10335" xr:uid="{910F6570-ABB3-4AFB-B640-B3F535BF14C4}"/>
    <cellStyle name="Accent6 2 2 3_Table RoGS.NHAPI25 - 3" xfId="10336" xr:uid="{6F3D0791-7A0E-420C-BF50-8574D54B2F87}"/>
    <cellStyle name="Accent6 2 2 4" xfId="10337" xr:uid="{FA7A3946-A24B-41E9-AF30-ED6FA8F90C80}"/>
    <cellStyle name="Accent6 2 2_Table RoGS.NHAPI25 - 3" xfId="10338" xr:uid="{8F286695-538C-4F92-91DE-B84F0E03AFE0}"/>
    <cellStyle name="Accent6 2 3" xfId="10339" xr:uid="{54BB4055-D536-4A63-976A-243B39C518F2}"/>
    <cellStyle name="Accent6 2 3 2" xfId="10340" xr:uid="{F8B873BF-59E8-48B2-AF35-4249D84DB55F}"/>
    <cellStyle name="Accent6 2 3_Table RoGS.NHAPI25 - 3" xfId="10341" xr:uid="{C5740668-FB06-4ABC-A2B7-72CD516416D1}"/>
    <cellStyle name="Accent6 2 4" xfId="10342" xr:uid="{E50CDA60-11D9-409E-AE53-3D1B4B66C03F}"/>
    <cellStyle name="Accent6 2_NHA&amp;RoGS tables" xfId="10343" xr:uid="{A6250A36-CFDC-40E1-B659-66C29B78FAB1}"/>
    <cellStyle name="Accent6 3" xfId="10344" xr:uid="{82652381-763B-4B7D-83EC-647DAF34E0FE}"/>
    <cellStyle name="Accent6 3 2" xfId="10345" xr:uid="{7740407E-14BD-445F-A27A-4D84CD04AFF7}"/>
    <cellStyle name="Accent6 3 2 2" xfId="10346" xr:uid="{0A08FFC7-BCD5-44D1-9640-92B9DB5636BA}"/>
    <cellStyle name="Accent6 3 2 2 2" xfId="10347" xr:uid="{91C94CEF-F497-486A-B331-81E26E68CAA1}"/>
    <cellStyle name="Accent6 3 2 2 3" xfId="10348" xr:uid="{29D00A56-62B5-4B34-82E5-5A6B24FF3D7F}"/>
    <cellStyle name="Accent6 3 2 2_Table RoGS.NHAPI25 - 3" xfId="10349" xr:uid="{2BDD2236-BBDE-486D-B0AE-C6DB59608BC7}"/>
    <cellStyle name="Accent6 3 2_Table RoGS.NHAPI25 - 3" xfId="10350" xr:uid="{46955222-2A50-4609-A865-072A2A95719E}"/>
    <cellStyle name="Accent6 3 3" xfId="10351" xr:uid="{F852F089-A9A2-4BEE-8F74-AD739D06CC51}"/>
    <cellStyle name="Accent6 3 3 2" xfId="10352" xr:uid="{008AEAD1-793F-47CD-ADD3-502491731570}"/>
    <cellStyle name="Accent6 3 3 3" xfId="10353" xr:uid="{29583FD8-9142-4481-8026-C806EF37427E}"/>
    <cellStyle name="Accent6 3 3_Table RoGS.NHAPI25 - 3" xfId="10354" xr:uid="{DFC6BA2C-EEB8-483D-B52A-9FCEE9B22299}"/>
    <cellStyle name="Accent6 3 4" xfId="10355" xr:uid="{DDD600A2-EF98-4EA3-8227-2A82F1F32E23}"/>
    <cellStyle name="Accent6 3 5" xfId="10356" xr:uid="{EB15DFA2-5E4A-4DF3-8B33-BFA233317A56}"/>
    <cellStyle name="Accent6 3 6" xfId="10357" xr:uid="{91F06781-AD68-41AE-A118-EB6D8BCA50AE}"/>
    <cellStyle name="Accent6 3 6 2" xfId="10358" xr:uid="{2281AAD3-DF67-4EBC-A69D-E5B073EFF9D4}"/>
    <cellStyle name="Accent6 3 6_Table RoGS.NHAPI25 - 3" xfId="10359" xr:uid="{9CA1F32A-FC1A-4A5B-AF74-56360ACE7D88}"/>
    <cellStyle name="Accent6 3_Table AA.27" xfId="10360" xr:uid="{7C425E18-53B0-43E7-B6CA-0CB1FBB8D7DB}"/>
    <cellStyle name="Accent6 4" xfId="10361" xr:uid="{F3AB5F9E-E643-4F5A-BEC0-D4A7BDC0678C}"/>
    <cellStyle name="Accent6 4 2" xfId="10362" xr:uid="{194B1830-84BF-4DEF-8380-77EC691DB177}"/>
    <cellStyle name="Accent6 4 3" xfId="10363" xr:uid="{0E97F6FF-E13E-4E6B-AD3D-5F7634E665DA}"/>
    <cellStyle name="Accent6 4_Table RoGS.NHAPI25 - 3" xfId="10364" xr:uid="{14A37AEE-0B01-4866-9B88-59D40C0C4963}"/>
    <cellStyle name="Accent6 5" xfId="10365" xr:uid="{E9E3CDC7-AF8C-4900-BF18-99B8082601E0}"/>
    <cellStyle name="Accent6 5 2" xfId="10366" xr:uid="{E9031C59-74AD-4211-B8DF-FBD0BFCA9B86}"/>
    <cellStyle name="Accent6 5_Table RoGS.NHAPI25 - 3" xfId="10367" xr:uid="{FF852560-91B9-448B-B468-BC00DEC48B4F}"/>
    <cellStyle name="Accent6 6" xfId="10368" xr:uid="{BC8826A6-07BB-41D2-8D61-D0EF9F612A15}"/>
    <cellStyle name="Accent6 7" xfId="10369" xr:uid="{2A030ABD-589F-4A82-A566-664F822E4A1F}"/>
    <cellStyle name="AIHWnumber" xfId="10370" xr:uid="{49F6DFB5-853F-4D84-B2FB-8D570295D9C2}"/>
    <cellStyle name="AIHWnumber 2" xfId="10371" xr:uid="{74D9D54E-6FB1-46D9-95B6-1072F015AB96}"/>
    <cellStyle name="AIHWnumber 2 2" xfId="10372" xr:uid="{06328E55-7738-4614-B3EB-489B82E19EEC}"/>
    <cellStyle name="AIHWnumber 2 2 2" xfId="10373" xr:uid="{4692A25B-91DF-4401-8552-D481CD74A57D}"/>
    <cellStyle name="AIHWnumber 2 2_Table RoGS.NHAPI25 - 3" xfId="10374" xr:uid="{4BE90BC4-F0D2-4B7E-B841-B16B5AC06356}"/>
    <cellStyle name="AIHWnumber 2 3" xfId="10375" xr:uid="{B71A65BC-86A0-48D6-B0EE-41DBCE0138B9}"/>
    <cellStyle name="AIHWnumber 2_Table RoGS.NHAPI25 - 3" xfId="10376" xr:uid="{6E183B25-247B-4433-8DF0-1E6D54171117}"/>
    <cellStyle name="AIHWnumber 3" xfId="10377" xr:uid="{88E60ACB-F2F0-4A59-80CC-89C9AF04BC2F}"/>
    <cellStyle name="AIHWnumber 3 2" xfId="10378" xr:uid="{5E95ADB4-F2D2-4360-AEAB-1D4D15ED66C2}"/>
    <cellStyle name="AIHWnumber 3_Table RoGS.NHAPI25 - 3" xfId="10379" xr:uid="{17B74A88-90D0-4BBC-8D69-9AA64E3BA56F}"/>
    <cellStyle name="AIHWnumber 4" xfId="10380" xr:uid="{5C726B7A-046B-4FDE-8820-A420B096B338}"/>
    <cellStyle name="AIHWnumber*" xfId="10381" xr:uid="{CD1D6EB4-D8F5-4FDA-AB64-3F22097BDBB4}"/>
    <cellStyle name="AIHWnumber* 2" xfId="10382" xr:uid="{CB2E6E47-EE9C-410D-9FF7-CB175AD3CC19}"/>
    <cellStyle name="AIHWnumber* 2 2" xfId="10383" xr:uid="{D65E3862-EB61-453B-A717-464CC6300377}"/>
    <cellStyle name="AIHWnumber* 2 2 2" xfId="10384" xr:uid="{F12D1F0A-4506-41D5-AA4D-2B243547E989}"/>
    <cellStyle name="AIHWnumber* 2 2_Table RoGS.NHAPI25 - 3" xfId="10385" xr:uid="{7ACF41C6-1819-4420-A83C-8F01475211F7}"/>
    <cellStyle name="AIHWnumber* 2 3" xfId="10386" xr:uid="{0F753570-7D06-4B71-A21E-6AFEAD8C2F84}"/>
    <cellStyle name="AIHWnumber* 2_Table RoGS.NHAPI25 - 3" xfId="10387" xr:uid="{02B014BF-6DE9-47FC-B248-1A6A3D739840}"/>
    <cellStyle name="AIHWnumber* 3" xfId="10388" xr:uid="{E8E6F0B8-F287-4D47-A7C9-10A493FDB6FD}"/>
    <cellStyle name="AIHWnumber* 3 2" xfId="10389" xr:uid="{39A6FB06-2413-41ED-964A-0D309D09F06E}"/>
    <cellStyle name="AIHWnumber* 3_Table RoGS.NHAPI25 - 3" xfId="10390" xr:uid="{02A3916B-3A33-415E-B51F-EE55C7A7353A}"/>
    <cellStyle name="AIHWnumber* 4" xfId="10391" xr:uid="{70261531-A1B0-420E-B79E-A43B1F0DDF7C}"/>
    <cellStyle name="AIHWnumber*_2010-11_PH_SOMIH_PI_7_NAHA_20111107" xfId="10392" xr:uid="{55E25218-7DE6-4F45-9B95-DBE1D1A0382B}"/>
    <cellStyle name="AIHWnumber_2010-11_PH_SOMIH_PI_7_NAHA_20111107" xfId="10393" xr:uid="{7A356AFF-543E-434A-AE17-CD37A915F061}"/>
    <cellStyle name="AIHWtable" xfId="10394" xr:uid="{FD3A0B4C-AA43-4902-AC9D-3A9CC66FCC0E}"/>
    <cellStyle name="AIHWtable 2" xfId="10395" xr:uid="{587AFD9F-84DE-42FA-B937-FD2D5731BC3B}"/>
    <cellStyle name="AIHWtable 2 2" xfId="10396" xr:uid="{18B415D2-980D-40E3-B324-D1F48F3D5794}"/>
    <cellStyle name="AIHWtable 2 2 2" xfId="10397" xr:uid="{79E7F7D3-8BFE-4DD0-A9FD-BCF3E4BE97BA}"/>
    <cellStyle name="AIHWtable 2 2_Table RoGS.NHAPI25 - 3" xfId="10398" xr:uid="{DB0A0588-BE6E-402A-B4E6-7F7CF242C059}"/>
    <cellStyle name="AIHWtable 2 3" xfId="10399" xr:uid="{001CF1D8-D3A3-47DF-AB28-1B247FCD4E1E}"/>
    <cellStyle name="AIHWtable 2_Table RoGS.NHAPI25 - 3" xfId="10400" xr:uid="{C2A85BB2-A3C8-48B6-8454-CB2D0419CDB5}"/>
    <cellStyle name="AIHWtable 3" xfId="10401" xr:uid="{CE788B17-79A8-4A8D-94C2-A58205F44A97}"/>
    <cellStyle name="AIHWtable 3 2" xfId="10402" xr:uid="{759D6562-3508-44CE-BB69-404F0ECD1794}"/>
    <cellStyle name="AIHWtable 3_Table RoGS.NHAPI25 - 3" xfId="10403" xr:uid="{AD18051F-1BA9-458D-B3F4-A18A312A0CB9}"/>
    <cellStyle name="AIHWtable 4" xfId="10404" xr:uid="{F5857DE8-1351-4523-9106-9D225163BAC9}"/>
    <cellStyle name="AIHWtable_2010-11_PH_SOMIH_PI_7_NAHA_20111107" xfId="10405" xr:uid="{35B8CF65-3721-4E18-96D8-DEB5A99BA9D4}"/>
    <cellStyle name="amount" xfId="10406" xr:uid="{6D0B5B1A-6758-4AF7-8266-00F20C7ECC3B}"/>
    <cellStyle name="Bad" xfId="19" builtinId="27" customBuiltin="1"/>
    <cellStyle name="Bad 2" xfId="10407" xr:uid="{91923DD8-6E02-4978-A8EE-FDE24FADE25F}"/>
    <cellStyle name="Bad 2 2" xfId="10408" xr:uid="{7DB95498-731E-4526-8E63-99CFB37C7952}"/>
    <cellStyle name="Bad 2 2 2" xfId="10409" xr:uid="{5DD0D8DB-6D0A-4683-9D40-D3F566094EB7}"/>
    <cellStyle name="Bad 2 2 2 2" xfId="10410" xr:uid="{6E1E8CA1-D515-4C58-8375-44EBB3F23276}"/>
    <cellStyle name="Bad 2 2 2_Table RoGS.NHAPI25 - 3" xfId="10411" xr:uid="{F5405A0A-C823-416C-B916-9516CE838AD7}"/>
    <cellStyle name="Bad 2 2 3" xfId="10412" xr:uid="{8473F7EE-3F46-48EB-A9AD-656BC2CBBF84}"/>
    <cellStyle name="Bad 2 2 3 2" xfId="10413" xr:uid="{F2C8D7D6-1A6C-4915-BF1B-6771DFBBC979}"/>
    <cellStyle name="Bad 2 2 3 3" xfId="10414" xr:uid="{11C2AAFD-BA48-4F10-ABE8-C256C14E482E}"/>
    <cellStyle name="Bad 2 2 3_Table RoGS.NHAPI25 - 3" xfId="10415" xr:uid="{55A94613-BC65-43A1-B625-F46E375140E0}"/>
    <cellStyle name="Bad 2 2 4" xfId="10416" xr:uid="{7CFFAB11-7011-4BAD-8DAF-A0B5326E58EC}"/>
    <cellStyle name="Bad 2 2_Table RoGS.NHAPI25 - 3" xfId="10417" xr:uid="{AC4AFB69-CC30-42D1-AE21-5311168FD785}"/>
    <cellStyle name="Bad 2 3" xfId="10418" xr:uid="{E52440D6-FB49-4894-8AEC-61A1B6737F07}"/>
    <cellStyle name="Bad 2 3 2" xfId="10419" xr:uid="{426277B6-5F23-4740-A005-47E5B6CA0128}"/>
    <cellStyle name="Bad 2 3 3" xfId="10420" xr:uid="{0BE43FE1-52FD-480F-9E94-8E0DB62F7A77}"/>
    <cellStyle name="Bad 2 3 4" xfId="10421" xr:uid="{A283C90E-C5D2-4BCA-A2AE-2333779D3B58}"/>
    <cellStyle name="Bad 2 3_Table RoGS.NHAPI25 - 3" xfId="10422" xr:uid="{C13CB18C-08A4-43FD-BAF9-48E2FC0986D5}"/>
    <cellStyle name="Bad 2 4" xfId="10423" xr:uid="{BA3DF664-E81B-45F2-A150-70134E6770E4}"/>
    <cellStyle name="Bad 2_NHA&amp;RoGS tables" xfId="10424" xr:uid="{841A1EAE-873E-4A82-A726-3FC3D5BA974A}"/>
    <cellStyle name="Bad 3" xfId="10425" xr:uid="{C84686E3-9A76-4B4D-920C-DE277637C1FC}"/>
    <cellStyle name="Bad 3 2" xfId="10426" xr:uid="{C4638618-5601-4DFC-B22F-230C109D08F1}"/>
    <cellStyle name="Bad 3 2 2" xfId="10427" xr:uid="{FF89ECB0-F939-4905-9E69-21262D32074D}"/>
    <cellStyle name="Bad 3 2 2 2" xfId="10428" xr:uid="{1314EDF8-7EEB-4FD5-87BC-CD2EB981ADAE}"/>
    <cellStyle name="Bad 3 2 2 3" xfId="10429" xr:uid="{8D680BDB-1DA0-4EF4-9A73-4E966C6F1BAC}"/>
    <cellStyle name="Bad 3 2 2_Table RoGS.NHAPI25 - 3" xfId="10430" xr:uid="{9B40A8C9-CF57-476E-B56C-6607B31022AB}"/>
    <cellStyle name="Bad 3 2 3" xfId="10431" xr:uid="{9F87D284-950B-4C6D-8B8F-976A1C12DFC0}"/>
    <cellStyle name="Bad 3 2_Table RoGS.NHAPI25 - 3" xfId="10432" xr:uid="{A5DDB4EE-C590-4BA5-A74B-C90AE298F884}"/>
    <cellStyle name="Bad 3 3" xfId="10433" xr:uid="{4CFFF399-BDAF-4894-BEAC-1D615A336AEC}"/>
    <cellStyle name="Bad 3 3 2" xfId="10434" xr:uid="{5B424163-9110-46BB-AE55-E13F7E4DEF8E}"/>
    <cellStyle name="Bad 3 3 3" xfId="10435" xr:uid="{82B039AC-C006-4167-9830-45BB0F1CCD5A}"/>
    <cellStyle name="Bad 3 3_Table RoGS.NHAPI25 - 3" xfId="10436" xr:uid="{007F3DC6-3AFF-47F3-816B-2A15104FADE0}"/>
    <cellStyle name="Bad 3 4" xfId="10437" xr:uid="{E66BB7AE-A08F-44CA-A941-0EA3DD54CCB1}"/>
    <cellStyle name="Bad 3 5" xfId="10438" xr:uid="{54E5FAB6-8BB4-460C-B224-8D6A413A1758}"/>
    <cellStyle name="Bad 3 6" xfId="10439" xr:uid="{AB28E9FD-D497-44E6-B561-EE00193D978B}"/>
    <cellStyle name="Bad 3 6 2" xfId="10440" xr:uid="{E746C66F-568C-4C9F-A47C-DF661F6ACB5B}"/>
    <cellStyle name="Bad 3 6_Table RoGS.NHAPI25 - 3" xfId="10441" xr:uid="{E1E99AEE-BCDB-4165-87EA-6DA34722EC90}"/>
    <cellStyle name="Bad 3_Table AA.27" xfId="10442" xr:uid="{B4794887-F9B9-4321-8BE7-3040BB6246A0}"/>
    <cellStyle name="Bad 4" xfId="10443" xr:uid="{28EF4A1D-976C-4F2F-8B70-F1B2FCADD354}"/>
    <cellStyle name="Bad 4 2" xfId="10444" xr:uid="{8F8D64C2-459B-44B8-8BAA-779EB8FDDD79}"/>
    <cellStyle name="Bad 4 3" xfId="10445" xr:uid="{AFC18B83-2DB8-4D44-874D-F8892007AFAF}"/>
    <cellStyle name="Bad 4_Table RoGS.NHAPI25 - 3" xfId="10446" xr:uid="{69590011-9607-4910-95F9-3AA3EEC16318}"/>
    <cellStyle name="Bad 5" xfId="10447" xr:uid="{E3215325-AD77-44AF-BB15-D3B84031943B}"/>
    <cellStyle name="Bad 5 2" xfId="10448" xr:uid="{5801B84C-1D8E-495C-BEEC-5F110847580E}"/>
    <cellStyle name="Bad 5_Table RoGS.NHAPI25 - 3" xfId="10449" xr:uid="{C302E1FC-E64E-401E-BEA4-0396D3CD5D49}"/>
    <cellStyle name="Bad 6" xfId="10450" xr:uid="{2FA6C4FA-44C4-462C-9CF3-4E1E9DFF0BCE}"/>
    <cellStyle name="Bad 7" xfId="10451" xr:uid="{FF7AD0D5-8AB4-44BF-9FF8-7121659EBE16}"/>
    <cellStyle name="Bad 8" xfId="10452" xr:uid="{7C3C6290-55A6-4EA4-9088-7E9C4648571A}"/>
    <cellStyle name="bin" xfId="10453" xr:uid="{C8341A00-AD67-41F3-902C-21E17F97B8B8}"/>
    <cellStyle name="bin 2" xfId="10454" xr:uid="{E57E42F9-7417-459A-ABEA-0B144E025AC7}"/>
    <cellStyle name="bin 2 2" xfId="10455" xr:uid="{82301A4C-8DBA-4D69-9E59-869E11ABE313}"/>
    <cellStyle name="bin 2 2 2" xfId="10456" xr:uid="{624EFC24-3FC1-48FA-93F3-2F430BF141E0}"/>
    <cellStyle name="bin 2 2_Table RoGS.NHAPI25 - 3" xfId="10457" xr:uid="{96DA7528-BA57-4B46-8E09-5E8EF67E5966}"/>
    <cellStyle name="bin 2 3" xfId="10458" xr:uid="{AA1A4953-3710-47B3-8D89-9C0D8CAF13B0}"/>
    <cellStyle name="bin 2_Table RoGS.NHAPI25 - 3" xfId="10459" xr:uid="{0290CBA1-B46B-49AA-9F4D-4D56699E17E1}"/>
    <cellStyle name="bin 3" xfId="10460" xr:uid="{30C9409A-275B-4A3D-9997-72F874E8054D}"/>
    <cellStyle name="bin 3 2" xfId="10461" xr:uid="{819CE677-F5AC-4F50-81D3-0887B66835CF}"/>
    <cellStyle name="bin 3_Table RoGS.NHAPI25 - 3" xfId="10462" xr:uid="{60DA4C5A-F3CE-4EC0-9C56-55B841889A84}"/>
    <cellStyle name="bin 4" xfId="10463" xr:uid="{457B59D3-2E2E-4463-9235-BDFD05C48346}"/>
    <cellStyle name="bin_Table RoGS.NHAPI25 - 3" xfId="10464" xr:uid="{F9C5564C-B963-4621-9DFE-33BA111BFD60}"/>
    <cellStyle name="Body" xfId="10465" xr:uid="{25DF3CCF-A73E-477C-9DE1-06E90546628D}"/>
    <cellStyle name="Body 2" xfId="10466" xr:uid="{D9D0A312-AF84-4A7A-B80C-0F57DB5F6EAE}"/>
    <cellStyle name="Body text" xfId="10467" xr:uid="{234BCBE3-E6B0-4509-873E-74ADF9FE41C7}"/>
    <cellStyle name="Body_Table RoGS.NHAPI25 - 3" xfId="10468" xr:uid="{441B75B7-8507-44D5-ADE9-518E14DFFC3B}"/>
    <cellStyle name="Calculation" xfId="22" builtinId="22" customBuiltin="1"/>
    <cellStyle name="Calculation 10" xfId="10469" xr:uid="{DC066FCD-0025-46E6-A6BD-0D1DA17A2D95}"/>
    <cellStyle name="Calculation 2" xfId="10470" xr:uid="{F668004E-71B8-447B-834C-D2AA157005B5}"/>
    <cellStyle name="Calculation 2 2" xfId="10471" xr:uid="{5616C661-236A-45B2-A9F7-5ECC3A8874C1}"/>
    <cellStyle name="Calculation 2 2 2" xfId="10472" xr:uid="{0A34EE92-F7C0-4700-81C8-A46B13028659}"/>
    <cellStyle name="Calculation 2 2 2 2" xfId="10473" xr:uid="{3AB34D30-2CB8-4AA7-B0F7-AB341E4D7187}"/>
    <cellStyle name="Calculation 2 2 2 2 2" xfId="10474" xr:uid="{49AF0D05-1EBF-4977-8A04-2B533C612593}"/>
    <cellStyle name="Calculation 2 2 2 2 2 2" xfId="10475" xr:uid="{5B0B1793-69A8-43BE-B299-B8D0A78EDF64}"/>
    <cellStyle name="Calculation 2 2 2 2 2 3" xfId="10476" xr:uid="{6C5813C6-C51B-469F-B8EF-C4CCCB83E343}"/>
    <cellStyle name="Calculation 2 2 2 2 2_Table RoGS.NHAPI25 - 3" xfId="10477" xr:uid="{49F2022E-36CB-4D3E-B4BA-9F01DA062C8E}"/>
    <cellStyle name="Calculation 2 2 2 2 3" xfId="10478" xr:uid="{D0DB1DC7-2F01-477B-B6EF-1B590A741B79}"/>
    <cellStyle name="Calculation 2 2 2 2 4" xfId="10479" xr:uid="{D432208F-928A-437D-8037-BAF941C0B9C0}"/>
    <cellStyle name="Calculation 2 2 2 2_Table RoGS.NHAPI25 - 3" xfId="10480" xr:uid="{32B6D843-B0D6-45B7-AA0D-B211A8CA138D}"/>
    <cellStyle name="Calculation 2 2 2 3" xfId="10481" xr:uid="{D53612F9-4D27-4154-A290-1B34CADD2B4F}"/>
    <cellStyle name="Calculation 2 2 2 4" xfId="10482" xr:uid="{91F202E8-BA3D-45AF-B72F-38D804C91F71}"/>
    <cellStyle name="Calculation 2 2 2 5" xfId="10483" xr:uid="{C987A3C9-305A-4B13-B017-0F9FB0AAD4D8}"/>
    <cellStyle name="Calculation 2 2 2 6" xfId="10484" xr:uid="{677FF25B-90F0-478C-923E-ADD3AB9D61C5}"/>
    <cellStyle name="Calculation 2 2 2 7" xfId="10485" xr:uid="{C6DE3673-F16A-4F3A-8B3E-908A78338BFB}"/>
    <cellStyle name="Calculation 2 2 2_Table RoGS.NHAPI25 - 3" xfId="10486" xr:uid="{2AAA05CB-EAF8-4052-B489-4200B3CFBBFA}"/>
    <cellStyle name="Calculation 2 2 3" xfId="10487" xr:uid="{90D29143-DEE2-4B70-941F-5E260E460057}"/>
    <cellStyle name="Calculation 2 2 3 2" xfId="10488" xr:uid="{B578CC65-8E97-4D02-A8CC-D1DD10C47ADB}"/>
    <cellStyle name="Calculation 2 2 3 2 2" xfId="10489" xr:uid="{FBF132B0-66DE-45C1-B04A-60AE313CB32C}"/>
    <cellStyle name="Calculation 2 2 3 2 3" xfId="10490" xr:uid="{91A490A7-5703-4C3C-BA70-4305F35E16F5}"/>
    <cellStyle name="Calculation 2 2 3 2_Table RoGS.NHAPI25 - 3" xfId="10491" xr:uid="{8655E623-F70F-4239-9C0A-390A63E73E5C}"/>
    <cellStyle name="Calculation 2 2 3 3" xfId="10492" xr:uid="{64900328-0AA4-49E4-9869-0C38FC33E031}"/>
    <cellStyle name="Calculation 2 2 3 4" xfId="10493" xr:uid="{E9066C1D-285B-464F-8CD1-E4DE051279F4}"/>
    <cellStyle name="Calculation 2 2 3 5" xfId="10494" xr:uid="{987E18B7-6AE5-4DEE-B3BB-E88B8D888E53}"/>
    <cellStyle name="Calculation 2 2 3_Table RoGS.NHAPI25 - 3" xfId="10495" xr:uid="{2B680204-1521-4938-955D-9B3FE3A25C9A}"/>
    <cellStyle name="Calculation 2 2 4" xfId="10496" xr:uid="{F498B3CA-CEEB-4E5A-8E81-C20C099CBBBE}"/>
    <cellStyle name="Calculation 2 2 4 2" xfId="10497" xr:uid="{438750B3-3AE3-4AC6-85D7-7F1AF5DB8FF8}"/>
    <cellStyle name="Calculation 2 2 4 3" xfId="10498" xr:uid="{39FF6395-E9DD-4C12-93FA-F2C0BBAB6046}"/>
    <cellStyle name="Calculation 2 2 4_Table RoGS.NHAPI25 - 3" xfId="10499" xr:uid="{A5487F87-7B4D-4462-AFC4-A02CB66C64EF}"/>
    <cellStyle name="Calculation 2 2 5" xfId="10500" xr:uid="{FE1BC05B-A262-462E-B5F6-37EEA54F6787}"/>
    <cellStyle name="Calculation 2 2 6" xfId="10501" xr:uid="{499D4B6F-371A-4CDF-99A4-9DFB3F48EC6D}"/>
    <cellStyle name="Calculation 2 2_Table RoGS.NHAPI25 - 3" xfId="10502" xr:uid="{067F7646-07AE-4630-870D-02CCD780B1D0}"/>
    <cellStyle name="Calculation 2 3" xfId="10503" xr:uid="{2B402AED-B414-4479-84AC-C5497E20BC24}"/>
    <cellStyle name="Calculation 2 3 2" xfId="10504" xr:uid="{CEB4F612-6232-4756-A744-174F835B3FE1}"/>
    <cellStyle name="Calculation 2 3 2 2" xfId="10505" xr:uid="{F5EA5E91-A54B-4BD0-8876-25F7698A5ED7}"/>
    <cellStyle name="Calculation 2 3 2 3" xfId="10506" xr:uid="{08B89DF2-B934-4A9E-BF02-CBD6DF483E44}"/>
    <cellStyle name="Calculation 2 3 2 4" xfId="10507" xr:uid="{11E1CB3A-3082-4A0E-880D-8CE63B55BBC5}"/>
    <cellStyle name="Calculation 2 3 2_Table RoGS.NHAPI25 - 3" xfId="10508" xr:uid="{C89EC29B-5E27-43F2-AE6B-6EECE7678BF8}"/>
    <cellStyle name="Calculation 2 3 3" xfId="10509" xr:uid="{B6242E34-009F-49E1-8BFD-4CAB11CB813F}"/>
    <cellStyle name="Calculation 2 3 3 2" xfId="10510" xr:uid="{AD06AE22-D9C3-4D5E-BBAA-7CB7860880A6}"/>
    <cellStyle name="Calculation 2 3 3 3" xfId="10511" xr:uid="{31B9F4F8-19ED-4BDA-B953-EE14D16B3BB4}"/>
    <cellStyle name="Calculation 2 3 3_Table RoGS.NHAPI25 - 3" xfId="10512" xr:uid="{2D289BB8-5754-494B-B1D1-5979297CFA90}"/>
    <cellStyle name="Calculation 2 3 4" xfId="10513" xr:uid="{A335A493-EF60-4BE4-BB5E-51C83DAB0DEA}"/>
    <cellStyle name="Calculation 2 3 5" xfId="10514" xr:uid="{3825CBEB-97AF-4462-A96A-2C55C2F8C80C}"/>
    <cellStyle name="Calculation 2 3 6" xfId="10515" xr:uid="{3F7CC612-5733-4D2D-9E98-87DF9378D508}"/>
    <cellStyle name="Calculation 2 3 7" xfId="10516" xr:uid="{F240914A-C34E-4704-8B27-3D87B5988527}"/>
    <cellStyle name="Calculation 2 3_Table RoGS.NHAPI25 - 3" xfId="10517" xr:uid="{A8B34F67-AED4-489B-9014-50496D4F742F}"/>
    <cellStyle name="Calculation 2 4" xfId="10518" xr:uid="{89026A7B-AD1B-408C-A3C1-32EB1C481323}"/>
    <cellStyle name="Calculation 2 4 2" xfId="10519" xr:uid="{1338A360-3235-41FD-A37B-677DE285D76D}"/>
    <cellStyle name="Calculation 2 4 3" xfId="10520" xr:uid="{A2426B2A-2896-4501-AFE3-602467C5803E}"/>
    <cellStyle name="Calculation 2 4 4" xfId="10521" xr:uid="{6FAC9BB1-93A3-4C84-A78E-FE8FD9469393}"/>
    <cellStyle name="Calculation 2 4_Table RoGS.NHAPI25 - 3" xfId="10522" xr:uid="{0A8861FE-E936-4ACA-8668-79D1C7C03325}"/>
    <cellStyle name="Calculation 2_NHA&amp;RoGS tables" xfId="10523" xr:uid="{3C3FBAC3-CC62-4671-A295-EB484290CFCD}"/>
    <cellStyle name="Calculation 3" xfId="10524" xr:uid="{594909FA-0B6B-4FCC-B2B8-FAAB7B40D7A0}"/>
    <cellStyle name="Calculation 3 2" xfId="10525" xr:uid="{C6973556-CAB8-45F7-B679-359818DA3A54}"/>
    <cellStyle name="Calculation 3 2 2" xfId="10526" xr:uid="{5C2FA0DA-BF17-4E3B-AEFE-B059CCE77D2E}"/>
    <cellStyle name="Calculation 3 2 2 2" xfId="10527" xr:uid="{AF2D0EA9-809B-49A2-BEB1-1CC97C5AAE60}"/>
    <cellStyle name="Calculation 3 2 2 2 2" xfId="10528" xr:uid="{1F4A9689-4E8D-4858-A572-44023D68F19D}"/>
    <cellStyle name="Calculation 3 2 2 2 3" xfId="10529" xr:uid="{40EACC56-0E5E-409D-AA16-BB1EE65060EC}"/>
    <cellStyle name="Calculation 3 2 2 2_Table RoGS.NHAPI25 - 3" xfId="10530" xr:uid="{73CF7E98-1F69-4615-9622-D4BB9024EB7C}"/>
    <cellStyle name="Calculation 3 2 2 3" xfId="10531" xr:uid="{31B58ACF-D774-4BB0-A258-78F164258ED5}"/>
    <cellStyle name="Calculation 3 2 2 4" xfId="10532" xr:uid="{5A7CAD70-93E9-480E-9076-1E67ECCDE7AC}"/>
    <cellStyle name="Calculation 3 2 2 5" xfId="10533" xr:uid="{CFD00273-2A42-4B7E-BCF8-F23C00B4E92F}"/>
    <cellStyle name="Calculation 3 2 2 6" xfId="10534" xr:uid="{C48733D4-C6B2-4000-BEC8-91875DB70EF2}"/>
    <cellStyle name="Calculation 3 2 2_Table RoGS.NHAPI25 - 3" xfId="10535" xr:uid="{F0C9F5CD-E3EC-4490-A993-BFD3AAB82553}"/>
    <cellStyle name="Calculation 3 2 3" xfId="10536" xr:uid="{63CB07EA-F65D-404D-B778-F7DF57B65905}"/>
    <cellStyle name="Calculation 3 2 3 2" xfId="10537" xr:uid="{DAC6B913-570D-44E4-B8D9-CD5C03BACDCE}"/>
    <cellStyle name="Calculation 3 2 3 3" xfId="10538" xr:uid="{0FACE652-ED31-49D6-9B4A-E439BDF9BDAC}"/>
    <cellStyle name="Calculation 3 2 3_Table RoGS.NHAPI25 - 3" xfId="10539" xr:uid="{E716D411-D749-461E-9E91-C08C8E51A705}"/>
    <cellStyle name="Calculation 3 2 4" xfId="10540" xr:uid="{E454A8DF-78D9-499C-B5A3-37C4F3EE2968}"/>
    <cellStyle name="Calculation 3 2 5" xfId="10541" xr:uid="{7E173302-5059-48DB-AAB0-AE8B991993BB}"/>
    <cellStyle name="Calculation 3 2 6" xfId="10542" xr:uid="{C7F38746-4A57-4073-ABED-5C6D42B5ABE1}"/>
    <cellStyle name="Calculation 3 2_Table RoGS.NHAPI25 - 3" xfId="10543" xr:uid="{988D1C4D-1CE0-4256-89A4-CA0B299DFE12}"/>
    <cellStyle name="Calculation 3 3" xfId="10544" xr:uid="{5DB6301B-A78C-4642-AD6D-4AFE6EF279CE}"/>
    <cellStyle name="Calculation 3 3 2" xfId="10545" xr:uid="{E3CD406F-972A-494C-A727-AED9A2296B8D}"/>
    <cellStyle name="Calculation 3 3 2 2" xfId="10546" xr:uid="{793CEEE4-BD67-4663-8E56-2E07DF8D5278}"/>
    <cellStyle name="Calculation 3 3 2 3" xfId="10547" xr:uid="{40CE7748-8D9E-4898-8270-E5668BBDC429}"/>
    <cellStyle name="Calculation 3 3 2_Table RoGS.NHAPI25 - 3" xfId="10548" xr:uid="{4DCBB3D7-7E7C-468E-915E-63842F52EFE9}"/>
    <cellStyle name="Calculation 3 3 3" xfId="10549" xr:uid="{FCE673A9-775A-4502-BC92-AE576D5731FA}"/>
    <cellStyle name="Calculation 3 3 4" xfId="10550" xr:uid="{A0E6F057-7477-4A41-B0E5-BDCFE5255B38}"/>
    <cellStyle name="Calculation 3 3 5" xfId="10551" xr:uid="{AD5351A6-116D-43C0-84C5-950A2BF152EB}"/>
    <cellStyle name="Calculation 3 3 6" xfId="10552" xr:uid="{4D08452A-A5A0-44A4-AB90-F784914FC261}"/>
    <cellStyle name="Calculation 3 3 7" xfId="10553" xr:uid="{813517B2-D215-419B-8099-13C7BCCBBC07}"/>
    <cellStyle name="Calculation 3 3_Table RoGS.NHAPI25 - 3" xfId="10554" xr:uid="{1B89BC2A-E4BD-4581-98DE-48E6758F85E0}"/>
    <cellStyle name="Calculation 3 4" xfId="10555" xr:uid="{B582E5E2-413C-4608-8D7C-C7C5F12F9E0C}"/>
    <cellStyle name="Calculation 3 4 2" xfId="10556" xr:uid="{9E1983E9-823F-42C9-A1B4-D673DC52888B}"/>
    <cellStyle name="Calculation 3 4 3" xfId="10557" xr:uid="{5FB8D141-9921-4534-B0B3-6DF8189A1D45}"/>
    <cellStyle name="Calculation 3 4 4" xfId="10558" xr:uid="{09861E96-4357-46D2-BE4D-84F75C2F620B}"/>
    <cellStyle name="Calculation 3 4 5" xfId="10559" xr:uid="{42C4AB55-45BC-4958-9384-36F010131B20}"/>
    <cellStyle name="Calculation 3 4_Table RoGS.NHAPI25 - 3" xfId="10560" xr:uid="{0FDAC31B-14EE-40AA-A70B-9B41ACDE4E25}"/>
    <cellStyle name="Calculation 3 5" xfId="10561" xr:uid="{D4551141-787A-4B33-81F6-5895A78C7BDD}"/>
    <cellStyle name="Calculation 3 5 2" xfId="10562" xr:uid="{A8999FB8-549B-4BF5-8834-ACEFF8448E43}"/>
    <cellStyle name="Calculation 3 5_Table RoGS.NHAPI25 - 3" xfId="10563" xr:uid="{BD3888F4-D88F-42DE-BB9C-C8DDDE8CDCF3}"/>
    <cellStyle name="Calculation 3 6" xfId="10564" xr:uid="{F2310A01-82C9-48C7-A0CF-AF4F54A3CE13}"/>
    <cellStyle name="Calculation 3 6 2" xfId="10565" xr:uid="{B9888496-4124-4EEB-88E1-0603CC60B42A}"/>
    <cellStyle name="Calculation 3 6_Table RoGS.NHAPI25 - 3" xfId="10566" xr:uid="{3F17667A-FF67-46F2-A561-CC7E9161457D}"/>
    <cellStyle name="Calculation 3 7" xfId="10567" xr:uid="{33536C67-1A93-4209-99F7-10BD2950338A}"/>
    <cellStyle name="Calculation 3_Output Table Shell 1 - Perinatal Mortality- Del 5 Due 30 April" xfId="10568" xr:uid="{97DF7762-01A4-4AA0-AD82-6DBD1C744C01}"/>
    <cellStyle name="Calculation 4" xfId="10569" xr:uid="{13418449-D158-431F-9DE0-E0700617A4B0}"/>
    <cellStyle name="Calculation 4 2" xfId="10570" xr:uid="{D4FDC38D-A527-4D39-BF43-081BF399BAC7}"/>
    <cellStyle name="Calculation 4 2 2" xfId="10571" xr:uid="{FA0E56A1-91FE-4F2D-8EB0-97452DB2D50E}"/>
    <cellStyle name="Calculation 4 2_Table RoGS.NHAPI25 - 3" xfId="10572" xr:uid="{64DFC183-A585-4598-97AF-106312AFA254}"/>
    <cellStyle name="Calculation 4 3" xfId="10573" xr:uid="{31DE3DD9-1483-4F60-88B6-F8D6757DFE82}"/>
    <cellStyle name="Calculation 4 3 2" xfId="10574" xr:uid="{8C66A882-9565-43E0-A756-53C8AC28862E}"/>
    <cellStyle name="Calculation 4 3 3" xfId="10575" xr:uid="{222370EA-24BE-475D-9FC9-879AFD35C9AC}"/>
    <cellStyle name="Calculation 4 3_Table RoGS.NHAPI25 - 3" xfId="10576" xr:uid="{E802092B-3C6D-4FA8-A6DD-97DF38FD89F1}"/>
    <cellStyle name="Calculation 4 4" xfId="10577" xr:uid="{DC3C2FDC-ECC8-42DA-99D2-FAA7DF1092EF}"/>
    <cellStyle name="Calculation 4 5" xfId="10578" xr:uid="{DD05B2BF-9C6E-492B-AF64-2A333BAFE2E3}"/>
    <cellStyle name="Calculation 4 6" xfId="10579" xr:uid="{A85449E6-C421-470C-A966-F85C7F8D1D9A}"/>
    <cellStyle name="Calculation 4_Table RoGS.NHAPI25 - 3" xfId="10580" xr:uid="{FFEB65C5-FED6-4F21-8FF0-AA0AB699256C}"/>
    <cellStyle name="Calculation 5" xfId="10581" xr:uid="{031C9CF2-2C7B-4AE4-9352-B9D789AEDFEA}"/>
    <cellStyle name="Calculation 5 2" xfId="10582" xr:uid="{6B2C6B53-109C-4843-9664-FF7D1EB106E3}"/>
    <cellStyle name="Calculation 5 2 2" xfId="10583" xr:uid="{F91F389E-BD7A-4247-B43B-7F305E7E3D9C}"/>
    <cellStyle name="Calculation 5 2 2 2" xfId="10584" xr:uid="{735A4E05-E1E5-4E26-A608-69F1E299FCEA}"/>
    <cellStyle name="Calculation 5 2 2 3" xfId="10585" xr:uid="{D1D16BAE-E564-4993-AC74-0E1EB6C24EEB}"/>
    <cellStyle name="Calculation 5 2 2_Table RoGS.NHAPI25 - 3" xfId="10586" xr:uid="{1000B0AC-F3B5-4413-818E-B45A018A0715}"/>
    <cellStyle name="Calculation 5 2 3" xfId="10587" xr:uid="{E60F2580-B9EF-4165-9D90-65C7FDFCF59E}"/>
    <cellStyle name="Calculation 5 2 4" xfId="10588" xr:uid="{5599C26D-E601-4B8A-AADD-7823A9737922}"/>
    <cellStyle name="Calculation 5 2 5" xfId="10589" xr:uid="{8A99D419-418E-4E1F-B15D-B8070EE70A01}"/>
    <cellStyle name="Calculation 5 2_Table RoGS.NHAPI25 - 3" xfId="10590" xr:uid="{6E593D53-DA41-4416-A4E1-3E641C4FBB64}"/>
    <cellStyle name="Calculation 5 3" xfId="10591" xr:uid="{38052AF0-0A8B-4C7D-BB23-64DCFA7ED5EA}"/>
    <cellStyle name="Calculation 5 4" xfId="10592" xr:uid="{49B63080-5520-4DB7-A64D-32140591D0BC}"/>
    <cellStyle name="Calculation 5 5" xfId="10593" xr:uid="{88CDEB62-3489-410D-AAD1-18E0851AD96B}"/>
    <cellStyle name="Calculation 5_Table RoGS.NHAPI25 - 3" xfId="10594" xr:uid="{482C567F-D304-4D0F-AA03-7CB98B4AFBFE}"/>
    <cellStyle name="Calculation 6" xfId="10595" xr:uid="{08607E5B-B3B6-4B51-AAA0-ADD06C9B287D}"/>
    <cellStyle name="Calculation 6 2" xfId="10596" xr:uid="{4B4FC59F-CF90-40BB-B50B-EED2FBD54A7D}"/>
    <cellStyle name="Calculation 6 2 2" xfId="10597" xr:uid="{7A6510AF-AA56-430E-8BC1-72CBACAEB06D}"/>
    <cellStyle name="Calculation 6 2_Table RoGS.NHAPI25 - 3" xfId="10598" xr:uid="{3B396DFF-5099-4206-82CF-02166D624980}"/>
    <cellStyle name="Calculation 6 3" xfId="10599" xr:uid="{154FDF3C-89AE-4BC8-88B1-95CB8B372868}"/>
    <cellStyle name="Calculation 6 4" xfId="10600" xr:uid="{7ADB5474-71BA-47BF-9401-49CBBE0BF73C}"/>
    <cellStyle name="Calculation 6_Table RoGS.NHAPI25 - 3" xfId="10601" xr:uid="{2DAF134B-AB64-467D-815B-504E6A41DA31}"/>
    <cellStyle name="Calculation 7" xfId="10602" xr:uid="{BFEF0A7B-D4C1-4143-BDEE-BEF36731F899}"/>
    <cellStyle name="Calculation 7 2" xfId="10603" xr:uid="{EF831B04-D127-494C-BF9C-FE102B7465BB}"/>
    <cellStyle name="Calculation 7 2 2" xfId="10604" xr:uid="{D0FC4CAA-546D-43CB-BEE8-BB4FE29A5890}"/>
    <cellStyle name="Calculation 7 2_Table RoGS.NHAPI25 - 3" xfId="10605" xr:uid="{203C6D7D-77CE-44CA-9516-ADB6898B3E0D}"/>
    <cellStyle name="Calculation 7 3" xfId="10606" xr:uid="{056A0676-36C9-4366-8CE6-BBB6E52C0095}"/>
    <cellStyle name="Calculation 7 4" xfId="10607" xr:uid="{E7F67907-3CC0-47BD-8A8E-EDA12C3EF3A0}"/>
    <cellStyle name="Calculation 7_Table RoGS.NHAPI25 - 3" xfId="10608" xr:uid="{62B108F7-1DEF-44FC-BF25-AADA1B448B1A}"/>
    <cellStyle name="Calculation 8" xfId="10609" xr:uid="{7BE2065A-B316-498E-8055-ABF402110EA6}"/>
    <cellStyle name="Calculation 9" xfId="10610" xr:uid="{BE913AB9-C80C-4609-9ACC-73DB5537F246}"/>
    <cellStyle name="Calculation 9 2" xfId="10611" xr:uid="{DF179B00-5309-49FB-B7E5-4F170F8D9970}"/>
    <cellStyle name="Calculation 9_Table RoGS.NHAPI25 - 3" xfId="10612" xr:uid="{E90DF813-AEE0-43F4-A103-4C8A4746A10D}"/>
    <cellStyle name="cell" xfId="10613" xr:uid="{27FCBE99-3C4B-4240-97AA-7747A08AB65D}"/>
    <cellStyle name="cell 2" xfId="10614" xr:uid="{411FA5A5-2F6A-4F75-9C99-511BF7DE103C}"/>
    <cellStyle name="cell 2 2" xfId="10615" xr:uid="{EFF47563-B193-4DCF-81E2-F41F0948FA8E}"/>
    <cellStyle name="cell 2 2 2" xfId="10616" xr:uid="{B2B7C713-3490-4A6A-A22A-3A103D1A8F23}"/>
    <cellStyle name="cell 2 2 2 2" xfId="10617" xr:uid="{BE2F47E3-0F0E-481D-AE95-415F182B79D0}"/>
    <cellStyle name="cell 2 2 3" xfId="10618" xr:uid="{E3BE6593-08F0-4A5B-9BE3-2D6A1EAD81CF}"/>
    <cellStyle name="cell 2 2_Table RoGS.NHAPI25 - 3" xfId="10619" xr:uid="{D2CCBC15-6330-45FB-8192-6B00A16726E1}"/>
    <cellStyle name="cell 2 3" xfId="10620" xr:uid="{35A8B322-7DC2-42EA-8B98-E5E916A39589}"/>
    <cellStyle name="cell 2 3 2" xfId="10621" xr:uid="{A3E85ACE-60F1-4E15-ABDF-3E3D2620BB15}"/>
    <cellStyle name="cell 2 4" xfId="10622" xr:uid="{226C216B-B10E-417B-B50A-B9C74DC8242E}"/>
    <cellStyle name="cell 2_Table RoGS.NHAPI25 - 3" xfId="10623" xr:uid="{770194FE-6891-45DB-BD78-0DEB614B702A}"/>
    <cellStyle name="cell 3" xfId="10624" xr:uid="{D1FE9FB6-F762-4DEB-9B20-E62B7A954ECD}"/>
    <cellStyle name="cell 3 2" xfId="10625" xr:uid="{0D17FCEB-5722-4FF4-8F0E-22FB48FA4DF3}"/>
    <cellStyle name="cell 3 2 2" xfId="10626" xr:uid="{30522A19-FFFD-4425-8C83-DC7F66ACDC25}"/>
    <cellStyle name="cell 3 3" xfId="10627" xr:uid="{EFA9C794-59FC-497F-B0BA-B79FAA3E60A0}"/>
    <cellStyle name="cell 3_Table RoGS.NHAPI25 - 3" xfId="10628" xr:uid="{180FFC77-11F9-4189-8F02-AB78212AC754}"/>
    <cellStyle name="cell 4" xfId="10629" xr:uid="{18493DB9-BE65-4A6C-B9C3-3FE410D066D4}"/>
    <cellStyle name="cell 4 2" xfId="10630" xr:uid="{6BF40952-1959-4D5A-8A81-ABE94BC9EDFA}"/>
    <cellStyle name="cell 5" xfId="10631" xr:uid="{A8B51F79-1C06-44D0-84E4-B4CC2C64E350}"/>
    <cellStyle name="cell_Table RoGS.NHAPI25 - 3" xfId="10632" xr:uid="{DA2BF8BE-CB76-4087-A07F-AD22C2819408}"/>
    <cellStyle name="cells" xfId="10633" xr:uid="{743EC03B-0306-403C-9AA0-B9D33AC70B86}"/>
    <cellStyle name="Check Cell" xfId="24" builtinId="23" customBuiltin="1"/>
    <cellStyle name="Check Cell 10" xfId="10634" xr:uid="{0EEE6795-1258-4940-847D-90B0E66718D8}"/>
    <cellStyle name="Check Cell 2" xfId="10635" xr:uid="{98B7D99E-CAB7-4A00-9FF8-B547ED7E324C}"/>
    <cellStyle name="Check Cell 2 2" xfId="10636" xr:uid="{97B063DA-4BE1-4312-A5B6-BA092E8BFFC0}"/>
    <cellStyle name="Check Cell 2 2 2" xfId="10637" xr:uid="{AE63235D-11E1-441B-860A-C73C5016D1DC}"/>
    <cellStyle name="Check Cell 2 2 2 2" xfId="10638" xr:uid="{0244FBCD-09BF-43AC-AAB1-0C5041E4BA7E}"/>
    <cellStyle name="Check Cell 2 2 2_Table RoGS.NHAPI25 - 3" xfId="10639" xr:uid="{D41C7781-2382-41C4-85C8-A27C3F9F4EAF}"/>
    <cellStyle name="Check Cell 2 2 3" xfId="10640" xr:uid="{6142091B-7B3B-40B8-8157-8D040C82DCD5}"/>
    <cellStyle name="Check Cell 2 2 3 2" xfId="10641" xr:uid="{DE5946F2-AFF6-4D77-973A-0598A785FBCB}"/>
    <cellStyle name="Check Cell 2 2 3 3" xfId="10642" xr:uid="{31861EE3-53BE-48AC-8FD2-B1F1F5D82775}"/>
    <cellStyle name="Check Cell 2 2 3_Table RoGS.NHAPI25 - 3" xfId="10643" xr:uid="{9AFF12AD-2686-40F2-A3B7-8E840D4BF4C7}"/>
    <cellStyle name="Check Cell 2 2 4" xfId="10644" xr:uid="{92422827-D40B-4F1E-9650-C2B551945760}"/>
    <cellStyle name="Check Cell 2 2_Table RoGS.NHAPI25 - 3" xfId="10645" xr:uid="{05D43367-C508-4B12-931A-2577CD766FB0}"/>
    <cellStyle name="Check Cell 2 3" xfId="10646" xr:uid="{FF7D91D1-5158-42A7-A9CC-B394D46932D6}"/>
    <cellStyle name="Check Cell 2 3 2" xfId="10647" xr:uid="{C5A47CBA-1B94-4B70-8241-5778E3C436A9}"/>
    <cellStyle name="Check Cell 2 3_Table RoGS.NHAPI25 - 3" xfId="10648" xr:uid="{B0117ACA-D320-429E-89CA-F5F6DF9403F9}"/>
    <cellStyle name="Check Cell 2 4" xfId="10649" xr:uid="{3A5B3133-7E2E-4E9D-BE5E-D16B4386AE5E}"/>
    <cellStyle name="Check Cell 2_NHA&amp;RoGS tables" xfId="10650" xr:uid="{DF4AB58B-8868-4633-9DE7-D54C9A7AC30D}"/>
    <cellStyle name="Check Cell 3" xfId="10651" xr:uid="{051784EC-C048-49F0-B07E-62698257A6A7}"/>
    <cellStyle name="Check Cell 3 2" xfId="10652" xr:uid="{ACC9ACDC-6166-4D4D-AEFD-94E1AF743BE0}"/>
    <cellStyle name="Check Cell 3 2 2" xfId="10653" xr:uid="{355B4976-4DFF-48FD-B26D-3C01414CC6DE}"/>
    <cellStyle name="Check Cell 3 2 2 2" xfId="10654" xr:uid="{F32505C8-5D49-483E-BC2B-82C2976BBE0D}"/>
    <cellStyle name="Check Cell 3 2 2 3" xfId="10655" xr:uid="{1E87DB19-CBFF-4565-9EF3-5451AD9C787B}"/>
    <cellStyle name="Check Cell 3 2 2_Table RoGS.NHAPI25 - 3" xfId="10656" xr:uid="{17CD3ADB-8207-4B12-986F-F8877E787E49}"/>
    <cellStyle name="Check Cell 3 2_Table RoGS.NHAPI25 - 3" xfId="10657" xr:uid="{13DDC7E0-F627-4EEA-8EA4-8F6225A350B7}"/>
    <cellStyle name="Check Cell 3 3" xfId="10658" xr:uid="{865CBFA7-F200-4829-9345-808D23D5EDC3}"/>
    <cellStyle name="Check Cell 3 3 2" xfId="10659" xr:uid="{9EF25EBD-195D-4950-8FC4-537990E4160E}"/>
    <cellStyle name="Check Cell 3 3 3" xfId="10660" xr:uid="{EB56BF4C-D52A-48E6-8D63-0C094DC5FF95}"/>
    <cellStyle name="Check Cell 3 3_Table RoGS.NHAPI25 - 3" xfId="10661" xr:uid="{8714544E-B344-4C15-B696-8FCD74CA55A3}"/>
    <cellStyle name="Check Cell 3 4" xfId="10662" xr:uid="{8578470A-9C8C-48A1-8F39-34CEEB3C5C1B}"/>
    <cellStyle name="Check Cell 3 5" xfId="10663" xr:uid="{AA99CEB7-64E4-4D1E-B7C6-50F292A03E26}"/>
    <cellStyle name="Check Cell 3 6" xfId="10664" xr:uid="{FF60BEC6-9AF5-4C1C-A722-DCEA9AEEE839}"/>
    <cellStyle name="Check Cell 3 6 2" xfId="10665" xr:uid="{A0C95E07-B4BA-44D4-9A82-B512503B187B}"/>
    <cellStyle name="Check Cell 3 6_Table RoGS.NHAPI25 - 3" xfId="10666" xr:uid="{C9918A66-AD3E-4C51-944E-A4D91560EA5A}"/>
    <cellStyle name="Check Cell 3_Output Table Shell 1 - Perinatal Mortality- Del 5 Due 30 April" xfId="10667" xr:uid="{8599B182-F76B-407C-B694-E00C3B29DA25}"/>
    <cellStyle name="Check Cell 4" xfId="10668" xr:uid="{026A2C51-84D4-4612-8E66-90481A48628F}"/>
    <cellStyle name="Check Cell 4 2" xfId="10669" xr:uid="{7BC9D6FB-FE1C-4576-BF69-66B7C8E22BFC}"/>
    <cellStyle name="Check Cell 4 3" xfId="10670" xr:uid="{0543D1C4-8C41-4AD8-B7AE-6FAE8CEBC469}"/>
    <cellStyle name="Check Cell 4_Table RoGS.NHAPI25 - 3" xfId="10671" xr:uid="{5FE57279-E3B9-4135-AAA2-7E93A1D1332B}"/>
    <cellStyle name="Check Cell 5" xfId="10672" xr:uid="{20AD6878-A377-41F8-B42C-49A1DFA444DE}"/>
    <cellStyle name="Check Cell 5 2" xfId="10673" xr:uid="{CA3D441F-50D9-4BA9-A466-70D911DDEBBA}"/>
    <cellStyle name="Check Cell 5_Table RoGS.NHAPI25 - 3" xfId="10674" xr:uid="{0F9C25DC-C2CC-4F81-82DB-059C7A8EAB27}"/>
    <cellStyle name="Check Cell 6" xfId="10675" xr:uid="{FA4877F9-A373-468E-B25D-B4009BA2F6C9}"/>
    <cellStyle name="Check Cell 7" xfId="10676" xr:uid="{6477D6FA-76AD-430D-84E4-8841F69A029C}"/>
    <cellStyle name="Check Cell 8" xfId="10677" xr:uid="{111BE3D1-DDD2-4EBD-A3B0-0842E9B41199}"/>
    <cellStyle name="Check Cell 9" xfId="10678" xr:uid="{EE941D8A-6398-4C66-920D-1F4683F39035}"/>
    <cellStyle name="Col&amp;RowHeadings" xfId="10679" xr:uid="{47F47D38-E642-4AB9-AE06-490295F923A4}"/>
    <cellStyle name="ColCodes" xfId="10680" xr:uid="{3E3D789D-50F9-43E1-BAC5-92FA0A020AE9}"/>
    <cellStyle name="ColStubs" xfId="10681" xr:uid="{AC009A6D-7A1F-4EF6-876C-6C9455BBA179}"/>
    <cellStyle name="ColStubs 2" xfId="10682" xr:uid="{B11660F1-392A-4A9D-95DD-95060A821F85}"/>
    <cellStyle name="ColStubs 3" xfId="10683" xr:uid="{4F6E4E29-ECF5-4950-A968-8E34731AD7EC}"/>
    <cellStyle name="ColStubs 3 2" xfId="10684" xr:uid="{C17E5661-6313-4C28-8729-FEA6DD9DD42C}"/>
    <cellStyle name="ColStubs 3 3" xfId="10685" xr:uid="{FD538462-96F3-42DF-A7A3-D3CB140B00E5}"/>
    <cellStyle name="ColStubs 3_Table RoGS.NHAPI25 - 3" xfId="10686" xr:uid="{F6BA6FCC-AC62-4F4C-BDA4-FA6E4D576532}"/>
    <cellStyle name="ColStubs_Table RoGS.NHAPI25 - 3" xfId="10687" xr:uid="{F4A326A8-CC4D-43B0-A635-DBE1D7FE3D50}"/>
    <cellStyle name="ColStubsLine" xfId="10688" xr:uid="{5A3C32AF-5FD5-4AC1-8883-C0B9E7740B5A}"/>
    <cellStyle name="ColStubsLine 2" xfId="10689" xr:uid="{AB3DB5B6-1EC8-45E9-BCC8-5452902DF2C8}"/>
    <cellStyle name="ColStubsLine 2 2" xfId="32371" xr:uid="{98C5E2DB-9C50-4BA4-BF58-74983642E39D}"/>
    <cellStyle name="ColStubsLine 3" xfId="10690" xr:uid="{275F7249-A88A-4E2F-B73E-C613726493A3}"/>
    <cellStyle name="ColStubsLine 3 2" xfId="10691" xr:uid="{008C069C-33A9-45B2-A82C-10AE58F60FBF}"/>
    <cellStyle name="ColStubsLine 3 2 2" xfId="32373" xr:uid="{9B3582A9-2015-4C2D-AD3F-59772769F60D}"/>
    <cellStyle name="ColStubsLine 3 3" xfId="10692" xr:uid="{7BD59625-B5D4-4D0E-90FF-597590DBA797}"/>
    <cellStyle name="ColStubsLine 3 3 2" xfId="32374" xr:uid="{99224914-35F8-4014-9F82-019525A8D2EA}"/>
    <cellStyle name="ColStubsLine 3 4" xfId="32372" xr:uid="{8E8A6CAD-FBC3-41B7-AA21-0CD567C40F2D}"/>
    <cellStyle name="ColStubsLine 3_Table RoGS.NHAPI25 - 3" xfId="10693" xr:uid="{ABCDA71D-0020-4D6B-BFC4-685A6244B88A}"/>
    <cellStyle name="ColStubsLine 4" xfId="32370" xr:uid="{B948C8B4-5CC0-441A-90ED-D5C0D6495521}"/>
    <cellStyle name="ColStubsLine_Table RoGS.NHAPI25 - 3" xfId="10694" xr:uid="{7E6CD367-F26A-4606-8709-0E376BDBABA5}"/>
    <cellStyle name="ColStubsLine2" xfId="10695" xr:uid="{0C2CC225-E029-4CD0-9836-B36661E509CF}"/>
    <cellStyle name="ColStubsLine2 2" xfId="10696" xr:uid="{C16ADB86-2056-4D72-9893-5748AD411F9E}"/>
    <cellStyle name="ColStubsLine2 3" xfId="10697" xr:uid="{2FAA2CA0-2AA6-4E24-A6B2-FD79CB1B5829}"/>
    <cellStyle name="ColStubsLine2 3 2" xfId="10698" xr:uid="{11631A63-2FDF-46BC-9160-873415EA7C23}"/>
    <cellStyle name="ColStubsLine2 3 3" xfId="10699" xr:uid="{1D6996FD-CBFF-4661-82B0-7DAA8DCB1A7B}"/>
    <cellStyle name="ColStubsLine2 3_Table RoGS.NHAPI25 - 3" xfId="10700" xr:uid="{B0BA399E-3C4D-4032-99DF-B71C95BBA9B7}"/>
    <cellStyle name="ColStubsLine2_Table RoGS.NHAPI25 - 3" xfId="10701" xr:uid="{4C4EF67F-FB22-4AE9-AE80-C558A2112805}"/>
    <cellStyle name="ColTitles" xfId="10702" xr:uid="{6CF8879A-CF26-4EA0-A47C-64DB48B1B674}"/>
    <cellStyle name="ColTitles 2" xfId="10703" xr:uid="{F7E2AB62-4B05-4355-BEF0-B3EDBDB99B59}"/>
    <cellStyle name="ColTitles 2 2" xfId="10704" xr:uid="{B52EE60C-DCAD-4D75-9F89-BB930DF5CCD4}"/>
    <cellStyle name="ColTitles 2 2 2" xfId="10705" xr:uid="{865F8DCC-3489-41F5-A297-080D8AE3FE76}"/>
    <cellStyle name="ColTitles 2 2 3" xfId="10706" xr:uid="{1E6B25A5-1A03-4F1D-B694-3C3D4B6284C1}"/>
    <cellStyle name="ColTitles 2 2_Table RoGS.NHAPI25 - 3" xfId="10707" xr:uid="{482509BA-8CE3-40AF-815A-30DE25E5442F}"/>
    <cellStyle name="ColTitles 2 3" xfId="10708" xr:uid="{74249688-DADC-4F49-A1F6-E89DA52EAB44}"/>
    <cellStyle name="ColTitles 2 4" xfId="10709" xr:uid="{378DFCA2-DBED-44B4-A13F-FB39417ECE61}"/>
    <cellStyle name="ColTitles 2_Table RoGS.NHAPI25 - 3" xfId="10710" xr:uid="{6D519DA9-7EE4-4F47-936A-F3F3F81270BB}"/>
    <cellStyle name="ColTitles 3" xfId="10711" xr:uid="{C2894B7B-57D2-4714-9E55-0412EE36C3C0}"/>
    <cellStyle name="ColTitles 3 2" xfId="10712" xr:uid="{340F4701-9E0B-4B99-96C0-BEF12FEE87FD}"/>
    <cellStyle name="ColTitles 3 3" xfId="10713" xr:uid="{1DAE5A51-D8F9-4E14-B87E-35D37C5B602D}"/>
    <cellStyle name="ColTitles 3_Table RoGS.NHAPI25 - 3" xfId="10714" xr:uid="{8B895E02-7E5E-4883-9D55-06AE64D4F63E}"/>
    <cellStyle name="ColTitles 4" xfId="10715" xr:uid="{2F736C05-2E07-4883-A174-B758869CFD9E}"/>
    <cellStyle name="ColTitles 5" xfId="10716" xr:uid="{16F65D36-D720-4B27-BBC7-4AC94CCFF050}"/>
    <cellStyle name="ColTitles_Table RoGS.NHAPI25 - 3" xfId="10717" xr:uid="{BFCCB0AF-F070-4454-BF25-C6D35135F7F5}"/>
    <cellStyle name="column" xfId="10718" xr:uid="{20FB5F10-6F98-40E2-8F6A-14C5FB293D24}"/>
    <cellStyle name="column field" xfId="10719" xr:uid="{E50C25F0-4F63-442E-9D26-FB518BDD5CE3}"/>
    <cellStyle name="Column subhead" xfId="49" xr:uid="{4D4593B7-F20A-464D-950C-63C7E670A4B3}"/>
    <cellStyle name="column_Table RoGS.NHAPI25 - 3" xfId="10720" xr:uid="{8630382D-822B-446C-8B0C-C362F81AFC2A}"/>
    <cellStyle name="Comma" xfId="7" builtinId="3"/>
    <cellStyle name="Comma 10" xfId="50" xr:uid="{B915FFD4-1C88-437C-87C0-848B2B44AF16}"/>
    <cellStyle name="Comma 10 2" xfId="85" xr:uid="{488B3EB9-FFD5-4A9B-92CE-F0CDAC07D262}"/>
    <cellStyle name="Comma 10 2 2" xfId="154" xr:uid="{C5FD3323-15A4-4DEF-A289-F8D3F7391D38}"/>
    <cellStyle name="Comma 10 2 2 2" xfId="25564" xr:uid="{6C2D71B0-2982-4E07-B28E-9F39408A395D}"/>
    <cellStyle name="Comma 10 2 3" xfId="25504" xr:uid="{F4451ED9-E34E-4D11-9BC8-5DB990D19334}"/>
    <cellStyle name="Comma 10 3" xfId="119" xr:uid="{12FAB125-CE24-4C45-81F6-9EDFE683BB41}"/>
    <cellStyle name="Comma 10 3 2" xfId="180" xr:uid="{FB1D892D-088B-4759-9435-CD17031AA18A}"/>
    <cellStyle name="Comma 10 3 2 2" xfId="25590" xr:uid="{BA08843F-46D9-4EC9-B234-CA43ABE601CA}"/>
    <cellStyle name="Comma 10 3 3" xfId="25530" xr:uid="{1209F851-4E12-432A-BF9D-A82FE9D11207}"/>
    <cellStyle name="Comma 10 4" xfId="136" xr:uid="{EFF9ACCB-9511-4290-A0A8-F69732FDB078}"/>
    <cellStyle name="Comma 10 4 2" xfId="25546" xr:uid="{E18B3AA8-69A5-47CA-BF29-F21DB16CD5FF}"/>
    <cellStyle name="Comma 10 5" xfId="10721" xr:uid="{EAE7C249-8FE9-427C-889B-686DE94761AE}"/>
    <cellStyle name="Comma 10 6" xfId="25486" xr:uid="{76E7711E-FB7F-496E-81E2-7B65AD589A89}"/>
    <cellStyle name="Comma 11" xfId="51" xr:uid="{C4D95D27-FEC0-41CA-8F7C-49506EEC1E29}"/>
    <cellStyle name="Comma 11 2" xfId="86" xr:uid="{CD5CC27E-5F2A-4229-8B52-B442CAD67A67}"/>
    <cellStyle name="Comma 11 2 2" xfId="155" xr:uid="{01EA1413-FE87-4B50-B6AC-7DCE04C41081}"/>
    <cellStyle name="Comma 11 2 2 2" xfId="25565" xr:uid="{06859711-EAE0-4694-9271-4299F20E0E3D}"/>
    <cellStyle name="Comma 11 2 3" xfId="25505" xr:uid="{D364D0F5-CDC2-426E-8A62-0D4DDB905F6C}"/>
    <cellStyle name="Comma 11 3" xfId="120" xr:uid="{04CB6A0F-4310-4CD7-923C-D01285524189}"/>
    <cellStyle name="Comma 11 3 2" xfId="181" xr:uid="{AF6A1FE5-9A37-4E38-A291-95D8D0D1C139}"/>
    <cellStyle name="Comma 11 3 2 2" xfId="25591" xr:uid="{67ED48D1-D6A2-4864-AE75-92FEE40D05A4}"/>
    <cellStyle name="Comma 11 3 3" xfId="25531" xr:uid="{A12BE50C-A395-45D7-843B-697923D5D6C1}"/>
    <cellStyle name="Comma 11 4" xfId="137" xr:uid="{6B33E75A-1F1C-4909-8FC1-309ACD6B971A}"/>
    <cellStyle name="Comma 11 4 2" xfId="25547" xr:uid="{F485A8EA-F01D-48AE-9F81-CADB1A3456A8}"/>
    <cellStyle name="Comma 11 5" xfId="25487" xr:uid="{6A1B3135-73F6-4574-BD2B-A5F22F06743E}"/>
    <cellStyle name="Comma 12" xfId="38599" xr:uid="{74C57053-2AC4-4632-8E88-3373A2E5233D}"/>
    <cellStyle name="Comma 13" xfId="38616" xr:uid="{C7CE2836-CDA9-4885-95B1-AAE136E963BD}"/>
    <cellStyle name="Comma 14" xfId="38662" xr:uid="{DAB88F4C-19EE-4546-A798-200AAA2CCCAF}"/>
    <cellStyle name="Comma 2" xfId="11" xr:uid="{9BB65A75-D6F5-4423-8F7D-15C047FC4CEA}"/>
    <cellStyle name="Comma 2 2" xfId="115" xr:uid="{A33DF86A-7C5C-4FC1-A336-D55A94328A6F}"/>
    <cellStyle name="Comma 2 2 2" xfId="10723" xr:uid="{F96C3114-477F-45D2-8A54-4596642CCBD7}"/>
    <cellStyle name="Comma 2 2 2 2" xfId="10724" xr:uid="{78520250-75F1-4A83-BF85-D061D7BFC530}"/>
    <cellStyle name="Comma 2 2 2 3" xfId="10725" xr:uid="{5FFE500A-F672-4BE3-9994-6377BE9ED243}"/>
    <cellStyle name="Comma 2 2 2_Table RoGS.NHAPI25 - 3" xfId="10726" xr:uid="{EE30CD8F-CC47-4AB0-878B-76EF9B7DA61A}"/>
    <cellStyle name="Comma 2 2 3" xfId="10727" xr:uid="{31E94831-7559-4594-90A0-F8FAA6B3B8DA}"/>
    <cellStyle name="Comma 2 2 3 2" xfId="10728" xr:uid="{57FE48C4-8EB6-4CE9-B694-4F5BAAE7A063}"/>
    <cellStyle name="Comma 2 2 3 2 2" xfId="10729" xr:uid="{C1CD03F7-4512-40F1-BB3E-464DF7A07DB6}"/>
    <cellStyle name="Comma 2 2 3 2 3" xfId="10730" xr:uid="{FC5FDA09-1E68-4631-AF81-C5948ACBF81D}"/>
    <cellStyle name="Comma 2 2 3 2 3 2" xfId="32376" xr:uid="{A790242B-E622-44AA-86A3-3962DB30D19B}"/>
    <cellStyle name="Comma 2 2 3 2 4" xfId="10731" xr:uid="{D9F6C923-90CA-4A00-8F0B-A05E7EB03D66}"/>
    <cellStyle name="Comma 2 2 3 2 4 2" xfId="32377" xr:uid="{E25EBBD8-A3EB-4827-85AF-1A8B32D92D08}"/>
    <cellStyle name="Comma 2 2 3 2 5" xfId="32375" xr:uid="{E05957B1-A48A-40F6-895A-A0F7595C3767}"/>
    <cellStyle name="Comma 2 2 3 2_Table RoGS.NHAPI25 - 3" xfId="10732" xr:uid="{769469C7-6348-4CC1-A44A-3F37DC680425}"/>
    <cellStyle name="Comma 2 2 3 3" xfId="10733" xr:uid="{62902B83-8175-49DF-9701-6AEFE169175D}"/>
    <cellStyle name="Comma 2 2 3 4" xfId="10734" xr:uid="{456CA521-354C-4392-80B5-7E815F98A75A}"/>
    <cellStyle name="Comma 2 2 3 4 2" xfId="10735" xr:uid="{CA25E4F7-AD41-4E72-B0CE-A4C227DE5AFE}"/>
    <cellStyle name="Comma 2 2 3 4 2 2" xfId="32379" xr:uid="{2EEF4DB4-77DD-4526-B054-8E6BCC758910}"/>
    <cellStyle name="Comma 2 2 3 4 3" xfId="10736" xr:uid="{65ED2C79-3534-4381-82BA-4245397BB131}"/>
    <cellStyle name="Comma 2 2 3 4 3 2" xfId="32380" xr:uid="{89EE59D7-DC89-455F-9FCB-8FED102CFAD1}"/>
    <cellStyle name="Comma 2 2 3 4 4" xfId="32378" xr:uid="{2ECA436C-A3BD-4959-B88D-B9690DF41064}"/>
    <cellStyle name="Comma 2 2 3 4_Table RoGS.NHAPI25 - 3" xfId="10737" xr:uid="{47FC4FC8-4CFB-42EE-AF90-E1E428F5286F}"/>
    <cellStyle name="Comma 2 2 3 5" xfId="10738" xr:uid="{CA3FA35D-1CAB-46BE-A57A-317E5497D04D}"/>
    <cellStyle name="Comma 2 2 3 5 2" xfId="32381" xr:uid="{E86C1DF7-9AC5-4160-B896-1539633B7B45}"/>
    <cellStyle name="Comma 2 2 3 6" xfId="10739" xr:uid="{19DC85EE-CB78-4E7B-835D-24D7BD856075}"/>
    <cellStyle name="Comma 2 2 3 6 2" xfId="32382" xr:uid="{1385032D-73BC-415D-9C99-F364B3C63882}"/>
    <cellStyle name="Comma 2 2 3 7" xfId="10740" xr:uid="{1354B510-594F-44B2-97DE-5B9EE603348D}"/>
    <cellStyle name="Comma 2 2 3 7 2" xfId="32383" xr:uid="{AF74E894-D9BF-4CBA-AD11-8A5E21F10D06}"/>
    <cellStyle name="Comma 2 2 3_Table RoGS.NHAPI25 - 3" xfId="10741" xr:uid="{026E9984-5C45-4484-A785-6D19AB778C9F}"/>
    <cellStyle name="Comma 2 2 4" xfId="10742" xr:uid="{F1C4C445-26CD-4EFD-9A0E-8F5E34B78D26}"/>
    <cellStyle name="Comma 2 2 4 2" xfId="10743" xr:uid="{31CF6030-D13D-4F3D-BBE9-FD290F6216D5}"/>
    <cellStyle name="Comma 2 2 4 3" xfId="10744" xr:uid="{17072C18-7BD4-43D5-AE8E-DE6D17CCC26A}"/>
    <cellStyle name="Comma 2 2 4 3 2" xfId="10745" xr:uid="{D4A0B179-1268-4214-9C3F-E2D42AD15FC9}"/>
    <cellStyle name="Comma 2 2 4 3 2 2" xfId="32386" xr:uid="{27B8AC07-8CFD-46CD-8B88-362DFE174E09}"/>
    <cellStyle name="Comma 2 2 4 3 3" xfId="10746" xr:uid="{5FEC3F55-76AE-4283-8AFA-3C44D677FFEA}"/>
    <cellStyle name="Comma 2 2 4 3 3 2" xfId="32387" xr:uid="{C72B3027-D6D5-47C8-B32B-A1245328FBDE}"/>
    <cellStyle name="Comma 2 2 4 3 4" xfId="32385" xr:uid="{C7D1E19B-A0E9-447C-8D7E-66A6F6FAC7ED}"/>
    <cellStyle name="Comma 2 2 4 3_Table RoGS.NHAPI25 - 3" xfId="10747" xr:uid="{3C465966-513E-425B-8526-DA30004D4D8E}"/>
    <cellStyle name="Comma 2 2 4 4" xfId="10748" xr:uid="{7EC55A25-E332-43BD-8000-5E1A51ECD3AF}"/>
    <cellStyle name="Comma 2 2 4 4 2" xfId="32388" xr:uid="{54953FA6-C37C-4D6A-AB15-590B12E95AF7}"/>
    <cellStyle name="Comma 2 2 4 5" xfId="10749" xr:uid="{EBCBED12-7363-4A8F-93DB-B1349E876C70}"/>
    <cellStyle name="Comma 2 2 4 5 2" xfId="32389" xr:uid="{0FE0187E-F85E-4C95-A442-3ED616114E72}"/>
    <cellStyle name="Comma 2 2 4 6" xfId="32384" xr:uid="{74116028-8446-4972-A2A0-EB9E6386FFF0}"/>
    <cellStyle name="Comma 2 2 4_Table RoGS.NHAPI25 - 3" xfId="10750" xr:uid="{FF76EF6F-B439-460C-8F96-DB756C74076C}"/>
    <cellStyle name="Comma 2 2 5" xfId="10751" xr:uid="{65002D4A-654F-4CF3-AF8F-4F105CCF5AF8}"/>
    <cellStyle name="Comma 2 2 6" xfId="10752" xr:uid="{9F995CBB-ECD5-4765-9260-66289D6D5545}"/>
    <cellStyle name="Comma 2 2 6 2" xfId="10753" xr:uid="{307C2832-6110-4703-B7A2-B0169E80113F}"/>
    <cellStyle name="Comma 2 2 6 2 2" xfId="32391" xr:uid="{BF75E94A-D245-4455-840B-BFE2EB3358AA}"/>
    <cellStyle name="Comma 2 2 6 3" xfId="10754" xr:uid="{261D4C95-DB2E-4C36-9196-66B9F2A823F4}"/>
    <cellStyle name="Comma 2 2 6 3 2" xfId="32392" xr:uid="{0D6121EF-F2C3-447A-AB13-1FC1E38B1978}"/>
    <cellStyle name="Comma 2 2 6 4" xfId="32390" xr:uid="{A75D1896-BE6E-4CF4-8519-B38D4E69DF97}"/>
    <cellStyle name="Comma 2 2 6_Table RoGS.NHAPI25 - 3" xfId="10755" xr:uid="{9621DCA5-6007-4382-A970-A6F37ADDFFFE}"/>
    <cellStyle name="Comma 2 2 7" xfId="10722" xr:uid="{795CE5A8-2E6E-48B7-BA3D-3FC1BB04131D}"/>
    <cellStyle name="Comma 2 2_Table RoGS.NHAPI25 - 3" xfId="10756" xr:uid="{DA402467-9EDA-4626-AB65-4433584D5C0A}"/>
    <cellStyle name="Comma 2 3" xfId="10757" xr:uid="{48767EC6-920B-426E-B1F8-1A9B172A35C1}"/>
    <cellStyle name="Comma 2 3 2" xfId="10758" xr:uid="{69297769-F344-4EA2-BAAF-B33286A585D5}"/>
    <cellStyle name="Comma 2 3 3" xfId="10759" xr:uid="{0FC721CB-DD2B-4CA7-AC3B-42DF587525E3}"/>
    <cellStyle name="Comma 2 3 4" xfId="10760" xr:uid="{742AD9B7-86E6-4D9B-88E9-222C2FE4FD8A}"/>
    <cellStyle name="Comma 2 3_Table RoGS.NHAPI25 - 3" xfId="10761" xr:uid="{296CB285-1278-4DB0-A903-3336642D98A9}"/>
    <cellStyle name="Comma 2 4" xfId="10762" xr:uid="{AFEC11D9-49EE-4A08-A4AD-0A1E6B99E6A0}"/>
    <cellStyle name="Comma 2 4 2" xfId="10763" xr:uid="{21094CF3-C9AF-429D-81D5-7033D1B1EBF8}"/>
    <cellStyle name="Comma 2 4 3" xfId="10764" xr:uid="{CD874BF9-4287-4F34-AEBB-92357E239361}"/>
    <cellStyle name="Comma 2 4 3 2" xfId="32393" xr:uid="{55B0D662-ED77-4FB7-8C3F-F05319417277}"/>
    <cellStyle name="Comma 2 4 4" xfId="10765" xr:uid="{13E3635B-DD2C-4338-A649-FBB4D9B0812E}"/>
    <cellStyle name="Comma 2 4 4 2" xfId="32394" xr:uid="{FDA8E90C-3372-4C9B-B720-3F7B2D553C2F}"/>
    <cellStyle name="Comma 2 4 5" xfId="10766" xr:uid="{F3E70CCF-7AF3-4997-89A5-268779B7FFFA}"/>
    <cellStyle name="Comma 2 4 5 2" xfId="32395" xr:uid="{E2E031EB-7350-4E3F-99BE-299761E18C3D}"/>
    <cellStyle name="Comma 2 4 6" xfId="10767" xr:uid="{D3846718-54B4-48AB-B0E4-321783F94B3C}"/>
    <cellStyle name="Comma 2 4 7" xfId="10768" xr:uid="{C48A6AF5-2ECA-40EC-B4D5-7E94807713F7}"/>
    <cellStyle name="Comma 2 4_Table RoGS.NHAPI25 - 3" xfId="10769" xr:uid="{006D7939-CDD7-49B9-9898-6D37E88DD636}"/>
    <cellStyle name="Comma 2 5" xfId="10770" xr:uid="{93A3E73E-8A4F-4A49-A194-B3C996233951}"/>
    <cellStyle name="Comma 2 5 2" xfId="10771" xr:uid="{DD202825-5D1D-41C2-9DC9-1A9C75371C04}"/>
    <cellStyle name="Comma 2 5 3" xfId="10772" xr:uid="{427ED54F-90B1-45D8-9BF8-8C7CFD9DB0FE}"/>
    <cellStyle name="Comma 2 5 4" xfId="32396" xr:uid="{2B48DD11-662E-47E4-B00C-08DFBBBF40DE}"/>
    <cellStyle name="Comma 2 5_Table RoGS.NHAPI25 - 3" xfId="10773" xr:uid="{7E190359-FC1C-4385-B61C-2C749842A075}"/>
    <cellStyle name="Comma 2 6" xfId="10774" xr:uid="{F1842869-2EC6-4AE5-B7DC-E5F570DD3470}"/>
    <cellStyle name="Comma 2 6 2" xfId="32397" xr:uid="{4294AD16-FEBD-481D-9D8D-8E3512404D36}"/>
    <cellStyle name="Comma 2 7" xfId="10775" xr:uid="{81F22D45-5204-43A8-BD1E-4CB923B3E765}"/>
    <cellStyle name="Comma 2 8" xfId="52" xr:uid="{9CD8462C-5F51-4453-9C19-43D9285EEFA9}"/>
    <cellStyle name="Comma 2_NHA&amp;RoGS tables" xfId="10776" xr:uid="{41977C6F-E03A-4618-9FBA-459122759EF6}"/>
    <cellStyle name="Comma 3" xfId="53" xr:uid="{CC1A45CC-1447-49EA-AF3F-13E59943A715}"/>
    <cellStyle name="Comma 3 10" xfId="10778" xr:uid="{418C4D91-2858-48DF-8E20-0A2389B7A035}"/>
    <cellStyle name="Comma 3 10 2" xfId="32398" xr:uid="{CA9B4C74-3499-4B37-9571-6FB881435D05}"/>
    <cellStyle name="Comma 3 11" xfId="10779" xr:uid="{A2727138-A941-4850-8E77-C926A62E8719}"/>
    <cellStyle name="Comma 3 12" xfId="10780" xr:uid="{D84E49D9-DCA0-4856-9302-7BE434079B8D}"/>
    <cellStyle name="Comma 3 13" xfId="10777" xr:uid="{864D5A8D-1D08-4B84-9538-CB8946078FF7}"/>
    <cellStyle name="Comma 3 14" xfId="25488" xr:uid="{411E1001-D893-4E65-806A-F1C390C56DAF}"/>
    <cellStyle name="Comma 3 2" xfId="87" xr:uid="{9998DA22-2773-4A90-9352-5FE495A2AC3D}"/>
    <cellStyle name="Comma 3 2 2" xfId="156" xr:uid="{DFCA610D-88D8-43CD-87A6-3AFA0815A0B2}"/>
    <cellStyle name="Comma 3 2 2 2" xfId="10783" xr:uid="{7E6DB968-177D-41CE-84F5-57224CB05869}"/>
    <cellStyle name="Comma 3 2 2 3" xfId="10784" xr:uid="{A8ED639E-871C-4E98-B3A5-8C5E42B9FDE5}"/>
    <cellStyle name="Comma 3 2 2 3 2" xfId="32399" xr:uid="{52201D65-E3C1-4732-B84F-B42F9C1D364E}"/>
    <cellStyle name="Comma 3 2 2 4" xfId="10785" xr:uid="{1B316D94-C693-43C9-989D-987DA60900FE}"/>
    <cellStyle name="Comma 3 2 2 4 2" xfId="32400" xr:uid="{E08A2EA1-9EFE-44A7-869C-DF351A661656}"/>
    <cellStyle name="Comma 3 2 2 5" xfId="10786" xr:uid="{9231545C-EEC5-4DA0-B741-207ADDC30E6A}"/>
    <cellStyle name="Comma 3 2 2 5 2" xfId="32401" xr:uid="{71923CCB-8C5C-489B-9E3C-897C0E8FF5F6}"/>
    <cellStyle name="Comma 3 2 2 6" xfId="10787" xr:uid="{10E8171F-2E84-484F-9767-7B4138030D42}"/>
    <cellStyle name="Comma 3 2 2 7" xfId="10788" xr:uid="{DD98AD36-C34E-4D87-88B1-85B3AC2C384D}"/>
    <cellStyle name="Comma 3 2 2 8" xfId="10782" xr:uid="{DC14E52B-7289-4985-8A31-EEB30DCD307C}"/>
    <cellStyle name="Comma 3 2 2 9" xfId="25566" xr:uid="{D2AB5A97-E474-4738-9425-6F50020F4E63}"/>
    <cellStyle name="Comma 3 2 2_Table RoGS.NHAPI25 - 3" xfId="10789" xr:uid="{8F19C1EA-471A-4397-8F8B-2C95A75DE481}"/>
    <cellStyle name="Comma 3 2 3" xfId="10790" xr:uid="{E814F96C-3DE4-4A6B-9B33-191E6DF7C541}"/>
    <cellStyle name="Comma 3 2 3 2" xfId="10791" xr:uid="{F2FFF4ED-950A-484C-9570-4203D586B66C}"/>
    <cellStyle name="Comma 3 2 3 3" xfId="10792" xr:uid="{72E86544-075C-413E-B9BE-8887AA1EB9D7}"/>
    <cellStyle name="Comma 3 2 3 3 2" xfId="32403" xr:uid="{5C612050-EEA7-4F1C-B03F-A642604BA01C}"/>
    <cellStyle name="Comma 3 2 3 4" xfId="10793" xr:uid="{F065958A-ED44-45EB-A868-157CBB736637}"/>
    <cellStyle name="Comma 3 2 3 5" xfId="32402" xr:uid="{1150B932-5720-4184-9945-A1037974B573}"/>
    <cellStyle name="Comma 3 2 3_Table RoGS.NHAPI25 - 3" xfId="10794" xr:uid="{5FE91466-2382-48EF-9165-6499A6C2C6F5}"/>
    <cellStyle name="Comma 3 2 4" xfId="10795" xr:uid="{1ADF65CB-F3A2-493C-8EB4-32ED128E0E66}"/>
    <cellStyle name="Comma 3 2 4 2" xfId="32404" xr:uid="{6FF08449-84CF-4280-9031-2315A13B9C70}"/>
    <cellStyle name="Comma 3 2 5" xfId="10796" xr:uid="{0F5ED9D8-FE44-4F2B-95BA-3E29CD827E6E}"/>
    <cellStyle name="Comma 3 2 5 2" xfId="32405" xr:uid="{FBCA42ED-9158-4910-9FED-4C680AB441B1}"/>
    <cellStyle name="Comma 3 2 6" xfId="10797" xr:uid="{D3EB7160-E90E-4AFA-B6FB-4967C4C36393}"/>
    <cellStyle name="Comma 3 2 6 2" xfId="32406" xr:uid="{3B196C1C-705E-4377-BEAC-5129C4FB4782}"/>
    <cellStyle name="Comma 3 2 7" xfId="10781" xr:uid="{6DED8B4F-6EAD-41C1-B379-9E46AB86F683}"/>
    <cellStyle name="Comma 3 2 8" xfId="25506" xr:uid="{B5994B31-E0D1-4910-B381-B7EA37FE0BCA}"/>
    <cellStyle name="Comma 3 2_Table RoGS.NHAPI25 - 3" xfId="10798" xr:uid="{4A8F0191-1970-404F-8552-2B63A0274640}"/>
    <cellStyle name="Comma 3 3" xfId="116" xr:uid="{D24CB16F-BA61-47FF-959B-5561B6705152}"/>
    <cellStyle name="Comma 3 3 10" xfId="25527" xr:uid="{6C7DEC0D-4B34-4660-8D40-A18CFDC94FEE}"/>
    <cellStyle name="Comma 3 3 2" xfId="177" xr:uid="{0D4EB297-96A7-4ED7-8088-33E5B915FBAA}"/>
    <cellStyle name="Comma 3 3 2 2" xfId="10801" xr:uid="{8D400E66-2131-44E3-A0DC-3A23EC393569}"/>
    <cellStyle name="Comma 3 3 2 3" xfId="10802" xr:uid="{71A690D0-5E3B-494E-99D9-F6C873533B28}"/>
    <cellStyle name="Comma 3 3 2 3 2" xfId="32407" xr:uid="{D2E0DBE6-489F-4C6D-997B-6511970482D5}"/>
    <cellStyle name="Comma 3 3 2 4" xfId="10803" xr:uid="{BF1FDA3F-DB5A-4E01-AA72-9CE8B81F7299}"/>
    <cellStyle name="Comma 3 3 2 4 2" xfId="32408" xr:uid="{139DC3C5-8E35-4B0D-B7C1-67EF1C627A23}"/>
    <cellStyle name="Comma 3 3 2 5" xfId="10804" xr:uid="{8AE522BF-72CB-4D7A-A5E1-A8B47CFEA232}"/>
    <cellStyle name="Comma 3 3 2 5 2" xfId="32409" xr:uid="{66F5CE78-9CFE-43B8-BFF8-884C885CF77E}"/>
    <cellStyle name="Comma 3 3 2 6" xfId="10800" xr:uid="{72202AF5-AF2C-494D-BDE2-1B0991378345}"/>
    <cellStyle name="Comma 3 3 2 7" xfId="25587" xr:uid="{CB34CEA5-A0C0-495E-A912-815942CAAE08}"/>
    <cellStyle name="Comma 3 3 2_Table RoGS.NHAPI25 - 3" xfId="10805" xr:uid="{5DC16A6B-7A24-441A-A854-E309AB45B533}"/>
    <cellStyle name="Comma 3 3 3" xfId="10806" xr:uid="{6F291562-6400-4548-AE0F-93AF384BC2E6}"/>
    <cellStyle name="Comma 3 3 4" xfId="10807" xr:uid="{2E203BBB-5EF0-42B1-AEC3-25F5C124FD37}"/>
    <cellStyle name="Comma 3 3 4 2" xfId="10808" xr:uid="{E8377878-52D2-43DE-BA8A-1DB43BADED4C}"/>
    <cellStyle name="Comma 3 3 4 2 2" xfId="32411" xr:uid="{E0FD3EA8-03F5-4737-8390-4681A9AD6DC5}"/>
    <cellStyle name="Comma 3 3 4 3" xfId="10809" xr:uid="{1F4BFE0F-5666-4B4D-BAE8-F3714355B924}"/>
    <cellStyle name="Comma 3 3 4 3 2" xfId="32412" xr:uid="{AC02E356-04AF-498D-95DD-033D5B733137}"/>
    <cellStyle name="Comma 3 3 4 4" xfId="32410" xr:uid="{95A29043-828F-40F8-BE6F-1FA74561C4E6}"/>
    <cellStyle name="Comma 3 3 4_Table RoGS.NHAPI25 - 3" xfId="10810" xr:uid="{5A110D44-8361-4222-A955-2289B8083436}"/>
    <cellStyle name="Comma 3 3 5" xfId="10811" xr:uid="{FA33C7BE-6AAF-4FA2-9131-FF531C657487}"/>
    <cellStyle name="Comma 3 3 5 2" xfId="32413" xr:uid="{229F3B5A-4AD2-4860-8BDE-CCC8C672DC3C}"/>
    <cellStyle name="Comma 3 3 6" xfId="10812" xr:uid="{46B30506-8CC7-4298-9FAB-96C453B75058}"/>
    <cellStyle name="Comma 3 3 6 2" xfId="32414" xr:uid="{C9171FF2-5BA8-4F80-8412-4028F491A2A2}"/>
    <cellStyle name="Comma 3 3 7" xfId="10813" xr:uid="{E88863D3-F130-4A5B-A775-8466733104A4}"/>
    <cellStyle name="Comma 3 3 7 2" xfId="32415" xr:uid="{334F09DF-2872-4298-AE72-AFED04A19859}"/>
    <cellStyle name="Comma 3 3 8" xfId="10814" xr:uid="{EEBD80DE-8A11-4CA7-889A-E969F4CD5753}"/>
    <cellStyle name="Comma 3 3 9" xfId="10799" xr:uid="{61B6F00A-779F-47CD-865D-26E5C5DCEC08}"/>
    <cellStyle name="Comma 3 3_Table RoGS.NHAPI25 - 3" xfId="10815" xr:uid="{72109250-B76F-4C2B-91EC-2161C70D86E0}"/>
    <cellStyle name="Comma 3 4" xfId="138" xr:uid="{0A8A4B9F-20E4-4F8C-A5DD-248DF796B424}"/>
    <cellStyle name="Comma 3 4 2" xfId="10817" xr:uid="{52018D18-C317-4519-87CB-CFEEFDEF0DEC}"/>
    <cellStyle name="Comma 3 4 3" xfId="10818" xr:uid="{3E33981E-0ED0-4975-B383-D1D3211F519C}"/>
    <cellStyle name="Comma 3 4 3 2" xfId="10819" xr:uid="{9244B94F-E41A-4168-945B-394B29C37987}"/>
    <cellStyle name="Comma 3 4 3 2 2" xfId="32418" xr:uid="{CAAC5895-D45C-4719-9EBC-274257C449D6}"/>
    <cellStyle name="Comma 3 4 3 3" xfId="10820" xr:uid="{1F8A4966-C467-4ADA-8AEE-A5F658ED2EC8}"/>
    <cellStyle name="Comma 3 4 3 3 2" xfId="32419" xr:uid="{36744F03-CC24-487C-A4EF-17ABBAF477E4}"/>
    <cellStyle name="Comma 3 4 3 4" xfId="32417" xr:uid="{C67D32C4-5882-4E16-A91A-6C43BF0DDC60}"/>
    <cellStyle name="Comma 3 4 3_Table RoGS.NHAPI25 - 3" xfId="10821" xr:uid="{3AB3B7F3-08A3-46C2-9B9F-B33B6F119D41}"/>
    <cellStyle name="Comma 3 4 4" xfId="10822" xr:uid="{79585B80-76A0-41ED-A6A3-78E97C95C092}"/>
    <cellStyle name="Comma 3 4 4 2" xfId="32420" xr:uid="{AFA605F1-89C4-4C0D-A358-0B00A4E40963}"/>
    <cellStyle name="Comma 3 4 5" xfId="10823" xr:uid="{F3D24FD5-61E3-42FA-8DE1-357E88E538FD}"/>
    <cellStyle name="Comma 3 4 5 2" xfId="32421" xr:uid="{CEF7A314-8B28-4199-917D-A9A9DF867BB3}"/>
    <cellStyle name="Comma 3 4 6" xfId="10824" xr:uid="{DFAE35D5-5C4B-412F-A581-53131EC67666}"/>
    <cellStyle name="Comma 3 4 7" xfId="10825" xr:uid="{4C197A64-E291-47C8-BF4B-EE5643612299}"/>
    <cellStyle name="Comma 3 4 7 2" xfId="32422" xr:uid="{B224F13B-24B8-4A19-8673-61D3EB7C2EC3}"/>
    <cellStyle name="Comma 3 4 8" xfId="10816" xr:uid="{820D3F77-170F-4DF4-8F98-682E5A628223}"/>
    <cellStyle name="Comma 3 4 8 2" xfId="32416" xr:uid="{98F92C80-CC7E-414F-9319-98909FEBF636}"/>
    <cellStyle name="Comma 3 4 9" xfId="25548" xr:uid="{9CFAB559-9877-444F-96E1-F86F2AAF1EBB}"/>
    <cellStyle name="Comma 3 4_Table RoGS.NHAPI25 - 3" xfId="10826" xr:uid="{ADBFD903-7BE8-47AC-B8A0-BDD8D7466033}"/>
    <cellStyle name="Comma 3 5" xfId="10827" xr:uid="{90960A02-CCFB-4EEA-8762-EB4EF1769843}"/>
    <cellStyle name="Comma 3 5 2" xfId="10828" xr:uid="{04D1701D-9721-4547-95E8-D38083306961}"/>
    <cellStyle name="Comma 3 5 3" xfId="10829" xr:uid="{34A617BA-88D9-4607-8B9A-B7B4C8FAC296}"/>
    <cellStyle name="Comma 3 5 3 2" xfId="32424" xr:uid="{22BA449D-0C3D-4CE8-B655-207C52D78785}"/>
    <cellStyle name="Comma 3 5 4" xfId="10830" xr:uid="{A178E9DC-ED01-4D14-ACE4-A451B49F8124}"/>
    <cellStyle name="Comma 3 5 4 2" xfId="32425" xr:uid="{AA931D46-3B62-4B86-A22C-66D4DEC3F9CD}"/>
    <cellStyle name="Comma 3 5 5" xfId="10831" xr:uid="{8471CE37-C34A-490E-AEDA-3A336C3CCE6C}"/>
    <cellStyle name="Comma 3 5 6" xfId="32423" xr:uid="{81109A9D-183C-4959-B929-63E8C9E699F5}"/>
    <cellStyle name="Comma 3 5_Table RoGS.NHAPI25 - 3" xfId="10832" xr:uid="{AA183ACC-A81A-4FBD-9E2A-8308D17563FE}"/>
    <cellStyle name="Comma 3 6" xfId="10833" xr:uid="{9D36B178-575B-4BB5-AAC0-F02F08AFCDDA}"/>
    <cellStyle name="Comma 3 7" xfId="10834" xr:uid="{4345865D-8A0A-4ACB-B35B-C30BFA66B4D7}"/>
    <cellStyle name="Comma 3 7 2" xfId="10835" xr:uid="{1B77EA26-51A5-4742-ABF9-9E9E50415D4D}"/>
    <cellStyle name="Comma 3 7 2 2" xfId="32427" xr:uid="{418F5E4E-4944-4B2A-BC89-A00539219ACF}"/>
    <cellStyle name="Comma 3 7 3" xfId="10836" xr:uid="{A159F425-C996-4734-9615-3D936C32A7F1}"/>
    <cellStyle name="Comma 3 7 3 2" xfId="32428" xr:uid="{65CD5B3D-A4C2-4AD9-BBB5-D2397436EAF1}"/>
    <cellStyle name="Comma 3 7 4" xfId="32426" xr:uid="{32F8EF3F-2258-4FCC-8441-6D05CE254061}"/>
    <cellStyle name="Comma 3 7_Table RoGS.NHAPI25 - 3" xfId="10837" xr:uid="{9EC2CE66-2DDD-4E43-A511-552674B351C3}"/>
    <cellStyle name="Comma 3 8" xfId="10838" xr:uid="{91AA02AB-5BD5-4C38-A193-56C6CFF92093}"/>
    <cellStyle name="Comma 3 8 2" xfId="10839" xr:uid="{0C9EE05A-4F08-4EA3-8264-DFE606E5BF85}"/>
    <cellStyle name="Comma 3 8 3" xfId="32429" xr:uid="{370A9C47-C9A1-488D-AD61-CC674AED1652}"/>
    <cellStyle name="Comma 3 8_Table RoGS.NHAPI25 - 3" xfId="10840" xr:uid="{5798BA17-9D7A-4E55-9F29-5EB91D409C8C}"/>
    <cellStyle name="Comma 3 9" xfId="10841" xr:uid="{78B6219D-6104-4037-B84C-F55B4D430D5F}"/>
    <cellStyle name="Comma 3 9 2" xfId="32430" xr:uid="{D9D01E0E-4207-495E-8CFF-B2573D310B26}"/>
    <cellStyle name="Comma 3_NHA&amp;RoGS tables" xfId="10842" xr:uid="{85F1BBC2-DF27-4158-ADC5-151A44A110D3}"/>
    <cellStyle name="Comma 4" xfId="54" xr:uid="{83796415-F83A-49AD-9DB8-524174349BD5}"/>
    <cellStyle name="Comma 4 2" xfId="88" xr:uid="{3DB577E5-C0E8-4BDF-9BD3-34643A75E344}"/>
    <cellStyle name="Comma 4 2 2" xfId="157" xr:uid="{8FDF0D48-4159-4497-8A60-335514B9F2A3}"/>
    <cellStyle name="Comma 4 2 2 2" xfId="10845" xr:uid="{779A86D0-AFF0-45B4-A90B-27D25B811993}"/>
    <cellStyle name="Comma 4 2 2 3" xfId="25567" xr:uid="{705031B5-9741-4CC4-AA04-E866F8B722D7}"/>
    <cellStyle name="Comma 4 2 3" xfId="10846" xr:uid="{3054CBAE-E94C-4E99-943D-5B2E651F6348}"/>
    <cellStyle name="Comma 4 2 4" xfId="10844" xr:uid="{8E0FDE11-F386-4520-B73B-60A1485C81DF}"/>
    <cellStyle name="Comma 4 2 5" xfId="25507" xr:uid="{DADBA10A-F793-4163-85B6-4D78C2918540}"/>
    <cellStyle name="Comma 4 2_Table RoGS.NHAPI25 - 3" xfId="10847" xr:uid="{E2B05A7E-67BD-465A-A075-6A5D259638D6}"/>
    <cellStyle name="Comma 4 3" xfId="121" xr:uid="{5011755C-B695-4DA3-9E2C-47A72231EBA5}"/>
    <cellStyle name="Comma 4 3 2" xfId="182" xr:uid="{5368D675-8526-4362-9C0B-872717183F97}"/>
    <cellStyle name="Comma 4 3 2 2" xfId="10849" xr:uid="{B6A47EF5-382D-423D-A9E5-6365FFD25C37}"/>
    <cellStyle name="Comma 4 3 2 3" xfId="25592" xr:uid="{6EBC376C-38EF-4DC5-AD8D-2E4ED99726AD}"/>
    <cellStyle name="Comma 4 3 3" xfId="10850" xr:uid="{B778276D-6C47-4AB3-A657-BE79F4FC938F}"/>
    <cellStyle name="Comma 4 3 4" xfId="10848" xr:uid="{BA8C48D4-259D-4278-9369-2664462FD05A}"/>
    <cellStyle name="Comma 4 3 5" xfId="25532" xr:uid="{88BC49BB-AC4B-4804-8D54-9009D1DFA86F}"/>
    <cellStyle name="Comma 4 3_Table RoGS.NHAPI25 - 3" xfId="10851" xr:uid="{EF82AB4A-CE11-4BED-8C95-5DF497DAEBB0}"/>
    <cellStyle name="Comma 4 4" xfId="139" xr:uid="{050ED09A-AEFA-450A-B81D-19FB98D48304}"/>
    <cellStyle name="Comma 4 4 2" xfId="10852" xr:uid="{E53AD785-19D9-4D98-805F-A893C5EC1095}"/>
    <cellStyle name="Comma 4 4 3" xfId="25549" xr:uid="{AE1EB3BB-BA25-4D82-99BF-0A9A14D7D7F4}"/>
    <cellStyle name="Comma 4 5" xfId="10843" xr:uid="{5CE2D97F-495B-464E-A908-6C880C7C9609}"/>
    <cellStyle name="Comma 4 6" xfId="25489" xr:uid="{CA54699C-DA7A-40A4-8615-29BC49A96B2F}"/>
    <cellStyle name="Comma 4_Table RoGS.NHAPI25 - 3" xfId="10853" xr:uid="{23B45E76-DE6B-48A8-938F-3E94919CA8F3}"/>
    <cellStyle name="Comma 5" xfId="55" xr:uid="{9A94C986-F03B-40E9-B1FF-DC2AEB617691}"/>
    <cellStyle name="Comma 5 2" xfId="89" xr:uid="{4516F3A1-D1E3-4B30-B8E0-9A12C8958246}"/>
    <cellStyle name="Comma 5 2 2" xfId="158" xr:uid="{DD96D9CB-71B4-4E7E-B41C-7A81376A09E7}"/>
    <cellStyle name="Comma 5 2 2 2" xfId="10857" xr:uid="{9006EEF1-407B-4A69-9BB4-FBF63D9284E4}"/>
    <cellStyle name="Comma 5 2 2 3" xfId="10856" xr:uid="{A55E3517-B104-4558-8BE0-4845A2C9E85B}"/>
    <cellStyle name="Comma 5 2 2 4" xfId="25568" xr:uid="{66F8371C-E6A5-49CB-BD4E-B8CF4A7137FF}"/>
    <cellStyle name="Comma 5 2 2_Table RoGS.NHAPI25 - 3" xfId="10858" xr:uid="{E882B560-8BF7-4E5A-95FB-8AA7E5F15D90}"/>
    <cellStyle name="Comma 5 2 3" xfId="10859" xr:uid="{ECEBB15D-A923-4052-9ADE-F810D9102B4F}"/>
    <cellStyle name="Comma 5 2 4" xfId="10860" xr:uid="{659D0125-72A6-4F3D-B624-C4FAD0E38482}"/>
    <cellStyle name="Comma 5 2 5" xfId="10861" xr:uid="{177D9F26-0FB1-4E2E-BB37-81B29540C92B}"/>
    <cellStyle name="Comma 5 2 6" xfId="10855" xr:uid="{D9CFB319-C04C-4406-B686-BCB4A3377E32}"/>
    <cellStyle name="Comma 5 2 7" xfId="25508" xr:uid="{ACBF48DD-B26A-43DB-8315-0C7CB8FEAA87}"/>
    <cellStyle name="Comma 5 2_Table RoGS.NHAPI25 - 3" xfId="10862" xr:uid="{73231616-A345-4BCD-823E-82CF13B18B4B}"/>
    <cellStyle name="Comma 5 3" xfId="122" xr:uid="{BF965B80-89E3-4003-BDF8-0B428BD61019}"/>
    <cellStyle name="Comma 5 3 2" xfId="183" xr:uid="{163D0E36-F88F-4103-AA87-597C1F0C8E80}"/>
    <cellStyle name="Comma 5 3 2 2" xfId="10864" xr:uid="{E97C6F2A-B117-402F-A7EE-9F34EF65E9A6}"/>
    <cellStyle name="Comma 5 3 2 3" xfId="25593" xr:uid="{3C4D01BA-6C2A-41F1-8360-E385AB4C8E59}"/>
    <cellStyle name="Comma 5 3 3" xfId="10865" xr:uid="{C55F6C6B-8E85-49B1-86D6-BA036EF9BD2A}"/>
    <cellStyle name="Comma 5 3 4" xfId="10866" xr:uid="{E15EFADE-17AD-4D7D-A92E-3E7DF33E53DC}"/>
    <cellStyle name="Comma 5 3 5" xfId="10867" xr:uid="{64BD0736-A49D-4683-B8C9-2F0707DC6385}"/>
    <cellStyle name="Comma 5 3 6" xfId="10863" xr:uid="{58D59D0F-C66D-4A76-9F36-80645653F54A}"/>
    <cellStyle name="Comma 5 3 7" xfId="25533" xr:uid="{543DF1F9-23C7-484F-8545-3480CD4F5C96}"/>
    <cellStyle name="Comma 5 3_Table RoGS.NHAPI25 - 3" xfId="10868" xr:uid="{85BFD533-3421-4693-93A8-E42B6465735F}"/>
    <cellStyle name="Comma 5 4" xfId="140" xr:uid="{3D9928F7-EBF9-473A-810B-513372F6C018}"/>
    <cellStyle name="Comma 5 4 2" xfId="10870" xr:uid="{625E6EF4-8406-48AF-A33B-D7F4C5EC915F}"/>
    <cellStyle name="Comma 5 4 3" xfId="10871" xr:uid="{F70DC5AD-2725-4C7D-959B-9F61809319FE}"/>
    <cellStyle name="Comma 5 4 4" xfId="10869" xr:uid="{0210ADDB-F63E-4B86-9699-C494D6A057E2}"/>
    <cellStyle name="Comma 5 4 5" xfId="25550" xr:uid="{061D02BE-1638-4EB5-926F-25281319D997}"/>
    <cellStyle name="Comma 5 4_Table RoGS.NHAPI25 - 3" xfId="10872" xr:uid="{C94ED8FF-03FB-481E-A307-55A1CE68455B}"/>
    <cellStyle name="Comma 5 5" xfId="25480" xr:uid="{37D80DD0-D9A6-4128-BB91-5A4A6CE9796E}"/>
    <cellStyle name="Comma 5 6" xfId="10854" xr:uid="{59E89107-DD8E-4EFE-8941-7018AA1FC021}"/>
    <cellStyle name="Comma 5 7" xfId="25490" xr:uid="{6106CDB5-B9E9-463A-95F8-2CD8898ACE44}"/>
    <cellStyle name="Comma 5_Table RoGS.NHAPI25 - 3" xfId="10873" xr:uid="{335C1EFE-46D2-419C-936E-C6701F600946}"/>
    <cellStyle name="Comma 6" xfId="56" xr:uid="{917CA589-4C21-4F9A-9FD4-6C344484550F}"/>
    <cellStyle name="Comma 6 2" xfId="90" xr:uid="{63E7C850-851C-4EB3-BDA8-EA725C43E19A}"/>
    <cellStyle name="Comma 6 2 2" xfId="159" xr:uid="{1B41B53A-C86C-4915-B470-56AD8E1BF2CE}"/>
    <cellStyle name="Comma 6 2 2 2" xfId="10876" xr:uid="{8E69D86D-DB6B-4C42-A615-0FC68E9AEAE5}"/>
    <cellStyle name="Comma 6 2 2 3" xfId="25569" xr:uid="{FF4C470E-8C33-445A-A38B-D5827B3180D7}"/>
    <cellStyle name="Comma 6 2 3" xfId="10877" xr:uid="{5D059900-7E63-4C36-AF38-CBE4E8935DF5}"/>
    <cellStyle name="Comma 6 2 4" xfId="10875" xr:uid="{58A3E0A6-3F05-428A-B39B-68AE65FBC860}"/>
    <cellStyle name="Comma 6 2 5" xfId="25509" xr:uid="{D815E9D6-2DBA-4E6E-B9A2-BD8FA32E8083}"/>
    <cellStyle name="Comma 6 2_Table RoGS.NHAPI25 - 3" xfId="10878" xr:uid="{A928DEE4-53F6-4694-9E16-271A04943870}"/>
    <cellStyle name="Comma 6 3" xfId="123" xr:uid="{87AB5073-14C1-478D-A98A-3D1506100139}"/>
    <cellStyle name="Comma 6 3 2" xfId="184" xr:uid="{7A15EF9F-20B1-43E1-8777-393D0249A783}"/>
    <cellStyle name="Comma 6 3 2 2" xfId="25594" xr:uid="{ED3A5D7C-22AE-49DA-BEC6-3DD5605192D0}"/>
    <cellStyle name="Comma 6 3 3" xfId="10879" xr:uid="{E7FC39E0-D0C3-4F26-87BE-3A830DC0F505}"/>
    <cellStyle name="Comma 6 3 4" xfId="25534" xr:uid="{E0667D39-2608-4004-84AD-8F4492E16478}"/>
    <cellStyle name="Comma 6 4" xfId="141" xr:uid="{0F96AF5D-33E3-4039-AB9D-253A84A8D391}"/>
    <cellStyle name="Comma 6 4 2" xfId="10880" xr:uid="{6C990196-E034-49C6-9B48-BD1CCDE1E656}"/>
    <cellStyle name="Comma 6 4 3" xfId="25551" xr:uid="{37C095FB-ACD4-4129-A95F-1F78DE490CBB}"/>
    <cellStyle name="Comma 6 5" xfId="10874" xr:uid="{B408D9A2-4E05-49E7-AAAA-8C2104B344AA}"/>
    <cellStyle name="Comma 6 6" xfId="25491" xr:uid="{AA1AD8B1-BEFD-4F67-A82C-712AC912AB4A}"/>
    <cellStyle name="Comma 6_Table RoGS.NHAPI25 - 3" xfId="10881" xr:uid="{7E6B49A8-F01C-47FD-B894-4B43F7CE98FA}"/>
    <cellStyle name="Comma 7" xfId="57" xr:uid="{2225AD69-1E6D-4E5E-98C4-9A1584865245}"/>
    <cellStyle name="Comma 7 2" xfId="91" xr:uid="{6147DE80-9BB1-4904-B836-FB5E677A85A4}"/>
    <cellStyle name="Comma 7 2 2" xfId="160" xr:uid="{9883017D-FBC3-4642-9C01-8534FC97EFB8}"/>
    <cellStyle name="Comma 7 2 2 2" xfId="25570" xr:uid="{97553AC7-836D-43A3-B531-1C34766189C4}"/>
    <cellStyle name="Comma 7 2 3" xfId="10883" xr:uid="{F0803E89-0F6A-4DC8-BE4A-3C8E2D0313B5}"/>
    <cellStyle name="Comma 7 2 4" xfId="25510" xr:uid="{09CEBB2D-8E2A-43F6-A29C-DE837E1AE302}"/>
    <cellStyle name="Comma 7 3" xfId="124" xr:uid="{72308A4B-A017-42A6-9618-86CDC5AB5048}"/>
    <cellStyle name="Comma 7 3 2" xfId="185" xr:uid="{2748697F-4638-41FF-B8F6-4661E6362A38}"/>
    <cellStyle name="Comma 7 3 2 2" xfId="25595" xr:uid="{E1D26420-DE43-473F-9BFF-44EFDCDBC316}"/>
    <cellStyle name="Comma 7 3 3" xfId="25535" xr:uid="{32B94D69-E40E-495E-88A1-CEDBF6F79D2E}"/>
    <cellStyle name="Comma 7 4" xfId="142" xr:uid="{AE2388B7-44F8-4443-9C6C-B7571D10E3EC}"/>
    <cellStyle name="Comma 7 4 2" xfId="25552" xr:uid="{A8BBFD95-3140-465E-BA79-4A21E95A9392}"/>
    <cellStyle name="Comma 7 5" xfId="10882" xr:uid="{3B9EB551-80C6-4DC7-A443-EF872DC1E525}"/>
    <cellStyle name="Comma 7 6" xfId="25492" xr:uid="{E1D26252-A469-447D-9C10-8EF63E2AD63B}"/>
    <cellStyle name="Comma 7_Table RoGS.NHAPI25 - 3" xfId="10884" xr:uid="{4379E4D0-4E1B-440D-B363-A1A8CE65C80A}"/>
    <cellStyle name="Comma 8" xfId="58" xr:uid="{753D6E43-A337-4ADC-997B-07B651FD07B2}"/>
    <cellStyle name="Comma 8 2" xfId="92" xr:uid="{45CBA190-E475-4411-AB49-A3D3EFFE775F}"/>
    <cellStyle name="Comma 8 2 2" xfId="161" xr:uid="{B8BD6EAC-EF10-47C1-90CF-022A316755F8}"/>
    <cellStyle name="Comma 8 2 2 2" xfId="25571" xr:uid="{27367493-9D66-44CD-B64F-2839BC886C6B}"/>
    <cellStyle name="Comma 8 2 3" xfId="25511" xr:uid="{9E2CFD8E-CD45-4214-953F-35755D41C676}"/>
    <cellStyle name="Comma 8 3" xfId="125" xr:uid="{EBE921D1-2E31-44BD-BC3C-AD69C16B1382}"/>
    <cellStyle name="Comma 8 3 2" xfId="186" xr:uid="{85FC73A1-3638-47AA-9403-4AE754542A01}"/>
    <cellStyle name="Comma 8 3 2 2" xfId="25596" xr:uid="{F55CFD5A-0618-4C56-8773-E62A9A733278}"/>
    <cellStyle name="Comma 8 3 3" xfId="25536" xr:uid="{D69A827E-40F3-46B3-AB24-761F69CA3580}"/>
    <cellStyle name="Comma 8 4" xfId="143" xr:uid="{51C52112-3A90-4C00-BBBD-31710DE5F825}"/>
    <cellStyle name="Comma 8 4 2" xfId="25553" xr:uid="{C0CDEEA9-B399-4736-B1D2-6DF6A1736D83}"/>
    <cellStyle name="Comma 8 5" xfId="10885" xr:uid="{182AF798-78C1-490C-B720-E19FDE420C52}"/>
    <cellStyle name="Comma 8 6" xfId="25493" xr:uid="{F3EE9FDB-0416-43AB-B1AB-75BF0FD56E8A}"/>
    <cellStyle name="Comma 9" xfId="59" xr:uid="{A8B07F34-9739-4B87-9C61-06B1782550AB}"/>
    <cellStyle name="Comma 9 2" xfId="93" xr:uid="{8D6E3136-090C-43E1-A9BE-D84D69C60071}"/>
    <cellStyle name="Comma 9 2 2" xfId="162" xr:uid="{B1642D8E-124F-41D6-B421-C5EB3070139C}"/>
    <cellStyle name="Comma 9 2 2 2" xfId="25572" xr:uid="{D68069BD-D703-4EFC-87A0-5F0E2B9ACD33}"/>
    <cellStyle name="Comma 9 2 3" xfId="25512" xr:uid="{4E693965-CB69-4C03-9F3C-7E500B636C50}"/>
    <cellStyle name="Comma 9 3" xfId="126" xr:uid="{5C08DA51-FB2A-45E8-871A-F1E1AF9676FB}"/>
    <cellStyle name="Comma 9 3 2" xfId="187" xr:uid="{318FF295-4D4F-459C-9D62-DA41D907B90D}"/>
    <cellStyle name="Comma 9 3 2 2" xfId="25597" xr:uid="{7CE64E36-918C-496D-AA17-371C33AD490E}"/>
    <cellStyle name="Comma 9 3 3" xfId="25537" xr:uid="{5F8F9936-387D-4694-A2B1-727EC9D6E398}"/>
    <cellStyle name="Comma 9 4" xfId="144" xr:uid="{0CC0D7FA-B7AE-48B6-A6D3-D5A16E2DD696}"/>
    <cellStyle name="Comma 9 4 2" xfId="25554" xr:uid="{C5BCAC9F-91DC-464D-B243-995EA14B53B3}"/>
    <cellStyle name="Comma 9 5" xfId="10886" xr:uid="{15606038-6558-411B-8854-5084C5FEFA33}"/>
    <cellStyle name="Comma 9 5 2" xfId="32431" xr:uid="{ED564F3E-EC48-4555-A8FC-5A904165D5AD}"/>
    <cellStyle name="Comma 9 6" xfId="25494" xr:uid="{E75B147F-3460-4FF9-9AAB-80AEB58653C1}"/>
    <cellStyle name="Currency 2" xfId="60" xr:uid="{A003684F-0668-4D9A-B3C2-789F837413BC}"/>
    <cellStyle name="Currency 2 2" xfId="94" xr:uid="{E26750C4-166B-4D02-9396-7CEA409F9D8D}"/>
    <cellStyle name="Currency 2 2 2" xfId="163" xr:uid="{2F0139C9-5970-4403-B91D-34997F49136B}"/>
    <cellStyle name="Currency 2 2 2 2" xfId="25573" xr:uid="{CE93872B-BF83-4C9C-B15E-264D3A0EA51C}"/>
    <cellStyle name="Currency 2 2 3" xfId="10888" xr:uid="{A98EB849-2DAA-4FB8-980D-D42743B33233}"/>
    <cellStyle name="Currency 2 2 4" xfId="25513" xr:uid="{420C19E6-D720-4A1C-AEF3-208C1D7AEA74}"/>
    <cellStyle name="Currency 2 3" xfId="117" xr:uid="{CE4BC265-1282-4E95-BA75-F9537D244B58}"/>
    <cellStyle name="Currency 2 3 2" xfId="178" xr:uid="{086B7851-8BEE-4901-95EB-C46ACC1B8DF7}"/>
    <cellStyle name="Currency 2 3 2 2" xfId="25588" xr:uid="{3564C338-38CE-4B8D-A715-1BF421AD24CD}"/>
    <cellStyle name="Currency 2 3 3" xfId="10889" xr:uid="{963DF7D1-34B4-44F2-AF99-73BC9BF9B6F1}"/>
    <cellStyle name="Currency 2 3 4" xfId="25528" xr:uid="{30A9D389-3812-4224-A096-BEAC680D41C3}"/>
    <cellStyle name="Currency 2 4" xfId="145" xr:uid="{36D192FF-C4F7-4BB9-B2B2-DDAE88864372}"/>
    <cellStyle name="Currency 2 4 2" xfId="25555" xr:uid="{C9642756-1195-49CD-A424-11688CBCE7A9}"/>
    <cellStyle name="Currency 2 5" xfId="10887" xr:uid="{B782CF8E-7B5E-412E-9C81-F2A7DAD7FFB5}"/>
    <cellStyle name="Currency 2 6" xfId="25495" xr:uid="{97C821EB-E3EB-4EF7-9202-6B1BE51AD603}"/>
    <cellStyle name="Currency 2_Table RoGS.NHAPI25 - 3" xfId="10890" xr:uid="{87F41390-45AD-4F75-B147-5734ED496936}"/>
    <cellStyle name="Currency 3" xfId="10891" xr:uid="{3DD328EE-E0F3-4C1B-8A0B-9EA5E81F089B}"/>
    <cellStyle name="Currency 3 2" xfId="10892" xr:uid="{D231B9B0-8375-4B7F-BC2D-13CD83A35B05}"/>
    <cellStyle name="Currency 3 3" xfId="10893" xr:uid="{7DD66B47-962A-4194-BBA0-63FF858EE45A}"/>
    <cellStyle name="Currency 3_Table RoGS.NHAPI25 - 3" xfId="10894" xr:uid="{E4A72CF0-47B0-45DC-A481-A0A44B94E148}"/>
    <cellStyle name="Data" xfId="61" xr:uid="{94F4BA54-0A1A-4304-80EE-4165ACB58171}"/>
    <cellStyle name="Data _prev" xfId="62" xr:uid="{D36B8163-08DE-451C-9189-194D5911A9D2}"/>
    <cellStyle name="Data 10" xfId="10896" xr:uid="{9E7F98E4-29A6-4A81-B08F-21F4CD53AECD}"/>
    <cellStyle name="data 10 2" xfId="10897" xr:uid="{10563769-B21D-434A-975F-06029E21D3B0}"/>
    <cellStyle name="data 10 2 2" xfId="10898" xr:uid="{2F987411-6A85-488B-9870-C48BAD5F0D9C}"/>
    <cellStyle name="data 10 2_Table RoGS.NHAPI25 - 3" xfId="10899" xr:uid="{01E2BCE7-4F1D-4423-9AF2-68DDED1C7A60}"/>
    <cellStyle name="data 10 3" xfId="10900" xr:uid="{588D9308-2F2D-43EE-91C0-268D94F4BF85}"/>
    <cellStyle name="Data 10 4" xfId="10901" xr:uid="{AAFB32F6-BB09-4699-B146-0CBD8E76BD58}"/>
    <cellStyle name="Data 10 5" xfId="10902" xr:uid="{D50F6D00-D82C-4680-829E-ED203B8C4E88}"/>
    <cellStyle name="Data 10 6" xfId="10903" xr:uid="{99CF7172-024C-4AE2-BAE2-D1462AA5E48B}"/>
    <cellStyle name="Data 10 7" xfId="10904" xr:uid="{20694E4B-7542-4193-9126-C68CF37224D2}"/>
    <cellStyle name="Data 10 8" xfId="10905" xr:uid="{B95D62C0-C03C-48FD-81A7-D230E5D6C99C}"/>
    <cellStyle name="Data 10 9" xfId="10906" xr:uid="{B6BED7B9-CC80-418C-91B4-9EED704B0360}"/>
    <cellStyle name="Data 10_Table RoGS.NHAPI25 - 3" xfId="10907" xr:uid="{0B4DF07D-09B9-48B1-8641-338B7F8F2375}"/>
    <cellStyle name="data 100" xfId="10908" xr:uid="{49223890-04ED-46A9-A335-040CF29C59A5}"/>
    <cellStyle name="data 100 2" xfId="10909" xr:uid="{F2EE68BB-E1A2-4FB4-BDD2-51B5428B51DC}"/>
    <cellStyle name="data 100_Table RoGS.NHAPI25 - 3" xfId="10910" xr:uid="{F0FBC590-122E-4D4A-9DD9-281F6C54F87F}"/>
    <cellStyle name="data 101" xfId="10911" xr:uid="{872A325F-A0EB-42C7-88EB-8A4FA276ECAF}"/>
    <cellStyle name="data 101 2" xfId="10912" xr:uid="{3AFA1FEF-08BB-444F-92AD-D2DB4DC04ACD}"/>
    <cellStyle name="data 101_Table RoGS.NHAPI25 - 3" xfId="10913" xr:uid="{C67EF18D-9949-4B68-A0DB-A3C75A416122}"/>
    <cellStyle name="data 102" xfId="10914" xr:uid="{CB77AE29-39F3-4A84-8069-88B78100665A}"/>
    <cellStyle name="data 102 2" xfId="10915" xr:uid="{F9FB1FBF-2E12-4C28-9443-97A493EB7508}"/>
    <cellStyle name="data 102_Table RoGS.NHAPI25 - 3" xfId="10916" xr:uid="{22545EA3-C1BD-46D3-8D1C-3D2AC3FDA1EB}"/>
    <cellStyle name="data 103" xfId="10917" xr:uid="{3975EC51-58FB-49AE-9552-FBDB2BC27C6C}"/>
    <cellStyle name="data 103 2" xfId="10918" xr:uid="{579BED2A-8D51-46F4-98AD-BC17CB0600CD}"/>
    <cellStyle name="data 103_Table RoGS.NHAPI25 - 3" xfId="10919" xr:uid="{F037A9E6-3558-4384-B820-D3EDE269AB1B}"/>
    <cellStyle name="data 104" xfId="10920" xr:uid="{F6EC8D29-06D4-4701-8E1A-AF386029C034}"/>
    <cellStyle name="data 104 2" xfId="10921" xr:uid="{5B7101AB-B78C-41F8-A754-2CE91A405333}"/>
    <cellStyle name="data 104_Table RoGS.NHAPI25 - 3" xfId="10922" xr:uid="{6D0E5890-A3A1-46CA-89F0-5A78F4E75942}"/>
    <cellStyle name="data 105" xfId="10923" xr:uid="{7639575D-5D81-4241-BDFC-89EB110ED7B2}"/>
    <cellStyle name="data 105 2" xfId="10924" xr:uid="{FDA572DE-4AEB-498D-BA1E-C3AA718EA9A6}"/>
    <cellStyle name="data 105_Table RoGS.NHAPI25 - 3" xfId="10925" xr:uid="{003B0ABF-2C95-44F5-B4D5-6888928B16CD}"/>
    <cellStyle name="data 106" xfId="10926" xr:uid="{E3123CC8-E845-474E-85A9-D5D05F3AA9AD}"/>
    <cellStyle name="data 106 2" xfId="10927" xr:uid="{2A106D4E-178B-4AB0-94E2-222BD10F4588}"/>
    <cellStyle name="data 106_Table RoGS.NHAPI25 - 3" xfId="10928" xr:uid="{7B1D1EC8-A870-4478-B45C-5B31996F8F98}"/>
    <cellStyle name="data 107" xfId="10929" xr:uid="{1C674E99-2960-4831-A5D0-BD9628270426}"/>
    <cellStyle name="data 107 2" xfId="10930" xr:uid="{18B2EF43-691B-449C-804A-B4B2FF3896B6}"/>
    <cellStyle name="data 107_Table RoGS.NHAPI25 - 3" xfId="10931" xr:uid="{09C8011E-8C7D-440C-8D47-F4C4508F8993}"/>
    <cellStyle name="data 108" xfId="10932" xr:uid="{399F4D74-C1C9-4114-8680-8FF742951FAB}"/>
    <cellStyle name="data 108 2" xfId="10933" xr:uid="{4051D9CA-6801-45F1-948E-4549454C2039}"/>
    <cellStyle name="data 108_Table RoGS.NHAPI25 - 3" xfId="10934" xr:uid="{2E39F97A-6448-4FB2-8BC9-3ACF61709DAF}"/>
    <cellStyle name="data 109" xfId="10935" xr:uid="{C00143D2-1D96-44E8-8C0D-AFEDB9ABDEC1}"/>
    <cellStyle name="data 109 2" xfId="10936" xr:uid="{FDFBAB83-871C-45C3-B8A9-6044B2121386}"/>
    <cellStyle name="data 109_Table RoGS.NHAPI25 - 3" xfId="10937" xr:uid="{6810B1EA-A2FF-428A-A606-BA1E97971A8D}"/>
    <cellStyle name="data 11" xfId="10938" xr:uid="{6709A16D-4562-4C14-977E-6D305FE69805}"/>
    <cellStyle name="data 11 2" xfId="10939" xr:uid="{610CC7BA-F471-4991-817A-DCA514AC7CDE}"/>
    <cellStyle name="data 11 2 2" xfId="10940" xr:uid="{192FB417-3835-4CAB-8B08-CA68CE8B2E4D}"/>
    <cellStyle name="data 11 2_Table RoGS.NHAPI25 - 3" xfId="10941" xr:uid="{BEF887D5-0C58-46A4-905F-7999CA3F25EA}"/>
    <cellStyle name="data 11 3" xfId="10942" xr:uid="{525DD417-0F69-4404-8441-49099C245EC2}"/>
    <cellStyle name="data 11_Table RoGS.NHAPI25 - 3" xfId="10943" xr:uid="{85018228-91D7-4040-8F31-B3A698C8A5AF}"/>
    <cellStyle name="data 110" xfId="10944" xr:uid="{7345E451-3D72-4ABE-AF54-EF0670F0A90D}"/>
    <cellStyle name="data 110 2" xfId="10945" xr:uid="{12B6A5F8-C01C-4F60-A12B-0C78E8F34641}"/>
    <cellStyle name="data 110_Table RoGS.NHAPI25 - 3" xfId="10946" xr:uid="{A8A09CDE-1A79-4F40-8F05-AFB52286B7CB}"/>
    <cellStyle name="data 111" xfId="10947" xr:uid="{D8035196-B96F-4196-B55A-C0E0BB507FDF}"/>
    <cellStyle name="data 111 2" xfId="10948" xr:uid="{5432DC1A-E023-4BD0-A895-34AA0B07CF2A}"/>
    <cellStyle name="data 111_Table RoGS.NHAPI25 - 3" xfId="10949" xr:uid="{F8BAD8AD-968F-4DCB-AF37-1D1C8F7B97B1}"/>
    <cellStyle name="data 112" xfId="10950" xr:uid="{44F7205A-523F-4E4A-AD32-EDB7AD18663F}"/>
    <cellStyle name="data 112 2" xfId="10951" xr:uid="{180554D7-89BE-4E14-B308-7E16467DF69D}"/>
    <cellStyle name="data 112_Table RoGS.NHAPI25 - 3" xfId="10952" xr:uid="{D86C4755-4C41-4CAA-B0FF-F970C0C232CF}"/>
    <cellStyle name="data 113" xfId="10953" xr:uid="{E602F9EC-8682-46E0-A7FE-2EF73B732499}"/>
    <cellStyle name="data 113 2" xfId="10954" xr:uid="{22BC178D-57D4-46A9-BEC2-D715052A4E97}"/>
    <cellStyle name="data 113_Table RoGS.NHAPI25 - 3" xfId="10955" xr:uid="{AAD23E8C-858D-4D5F-A904-1066F6B8ADEC}"/>
    <cellStyle name="data 114" xfId="10956" xr:uid="{7D16CDDB-28DF-4EA9-A284-A25A957FDCDF}"/>
    <cellStyle name="data 114 2" xfId="10957" xr:uid="{67F1BDE5-3C37-4967-BD3A-BF123DDCDF12}"/>
    <cellStyle name="data 114_Table RoGS.NHAPI25 - 3" xfId="10958" xr:uid="{B5D319A8-17D7-43BF-951F-B3A0AD79F8A9}"/>
    <cellStyle name="data 115" xfId="10959" xr:uid="{EA35BD1B-567C-498A-837B-82B9E9815032}"/>
    <cellStyle name="data 115 2" xfId="10960" xr:uid="{AF4B1D56-1E1E-4A12-8B2A-E95F73BD45C5}"/>
    <cellStyle name="data 115_Table RoGS.NHAPI25 - 3" xfId="10961" xr:uid="{B4FC7C6C-BDE8-49FD-93BD-C7B43069383D}"/>
    <cellStyle name="data 116" xfId="10962" xr:uid="{5B67AE84-B511-435C-BD1A-6C62A02421D6}"/>
    <cellStyle name="data 116 2" xfId="10963" xr:uid="{5C8E682A-4B7E-4841-B259-5B556F789351}"/>
    <cellStyle name="data 116_Table RoGS.NHAPI25 - 3" xfId="10964" xr:uid="{8C700ED8-9A08-4EE6-B01A-214501ED447F}"/>
    <cellStyle name="data 117" xfId="10965" xr:uid="{F4E8396A-0850-453C-8E90-4B1F7310BABD}"/>
    <cellStyle name="data 117 2" xfId="10966" xr:uid="{F8B10A14-A44B-44CC-A87E-55F1D2B38ED5}"/>
    <cellStyle name="data 117_Table RoGS.NHAPI25 - 3" xfId="10967" xr:uid="{56EBB051-6B04-4F94-99D4-A924F526791A}"/>
    <cellStyle name="data 118" xfId="10968" xr:uid="{CB31D59B-2C9F-43F1-808B-C15FB9846F76}"/>
    <cellStyle name="data 118 2" xfId="10969" xr:uid="{B66B989B-75C9-43D2-97C4-7C320A304236}"/>
    <cellStyle name="data 118_Table RoGS.NHAPI25 - 3" xfId="10970" xr:uid="{FE24D406-D170-4A5F-A4DB-9B7EF1AAE0EC}"/>
    <cellStyle name="data 119" xfId="10971" xr:uid="{8E1DF649-9C7D-4A47-804F-9A8E6E56D63F}"/>
    <cellStyle name="data 119 2" xfId="10972" xr:uid="{FDBDA7D7-A632-479E-869D-3D8CE4622C1C}"/>
    <cellStyle name="data 119_Table RoGS.NHAPI25 - 3" xfId="10973" xr:uid="{66EC1C10-2D2E-4228-B5F8-369F0C1CA7A5}"/>
    <cellStyle name="data 12" xfId="10974" xr:uid="{1F16FD6E-517B-45A7-8881-BB8AB6DC2464}"/>
    <cellStyle name="data 12 2" xfId="10975" xr:uid="{77817579-4358-4FB6-A1AB-0B1B7EE81432}"/>
    <cellStyle name="data 12 2 2" xfId="10976" xr:uid="{1EFF6410-1C8F-4785-B9FB-054136E7B01B}"/>
    <cellStyle name="data 12 2_Table RoGS.NHAPI25 - 3" xfId="10977" xr:uid="{9E5366E2-FEA0-4C3F-953F-E7C8806E925A}"/>
    <cellStyle name="data 12 3" xfId="10978" xr:uid="{49B890C7-FC2A-487B-9F08-3601291AC024}"/>
    <cellStyle name="data 12_Table RoGS.NHAPI25 - 3" xfId="10979" xr:uid="{BAA5F98C-2DC4-4729-B438-D05395D0DFAD}"/>
    <cellStyle name="data 120" xfId="10980" xr:uid="{93FCE4D3-877A-4E3F-BE5E-547D8CCAC322}"/>
    <cellStyle name="data 120 2" xfId="10981" xr:uid="{B27495E1-DFB1-4C65-B057-98351796692B}"/>
    <cellStyle name="data 120_Table RoGS.NHAPI25 - 3" xfId="10982" xr:uid="{F9CB07F7-E7EF-49D7-9B2B-F7C8CA5AB811}"/>
    <cellStyle name="data 121" xfId="10983" xr:uid="{E443FAA7-E4A0-45BE-AC29-543CDCCF2E40}"/>
    <cellStyle name="data 121 2" xfId="10984" xr:uid="{BDA28B41-6718-4D50-ABF1-8C6739743299}"/>
    <cellStyle name="data 121_Table RoGS.NHAPI25 - 3" xfId="10985" xr:uid="{6B5C098C-AD42-4304-8352-25B1FAEBB26F}"/>
    <cellStyle name="data 122" xfId="10986" xr:uid="{6C20AEF3-F752-4C79-951A-B35FA6277375}"/>
    <cellStyle name="data 122 2" xfId="10987" xr:uid="{F08F1DD4-4227-49BB-91E1-11DCC7D29364}"/>
    <cellStyle name="data 122_Table RoGS.NHAPI25 - 3" xfId="10988" xr:uid="{0637A22B-7FD1-42B2-9F0C-C16817CB2F16}"/>
    <cellStyle name="data 123" xfId="10989" xr:uid="{5D9181F6-5F8F-42D1-B2BE-8B8DDA93DD5E}"/>
    <cellStyle name="data 123 2" xfId="10990" xr:uid="{5310D9A5-7656-4C9F-9387-A5D4E64570B0}"/>
    <cellStyle name="data 123_Table RoGS.NHAPI25 - 3" xfId="10991" xr:uid="{45E535D8-C0C2-42E1-BCDF-403CBE709207}"/>
    <cellStyle name="data 124" xfId="10992" xr:uid="{DE8CBED2-6CE1-42DE-BE40-7626A2E63237}"/>
    <cellStyle name="data 124 2" xfId="10993" xr:uid="{2305AE0A-6436-4EA4-9818-385F5022CBD2}"/>
    <cellStyle name="data 124_Table RoGS.NHAPI25 - 3" xfId="10994" xr:uid="{4E853C9D-94B1-44C1-9B59-5DCD1F26833C}"/>
    <cellStyle name="data 125" xfId="10995" xr:uid="{C79A9DDB-509B-4784-B04B-FC6F9C6856B9}"/>
    <cellStyle name="data 125 2" xfId="10996" xr:uid="{ED2CC8B4-AE56-4B1D-B041-76C26990C601}"/>
    <cellStyle name="data 125_Table RoGS.NHAPI25 - 3" xfId="10997" xr:uid="{9629D8D8-88C0-4F3B-AAE4-62305177B822}"/>
    <cellStyle name="data 126" xfId="10998" xr:uid="{9EE8C5FE-BC5A-47E0-9067-D0F319BC0944}"/>
    <cellStyle name="data 126 2" xfId="10999" xr:uid="{EAF3DB78-9FDE-4417-95AD-39AAA1C442F8}"/>
    <cellStyle name="data 126_Table RoGS.NHAPI25 - 3" xfId="11000" xr:uid="{BB5271E5-D61C-4A7F-ACC7-8324DCBD9461}"/>
    <cellStyle name="data 127" xfId="11001" xr:uid="{E7C36C18-485A-4907-B6C5-42100E83233D}"/>
    <cellStyle name="data 127 2" xfId="11002" xr:uid="{0A79733C-070C-4266-ACB6-8AEDCF3EAFBC}"/>
    <cellStyle name="data 127_Table RoGS.NHAPI25 - 3" xfId="11003" xr:uid="{7D4DE754-870A-4CE6-8A20-F21FF3E09A8D}"/>
    <cellStyle name="data 128" xfId="11004" xr:uid="{AE0125BA-7482-4733-A927-5DFFB70682AE}"/>
    <cellStyle name="data 128 2" xfId="11005" xr:uid="{3AF11EA6-4F99-44D6-8D92-B7ABAEEEAA0B}"/>
    <cellStyle name="data 128_Table RoGS.NHAPI25 - 3" xfId="11006" xr:uid="{5115A28B-3961-410A-9B46-C54853298793}"/>
    <cellStyle name="data 129" xfId="11007" xr:uid="{C72252A9-F868-4CE9-889A-93DCD5103ADC}"/>
    <cellStyle name="data 129 2" xfId="11008" xr:uid="{D1B54BC3-6F22-42C3-8AF9-1693BDB89BFC}"/>
    <cellStyle name="data 129_Table RoGS.NHAPI25 - 3" xfId="11009" xr:uid="{EDF6509B-0185-490E-9D0A-8435A650EC74}"/>
    <cellStyle name="data 13" xfId="11010" xr:uid="{92536162-C88D-49FB-B6B3-BE0B7CA490F5}"/>
    <cellStyle name="data 13 2" xfId="11011" xr:uid="{E46D1205-4D79-4CD2-9BAC-0C56DDFE2D09}"/>
    <cellStyle name="data 13 2 2" xfId="11012" xr:uid="{5E879239-4C86-4FBB-A3C1-44264494F8DC}"/>
    <cellStyle name="data 13 2_Table RoGS.NHAPI25 - 3" xfId="11013" xr:uid="{99615910-9EF6-412C-B612-D5615AA490B3}"/>
    <cellStyle name="data 13 3" xfId="11014" xr:uid="{54DEBCE6-AF7E-400D-8282-3E601CF102DE}"/>
    <cellStyle name="data 13_Table RoGS.NHAPI25 - 3" xfId="11015" xr:uid="{236AAD49-AFEA-4370-9CDC-58BAAE845114}"/>
    <cellStyle name="data 130" xfId="11016" xr:uid="{7D66F076-D21E-4660-B55B-4BA162FC505A}"/>
    <cellStyle name="data 130 2" xfId="11017" xr:uid="{2DCBF57E-4081-41C3-9DB8-FCC2742A3D14}"/>
    <cellStyle name="data 130_Table RoGS.NHAPI25 - 3" xfId="11018" xr:uid="{B8287430-20D5-4630-B243-8614958866B9}"/>
    <cellStyle name="data 131" xfId="11019" xr:uid="{6E07F374-4DBE-4A64-AA24-0E43C280CB6B}"/>
    <cellStyle name="data 131 2" xfId="11020" xr:uid="{F0D34820-2AC8-433B-B246-A34CD454BDF3}"/>
    <cellStyle name="data 131_Table RoGS.NHAPI25 - 3" xfId="11021" xr:uid="{28AA95F9-C897-460C-A7C1-331BD85ADC67}"/>
    <cellStyle name="data 132" xfId="11022" xr:uid="{D3098AFE-2F75-486E-B0BD-E0D70BD3C364}"/>
    <cellStyle name="data 132 2" xfId="11023" xr:uid="{EAF1B78E-D1F7-4266-B117-5A5CAAA05EBA}"/>
    <cellStyle name="data 132_Table RoGS.NHAPI25 - 3" xfId="11024" xr:uid="{C1843BB5-3195-4694-BBE4-06C35FF91ACD}"/>
    <cellStyle name="data 133" xfId="11025" xr:uid="{9BDCB48B-6B0F-4009-B786-F92A24CC253F}"/>
    <cellStyle name="data 133 2" xfId="11026" xr:uid="{9C969106-DBBB-42F2-89FE-EB466BCFD20A}"/>
    <cellStyle name="data 133_Table RoGS.NHAPI25 - 3" xfId="11027" xr:uid="{1AC4C980-9D76-43BE-A208-842AA2101CC5}"/>
    <cellStyle name="data 134" xfId="11028" xr:uid="{5888E316-E9E2-4038-97F0-50C5738C9AEB}"/>
    <cellStyle name="data 134 2" xfId="11029" xr:uid="{F44C708B-72F2-45D4-AD11-50CB11306131}"/>
    <cellStyle name="data 134_Table RoGS.NHAPI25 - 3" xfId="11030" xr:uid="{CA474823-BDCA-40A3-8068-BF7D67DEDF45}"/>
    <cellStyle name="data 135" xfId="11031" xr:uid="{398EACF3-1ABA-463B-8642-22080500245F}"/>
    <cellStyle name="data 135 2" xfId="11032" xr:uid="{266DE163-02AB-4714-AA7D-9863A8FD6298}"/>
    <cellStyle name="data 135_Table RoGS.NHAPI25 - 3" xfId="11033" xr:uid="{8A4727B1-2C3F-4191-AA64-88F5B851E93A}"/>
    <cellStyle name="data 136" xfId="11034" xr:uid="{D81BBA70-902C-47C7-BB00-4EF747F05B0F}"/>
    <cellStyle name="data 136 2" xfId="11035" xr:uid="{1DD324FD-075B-41EE-B318-925DC9309F20}"/>
    <cellStyle name="data 136_Table RoGS.NHAPI25 - 3" xfId="11036" xr:uid="{ADD5D060-24B3-487A-ADDC-4D321435AAB9}"/>
    <cellStyle name="data 137" xfId="11037" xr:uid="{C97CA2CF-C71C-400B-8C8C-73553869CA01}"/>
    <cellStyle name="data 137 2" xfId="11038" xr:uid="{654C326E-A7EC-4190-BE55-A6CFB8803744}"/>
    <cellStyle name="data 137_Table RoGS.NHAPI25 - 3" xfId="11039" xr:uid="{CD9EA0E2-0DBF-4B3B-8ABE-07C71730CAD5}"/>
    <cellStyle name="data 138" xfId="11040" xr:uid="{0E06A655-1C5F-4A93-BFC9-02EFEA80B843}"/>
    <cellStyle name="data 138 2" xfId="11041" xr:uid="{5D3ACC11-1357-4C79-A294-2ADF364623BB}"/>
    <cellStyle name="data 138_Table RoGS.NHAPI25 - 3" xfId="11042" xr:uid="{EBF16C8E-6388-426A-A970-BBEBD88CB9DF}"/>
    <cellStyle name="data 139" xfId="11043" xr:uid="{7CB1E027-3261-414B-9A04-FA942B974719}"/>
    <cellStyle name="data 139 2" xfId="11044" xr:uid="{10C89350-6C84-4DB7-9A77-1DAFD18AE140}"/>
    <cellStyle name="data 139_Table RoGS.NHAPI25 - 3" xfId="11045" xr:uid="{6E691E4B-C00D-4C42-85EE-6A4D67527F1F}"/>
    <cellStyle name="data 14" xfId="11046" xr:uid="{5A2F6152-8901-4AAB-BF84-E03F44FC8D3E}"/>
    <cellStyle name="Data 14 10" xfId="11047" xr:uid="{3D625503-2401-4706-B5B8-2B457BDD8DFE}"/>
    <cellStyle name="data 14 11" xfId="11048" xr:uid="{11723BB0-B720-487B-8B55-F01D0FC90811}"/>
    <cellStyle name="data 14 12" xfId="11049" xr:uid="{6AFC63CD-EE3A-44A1-B005-DCF7AA833BA0}"/>
    <cellStyle name="data 14 13" xfId="11050" xr:uid="{002DBA7A-7DC2-4E50-9DB8-968E11EB5EBE}"/>
    <cellStyle name="data 14 14" xfId="11051" xr:uid="{1B2B80F2-1563-446F-ADC5-E499E4994B1D}"/>
    <cellStyle name="data 14 15" xfId="11052" xr:uid="{B905B844-8CCD-4A31-9397-10C4686E4EE2}"/>
    <cellStyle name="data 14 16" xfId="11053" xr:uid="{3E52472F-BB6C-4F5D-92BA-2C1B54466367}"/>
    <cellStyle name="data 14 17" xfId="11054" xr:uid="{68470C2C-F98E-4EDE-87B8-1686298583D9}"/>
    <cellStyle name="data 14 18" xfId="11055" xr:uid="{988C34C0-8D89-43CA-AFE2-CA928BA9386E}"/>
    <cellStyle name="data 14 19" xfId="11056" xr:uid="{A281B2EC-548A-46C5-A9FE-344289B8FC84}"/>
    <cellStyle name="data 14 2" xfId="11057" xr:uid="{DBC519A2-0559-44A6-84F2-F8F9FC8AC59A}"/>
    <cellStyle name="data 14 2 2" xfId="11058" xr:uid="{03CEE892-9EC4-4D66-B73F-9FA9CCCF906B}"/>
    <cellStyle name="data 14 2_Table RoGS.NHAPI25 - 3" xfId="11059" xr:uid="{A96C2F6E-38A6-49DA-B255-D866B57A5425}"/>
    <cellStyle name="data 14 20" xfId="11060" xr:uid="{952B9551-9A9C-4C9E-B361-3A46B557CB84}"/>
    <cellStyle name="data 14 21" xfId="11061" xr:uid="{A0E28436-B650-45C8-BFE0-27B6AB1E5901}"/>
    <cellStyle name="data 14 22" xfId="11062" xr:uid="{413DE256-C065-40FB-835E-1CC2494B29B6}"/>
    <cellStyle name="Data 14 22 2" xfId="11063" xr:uid="{2E2B7DB5-986D-401A-86FA-CDF767FB5673}"/>
    <cellStyle name="data 14 22_Table RoGS.NHAPI25 - 3" xfId="11064" xr:uid="{1D9287B0-125E-425D-BD61-8A951129625B}"/>
    <cellStyle name="data 14 23" xfId="11065" xr:uid="{28FC483B-C3F1-4300-8342-9BE309AEAD6A}"/>
    <cellStyle name="data 14 24" xfId="11066" xr:uid="{25C64C32-13F1-4813-9DC2-68C30D23EA5B}"/>
    <cellStyle name="data 14 25" xfId="11067" xr:uid="{F87AB5D9-2B90-4313-AAB3-D8C403246317}"/>
    <cellStyle name="data 14 26" xfId="11068" xr:uid="{C896B56B-7B86-40AB-BF27-AF06FC7AE3CE}"/>
    <cellStyle name="Data 14 27" xfId="11069" xr:uid="{F823FA0D-E131-4449-A5E9-1E40EB64DFE4}"/>
    <cellStyle name="data 14 28" xfId="11070" xr:uid="{61B5DB0B-A84E-4C67-A817-9E6CA242F7AD}"/>
    <cellStyle name="data 14 29" xfId="11071" xr:uid="{BC305CC1-42AA-479E-9769-82D7644E35BE}"/>
    <cellStyle name="data 14 3" xfId="11072" xr:uid="{950E08FD-698D-4193-9E97-62AEF99CDCA8}"/>
    <cellStyle name="data 14 30" xfId="11073" xr:uid="{F95DD77E-BA9B-4A87-BB54-603291D8BA1C}"/>
    <cellStyle name="data 14 31" xfId="11074" xr:uid="{95285DF9-F99C-4F1F-827C-EABE547F51E8}"/>
    <cellStyle name="data 14 32" xfId="11075" xr:uid="{846FD4D9-F5FD-4F90-9967-BA735C8F55F9}"/>
    <cellStyle name="data 14 33" xfId="11076" xr:uid="{F4248F38-95F6-4384-9E15-6495F362215A}"/>
    <cellStyle name="data 14 34" xfId="11077" xr:uid="{9B447B2B-C15A-4BDD-8BBE-506E665A15EC}"/>
    <cellStyle name="data 14 35" xfId="11078" xr:uid="{962A7BC2-C535-4C4B-B37D-2CE05FA63EB0}"/>
    <cellStyle name="data 14 36" xfId="11079" xr:uid="{54DB62E5-63D7-4AFB-9A9E-B88651A6EAE5}"/>
    <cellStyle name="data 14 37" xfId="11080" xr:uid="{F8C88ABF-0374-4922-A997-62920668D5F4}"/>
    <cellStyle name="data 14 38" xfId="11081" xr:uid="{81B0DF88-6B22-493B-BC87-2629A26BFD7F}"/>
    <cellStyle name="data 14 39" xfId="11082" xr:uid="{B49AC949-896C-4D54-BFDC-428F1EB5D6EC}"/>
    <cellStyle name="Data 14 4" xfId="11083" xr:uid="{56FB9C3B-EA7E-4997-882C-A0A43C245113}"/>
    <cellStyle name="data 14 40" xfId="11084" xr:uid="{1166DD59-999F-4427-BE85-56749D66FF82}"/>
    <cellStyle name="data 14 41" xfId="11085" xr:uid="{B4F1F19B-BB70-40BC-9211-1412FBDFEBC0}"/>
    <cellStyle name="data 14 42" xfId="11086" xr:uid="{74230076-D780-42A6-9F50-2B2801D37354}"/>
    <cellStyle name="data 14 43" xfId="11087" xr:uid="{6908C021-F9DA-4A05-B5F9-4EDF5E935A7C}"/>
    <cellStyle name="data 14 44" xfId="11088" xr:uid="{710A1CB3-7794-456A-89FA-0948C332D8F7}"/>
    <cellStyle name="data 14 45" xfId="11089" xr:uid="{5919D4DF-90F0-44F8-866F-3E681338F7A6}"/>
    <cellStyle name="data 14 46" xfId="11090" xr:uid="{F5A10B18-F538-47C8-9C9F-550398E8330E}"/>
    <cellStyle name="data 14 47" xfId="11091" xr:uid="{CD4BE137-5737-41C2-98D8-1D3D8FC75413}"/>
    <cellStyle name="data 14 48" xfId="11092" xr:uid="{A02BF645-011E-4C75-BC0C-01A0A17DC2FB}"/>
    <cellStyle name="data 14 49" xfId="11093" xr:uid="{C7557B9F-A6C1-4C52-89E1-D1AC5FD888A4}"/>
    <cellStyle name="Data 14 5" xfId="11094" xr:uid="{774F876E-27DA-4FDB-B789-D831580B7847}"/>
    <cellStyle name="data 14 50" xfId="11095" xr:uid="{35F65FFA-4248-4F63-82AF-DF8209014FAF}"/>
    <cellStyle name="Data 14 51" xfId="11096" xr:uid="{1012B445-AF31-45AA-925E-C918606726F0}"/>
    <cellStyle name="data 14 51 2" xfId="11097" xr:uid="{C56213EF-7D23-4D86-B687-5EC5E131AA87}"/>
    <cellStyle name="Data 14 51_Table RoGS.NHAPI25 - 3" xfId="11098" xr:uid="{1639BB53-81AD-4A49-8324-A32A6B46F0CE}"/>
    <cellStyle name="data 14 52" xfId="11099" xr:uid="{CEE5792E-C8E9-4014-B40F-F6FC5D78627C}"/>
    <cellStyle name="data 14 53" xfId="11100" xr:uid="{A9673614-B71E-4ABD-B859-FFEFFE77E124}"/>
    <cellStyle name="Data 14 6" xfId="11101" xr:uid="{40DCE63A-776E-4FCB-A2BE-C2C03E1FCAD5}"/>
    <cellStyle name="Data 14 7" xfId="11102" xr:uid="{5CB9DF88-0F39-4B79-A3E0-15AA7FD5F7BB}"/>
    <cellStyle name="Data 14 8" xfId="11103" xr:uid="{47F37AEF-5281-43ED-8CF0-E33E2FB0883A}"/>
    <cellStyle name="Data 14 9" xfId="11104" xr:uid="{13EACF5F-8DFE-4E93-AAA4-9C7BF0ED6C1F}"/>
    <cellStyle name="data 14_Table RoGS.NHAPI25 - 3" xfId="11105" xr:uid="{712E725C-9868-4FE0-8976-531AB2470D9B}"/>
    <cellStyle name="data 140" xfId="11106" xr:uid="{7BAFDD83-B9A8-45EE-AD2E-5B3AC4FDC600}"/>
    <cellStyle name="data 140 2" xfId="11107" xr:uid="{FB1A87AC-99E2-4EA0-8F43-5A9DCF30CE87}"/>
    <cellStyle name="data 140_Table RoGS.NHAPI25 - 3" xfId="11108" xr:uid="{1B4F0336-3330-4758-AB00-6DCBA03E69CF}"/>
    <cellStyle name="data 141" xfId="11109" xr:uid="{745AD282-3631-471F-86B7-59C8F75B7AE5}"/>
    <cellStyle name="data 141 2" xfId="11110" xr:uid="{E0EF23D1-1C70-47B5-9F4B-799539E9ABB2}"/>
    <cellStyle name="data 141_Table RoGS.NHAPI25 - 3" xfId="11111" xr:uid="{0CC4E767-F9D2-40CE-9091-FE9AD8E1821B}"/>
    <cellStyle name="data 142" xfId="11112" xr:uid="{0EFAB5A4-9B53-4FF5-9B13-F2B892E7E487}"/>
    <cellStyle name="data 142 2" xfId="11113" xr:uid="{81E4010F-1018-42AE-A232-E73186830D9A}"/>
    <cellStyle name="data 142_Table RoGS.NHAPI25 - 3" xfId="11114" xr:uid="{E7CD348E-A640-4C47-A67E-55605814F4A7}"/>
    <cellStyle name="data 143" xfId="11115" xr:uid="{5240F48C-B541-4206-A678-06275DBDA31A}"/>
    <cellStyle name="data 143 2" xfId="11116" xr:uid="{35A2F2EF-A7ED-413E-BDD5-B13103DEE40B}"/>
    <cellStyle name="data 143_Table RoGS.NHAPI25 - 3" xfId="11117" xr:uid="{2D0E7BAB-986A-4554-AE95-20CC5841752B}"/>
    <cellStyle name="data 144" xfId="11118" xr:uid="{014F097C-E233-4A5A-A973-192A840F61DE}"/>
    <cellStyle name="data 144 2" xfId="11119" xr:uid="{4DDAF9CB-1D18-45EB-AAD4-17C5965636B7}"/>
    <cellStyle name="data 144_Table RoGS.NHAPI25 - 3" xfId="11120" xr:uid="{FE010321-D9A0-4F65-A8E9-F3A6C60846C3}"/>
    <cellStyle name="data 145" xfId="11121" xr:uid="{FC157C6A-4F99-4373-B3DB-27686EDFA8B1}"/>
    <cellStyle name="data 145 2" xfId="11122" xr:uid="{5DEE7380-9155-4AE7-9E84-BB2CC40E74F6}"/>
    <cellStyle name="data 145_Table RoGS.NHAPI25 - 3" xfId="11123" xr:uid="{ECC96397-5F33-4586-92C4-1AA74CD8E875}"/>
    <cellStyle name="data 146" xfId="11124" xr:uid="{D8781E8D-218F-4A87-B16B-B797EE1A1454}"/>
    <cellStyle name="data 146 2" xfId="11125" xr:uid="{A88A6ABD-2044-4D02-9109-1A24DEA35F72}"/>
    <cellStyle name="data 146_Table RoGS.NHAPI25 - 3" xfId="11126" xr:uid="{6C742B65-A26B-46C5-9281-E5D87784AEE3}"/>
    <cellStyle name="data 147" xfId="11127" xr:uid="{E1EB14DD-1885-4742-BA00-3B7C86DF45BF}"/>
    <cellStyle name="data 147 2" xfId="11128" xr:uid="{C86F3775-6C6E-453E-96FC-DDBD7EAF8A44}"/>
    <cellStyle name="data 147_Table RoGS.NHAPI25 - 3" xfId="11129" xr:uid="{51E3275A-141A-4FEF-8BA8-CAB5D0B61C4E}"/>
    <cellStyle name="data 148" xfId="11130" xr:uid="{999689AF-2EFD-4C73-B4C5-4B800C8F4199}"/>
    <cellStyle name="data 148 2" xfId="11131" xr:uid="{083B511F-5AA8-4B1D-88F0-D3E745AD1A8C}"/>
    <cellStyle name="data 148_Table RoGS.NHAPI25 - 3" xfId="11132" xr:uid="{1E21B032-D3A2-447D-8E06-D01E95D60953}"/>
    <cellStyle name="data 149" xfId="11133" xr:uid="{08EC8146-9FA2-4127-B4A7-F1FD4F67E5FE}"/>
    <cellStyle name="data 149 2" xfId="11134" xr:uid="{ADBB7F0A-10A7-4E21-82A0-B95F5FF86D66}"/>
    <cellStyle name="data 149_Table RoGS.NHAPI25 - 3" xfId="11135" xr:uid="{DEBA3831-6C90-4E43-9CA8-E86CA6E3CB03}"/>
    <cellStyle name="data 15" xfId="11136" xr:uid="{935473B8-8B13-4CD9-88C4-0B354EB623C8}"/>
    <cellStyle name="Data 15 10" xfId="11137" xr:uid="{5E98D0E1-11F2-40C1-89F2-2F212CE9D0FA}"/>
    <cellStyle name="data 15 11" xfId="11138" xr:uid="{7B056C95-8A07-4604-B305-45A96956AC8B}"/>
    <cellStyle name="data 15 12" xfId="11139" xr:uid="{1771DF75-46AC-46B8-8126-9A5B436E406F}"/>
    <cellStyle name="data 15 13" xfId="11140" xr:uid="{0C9B326D-7056-44ED-BAD7-97DB40AE1F30}"/>
    <cellStyle name="data 15 14" xfId="11141" xr:uid="{894BC111-87E0-431A-B921-61CD37C68F5B}"/>
    <cellStyle name="data 15 15" xfId="11142" xr:uid="{68E7D282-38A4-47AB-B22E-263D35F4A69B}"/>
    <cellStyle name="data 15 16" xfId="11143" xr:uid="{9A9C46D1-9751-4D56-9E71-7C690A10EC16}"/>
    <cellStyle name="data 15 17" xfId="11144" xr:uid="{8F32B89A-27D4-4AF7-99EF-CDE3DAABD5CC}"/>
    <cellStyle name="data 15 18" xfId="11145" xr:uid="{AC7A2788-CCBB-443C-A82F-4EB690134861}"/>
    <cellStyle name="data 15 19" xfId="11146" xr:uid="{5D470990-5BEB-4210-BA4E-C25BAA77FC64}"/>
    <cellStyle name="data 15 2" xfId="11147" xr:uid="{2CD90430-548F-40E6-AB6B-77ACD51C9A13}"/>
    <cellStyle name="data 15 2 2" xfId="11148" xr:uid="{E84ACADD-B554-4331-AF8F-80AE59034D3A}"/>
    <cellStyle name="data 15 2_Table RoGS.NHAPI25 - 3" xfId="11149" xr:uid="{CB3E12B7-0363-4328-B033-08F7D2981148}"/>
    <cellStyle name="data 15 20" xfId="11150" xr:uid="{A36EAA24-759D-470B-AC7C-F709948402E5}"/>
    <cellStyle name="data 15 21" xfId="11151" xr:uid="{C8216BCE-85AF-495F-BB20-FC0CBE140C7E}"/>
    <cellStyle name="data 15 22" xfId="11152" xr:uid="{F7340B0E-9BA6-40A0-AA63-FA7A4A8CCECC}"/>
    <cellStyle name="Data 15 22 2" xfId="11153" xr:uid="{930DE45D-36E0-4A05-B852-0722D68DEE99}"/>
    <cellStyle name="data 15 22_Table RoGS.NHAPI25 - 3" xfId="11154" xr:uid="{4ACADA6E-6164-4E15-91B1-15166CBA1746}"/>
    <cellStyle name="data 15 23" xfId="11155" xr:uid="{05B65D68-7688-496F-860C-9FB6705342A5}"/>
    <cellStyle name="data 15 24" xfId="11156" xr:uid="{9EF5567E-1501-42A3-ADC0-A2F79CFB8120}"/>
    <cellStyle name="data 15 25" xfId="11157" xr:uid="{5279AD96-1347-417D-9813-E2550FC02B7F}"/>
    <cellStyle name="data 15 26" xfId="11158" xr:uid="{6A2EF1A4-3B8F-4FD8-BAA4-3F544390E2EB}"/>
    <cellStyle name="Data 15 27" xfId="11159" xr:uid="{A30B5999-5B51-45A6-AE48-9CD4FD291D45}"/>
    <cellStyle name="data 15 28" xfId="11160" xr:uid="{08BDE1D2-82AD-4880-AAF6-7948C3C9C5BF}"/>
    <cellStyle name="data 15 29" xfId="11161" xr:uid="{7BAC6603-9892-4199-A3FD-C7FEAE2CB61C}"/>
    <cellStyle name="data 15 3" xfId="11162" xr:uid="{F76C0291-71F5-48E0-8E21-AFD43EF48B61}"/>
    <cellStyle name="data 15 30" xfId="11163" xr:uid="{EBD78AD4-324A-424C-9C28-1EF1535C0246}"/>
    <cellStyle name="data 15 31" xfId="11164" xr:uid="{7C665A98-2AE4-4AAE-AA50-8A4D79A1E2C2}"/>
    <cellStyle name="data 15 32" xfId="11165" xr:uid="{912CFC5B-2272-4367-AA77-722A2A951480}"/>
    <cellStyle name="data 15 33" xfId="11166" xr:uid="{8997663C-8E59-4247-9B51-B9CB6B7EF5D5}"/>
    <cellStyle name="data 15 34" xfId="11167" xr:uid="{2C7CA4F3-FE97-4CB9-905A-084330774A1E}"/>
    <cellStyle name="data 15 35" xfId="11168" xr:uid="{45D148F4-85A6-4C9A-96B2-607A8BA784FB}"/>
    <cellStyle name="data 15 36" xfId="11169" xr:uid="{A4213F9C-AD01-451E-8265-81954C803350}"/>
    <cellStyle name="data 15 37" xfId="11170" xr:uid="{B24905DB-700F-469B-843B-4BE233274620}"/>
    <cellStyle name="data 15 38" xfId="11171" xr:uid="{17C6EB71-8170-422D-B4DA-AC0D56AF5D65}"/>
    <cellStyle name="data 15 39" xfId="11172" xr:uid="{B6332FD6-F8AB-4E5B-A3D7-EBD9DBAB5DEC}"/>
    <cellStyle name="Data 15 4" xfId="11173" xr:uid="{8088DC73-A750-4C86-8FC1-ADF9D405A7F1}"/>
    <cellStyle name="data 15 40" xfId="11174" xr:uid="{11E3828A-7353-49CA-9875-D7ED2EC9373A}"/>
    <cellStyle name="data 15 41" xfId="11175" xr:uid="{DCCA20A7-646E-4547-9E9A-2A5227BEF8C2}"/>
    <cellStyle name="data 15 42" xfId="11176" xr:uid="{E620E7B0-9E3D-4FA0-A26D-67B9BA919251}"/>
    <cellStyle name="data 15 43" xfId="11177" xr:uid="{CEE00A1F-D663-496F-B081-410B9DCB5E92}"/>
    <cellStyle name="data 15 44" xfId="11178" xr:uid="{0206A328-B332-4E69-AA39-B8C77398EF80}"/>
    <cellStyle name="data 15 45" xfId="11179" xr:uid="{C3985E12-A32D-41FD-B1CA-ED125A2E710C}"/>
    <cellStyle name="data 15 46" xfId="11180" xr:uid="{3F3F0251-D3B0-49FC-9903-DB0857A48EDF}"/>
    <cellStyle name="data 15 47" xfId="11181" xr:uid="{F05108E0-5DF7-441E-88DC-EF04B4C1279E}"/>
    <cellStyle name="data 15 48" xfId="11182" xr:uid="{31A4626A-6C45-48D3-97F2-576ABCBC3271}"/>
    <cellStyle name="data 15 49" xfId="11183" xr:uid="{52C6C040-16C5-4B7C-9273-48ECC68BFDA3}"/>
    <cellStyle name="Data 15 5" xfId="11184" xr:uid="{954928E1-CB87-43AA-8B46-3C620C77D745}"/>
    <cellStyle name="data 15 50" xfId="11185" xr:uid="{9D7AC492-A295-41A6-9EEE-CEC364E12AAC}"/>
    <cellStyle name="Data 15 51" xfId="11186" xr:uid="{27990E4B-554D-4BE6-97E8-5C9334CB07DD}"/>
    <cellStyle name="data 15 51 2" xfId="11187" xr:uid="{DEA6AEC3-2CEF-40D4-A467-90FB9CD6E0B0}"/>
    <cellStyle name="Data 15 51_Table RoGS.NHAPI25 - 3" xfId="11188" xr:uid="{2AB417BB-C31C-4C3C-936E-8F0310CB1074}"/>
    <cellStyle name="data 15 52" xfId="11189" xr:uid="{AA67902A-EBDA-4346-B0A1-2BE3EBACA677}"/>
    <cellStyle name="data 15 53" xfId="11190" xr:uid="{00EF4625-949D-4746-A920-0B87E813470F}"/>
    <cellStyle name="Data 15 6" xfId="11191" xr:uid="{D99F4783-EF1D-4ACA-BD82-27D41768B66E}"/>
    <cellStyle name="Data 15 7" xfId="11192" xr:uid="{8AA8773A-804F-4256-A317-1A67431813AC}"/>
    <cellStyle name="Data 15 8" xfId="11193" xr:uid="{9677A587-69D7-4438-9EA8-582F458B928B}"/>
    <cellStyle name="Data 15 9" xfId="11194" xr:uid="{8E993558-E859-4400-96F1-79E807DDC883}"/>
    <cellStyle name="data 15_Table RoGS.NHAPI25 - 3" xfId="11195" xr:uid="{696A617B-A1CF-48A8-B5C4-D5D30F6EC37F}"/>
    <cellStyle name="data 150" xfId="11196" xr:uid="{9E605A9F-27A0-4A4D-B168-B9452C0523E3}"/>
    <cellStyle name="data 150 2" xfId="11197" xr:uid="{8B6A7E9C-999F-47BA-B729-4969073A4442}"/>
    <cellStyle name="data 150_Table RoGS.NHAPI25 - 3" xfId="11198" xr:uid="{88340841-5AA2-4BD6-AE86-960079B9C0B6}"/>
    <cellStyle name="data 151" xfId="11199" xr:uid="{A4EE9D67-604D-428A-8478-EBB7D04053DA}"/>
    <cellStyle name="data 151 2" xfId="11200" xr:uid="{DF272916-AC64-4CF0-946E-6F75B755DAD0}"/>
    <cellStyle name="data 151_Table RoGS.NHAPI25 - 3" xfId="11201" xr:uid="{592EB22C-251D-441F-ACFF-527922C834FC}"/>
    <cellStyle name="data 152" xfId="11202" xr:uid="{CBB866D8-0C7E-4F6E-AA7B-9101ACE777A1}"/>
    <cellStyle name="data 152 2" xfId="11203" xr:uid="{E0A9067D-995C-4041-98E9-AF1A7BE003EF}"/>
    <cellStyle name="data 152_Table RoGS.NHAPI25 - 3" xfId="11204" xr:uid="{1A574CCB-1360-49DA-AD09-CF2A196ACC25}"/>
    <cellStyle name="data 153" xfId="11205" xr:uid="{4CE4B94A-A458-4948-81C6-25373234AAA2}"/>
    <cellStyle name="data 153 2" xfId="11206" xr:uid="{DCD6D295-0AEE-4E2F-AD39-4C8D7DB97CB5}"/>
    <cellStyle name="data 153_Table RoGS.NHAPI25 - 3" xfId="11207" xr:uid="{C538CF82-01C6-4702-BD7D-F74E71B996E5}"/>
    <cellStyle name="data 154" xfId="11208" xr:uid="{B743EAC8-6CCF-48A7-8534-EAEE211F4F7E}"/>
    <cellStyle name="data 154 2" xfId="11209" xr:uid="{89739A6F-14B4-4A06-AC2B-5E8329A5662D}"/>
    <cellStyle name="data 154_Table RoGS.NHAPI25 - 3" xfId="11210" xr:uid="{179E2FB4-F1D5-4AB7-AEF0-68651069C292}"/>
    <cellStyle name="data 155" xfId="11211" xr:uid="{69B013AE-6197-4A45-9AE2-FED874337ED6}"/>
    <cellStyle name="data 155 2" xfId="11212" xr:uid="{F247BA85-2269-4AB5-BBF1-6A097C1F2106}"/>
    <cellStyle name="data 155_Table RoGS.NHAPI25 - 3" xfId="11213" xr:uid="{7B77F72A-47C3-4698-BCE0-A22F4C9BB3A3}"/>
    <cellStyle name="data 156" xfId="11214" xr:uid="{E910C5BF-457C-4E76-A6B2-F7021AAC6A36}"/>
    <cellStyle name="data 156 2" xfId="11215" xr:uid="{638E7D5E-C209-432B-B005-D6B22C8ABE88}"/>
    <cellStyle name="data 156_Table RoGS.NHAPI25 - 3" xfId="11216" xr:uid="{F3754E9C-DB97-43BE-B421-18D36F66E323}"/>
    <cellStyle name="data 157" xfId="11217" xr:uid="{50BD3110-C73F-4303-BF0B-12D9CD15307F}"/>
    <cellStyle name="data 157 2" xfId="11218" xr:uid="{9A702938-AB21-4FE1-BE94-715B91A8ED0A}"/>
    <cellStyle name="data 157_Table RoGS.NHAPI25 - 3" xfId="11219" xr:uid="{F8EF133D-C7A3-4D5D-949D-DF1566C171EA}"/>
    <cellStyle name="data 158" xfId="11220" xr:uid="{DF65C7BF-BFDA-41DC-BCB4-8514D2026225}"/>
    <cellStyle name="data 158 2" xfId="11221" xr:uid="{A91D7C16-5B39-486D-B171-DC542225AAA9}"/>
    <cellStyle name="data 158_Table RoGS.NHAPI25 - 3" xfId="11222" xr:uid="{D535DFF2-9DEC-4923-A50C-C82690C13355}"/>
    <cellStyle name="data 159" xfId="11223" xr:uid="{A3A3EF29-342E-4651-A5A9-9C99AE9B2610}"/>
    <cellStyle name="data 159 2" xfId="11224" xr:uid="{86D06CFC-A03A-4BE0-9E12-D5700B803FBA}"/>
    <cellStyle name="data 159_Table RoGS.NHAPI25 - 3" xfId="11225" xr:uid="{27B95896-ED97-4212-A742-777E7A27822F}"/>
    <cellStyle name="data 16" xfId="11226" xr:uid="{A7AAB167-39B2-44E3-A3D9-54AFA4AEFB5D}"/>
    <cellStyle name="Data 16 10" xfId="11227" xr:uid="{4CD7B0DE-FD7C-4DD9-9D3E-BA255086B9F3}"/>
    <cellStyle name="data 16 11" xfId="11228" xr:uid="{4C5FB803-5A7E-4E93-AE3A-E0E3327540CC}"/>
    <cellStyle name="data 16 12" xfId="11229" xr:uid="{8D915EC9-97AB-46ED-A640-2E449E167BA6}"/>
    <cellStyle name="data 16 13" xfId="11230" xr:uid="{B15BE95B-0DC3-4462-9EB7-EDAB3623A211}"/>
    <cellStyle name="data 16 14" xfId="11231" xr:uid="{C48E0FAD-904E-429C-A7F3-777251ED4AAC}"/>
    <cellStyle name="data 16 15" xfId="11232" xr:uid="{0FDB7025-2544-4CE1-A7DC-D4C0E1F837D5}"/>
    <cellStyle name="data 16 16" xfId="11233" xr:uid="{227168BC-6F64-4CD2-AF4B-2483E858449F}"/>
    <cellStyle name="data 16 17" xfId="11234" xr:uid="{4C4C5D28-91B7-4094-981C-D4D7C325F9E5}"/>
    <cellStyle name="data 16 18" xfId="11235" xr:uid="{3DB55138-4FE2-4D60-91A3-564B5080DAA5}"/>
    <cellStyle name="data 16 19" xfId="11236" xr:uid="{EE2209B6-DC69-4BC6-9F30-5DDBA934B131}"/>
    <cellStyle name="data 16 2" xfId="11237" xr:uid="{1CF7AE69-6DAE-433C-8F7C-83DF1BECCE5F}"/>
    <cellStyle name="data 16 2 2" xfId="11238" xr:uid="{B248DF9A-86D1-4F40-BF43-3AE81E609307}"/>
    <cellStyle name="data 16 2_Table RoGS.NHAPI25 - 3" xfId="11239" xr:uid="{BC065D94-BDA3-46A8-8CD0-92A7B984F6FC}"/>
    <cellStyle name="data 16 20" xfId="11240" xr:uid="{87A3F920-4D31-4E85-886E-F36C674F4A71}"/>
    <cellStyle name="data 16 21" xfId="11241" xr:uid="{0E80125A-5986-4629-974D-5C9A0BFEF262}"/>
    <cellStyle name="data 16 22" xfId="11242" xr:uid="{1B6317E5-8B6A-4CD4-AD61-88544D2FBCAF}"/>
    <cellStyle name="Data 16 22 2" xfId="11243" xr:uid="{34F65CDB-E148-43A7-B724-F8327E4C7F29}"/>
    <cellStyle name="data 16 22_Table RoGS.NHAPI25 - 3" xfId="11244" xr:uid="{D81CA227-A2BE-4916-B38A-6D968136D8B4}"/>
    <cellStyle name="data 16 23" xfId="11245" xr:uid="{120F7AD7-41B4-4E00-81EA-732D2336A39B}"/>
    <cellStyle name="data 16 24" xfId="11246" xr:uid="{E69852FA-B27F-40B6-90A6-422621B2701F}"/>
    <cellStyle name="data 16 25" xfId="11247" xr:uid="{B8010172-60FF-4E28-AFD7-172F2FBD5290}"/>
    <cellStyle name="data 16 26" xfId="11248" xr:uid="{32FEA250-F262-49A1-815E-A7776715A958}"/>
    <cellStyle name="Data 16 27" xfId="11249" xr:uid="{25CB8B73-AB1A-45C3-89B4-9CB452E59C37}"/>
    <cellStyle name="data 16 28" xfId="11250" xr:uid="{300B5F57-5F19-4F44-BA4A-B0438121FFD5}"/>
    <cellStyle name="data 16 29" xfId="11251" xr:uid="{FBA7CD38-1EB8-4B57-9151-EEC80EB357F4}"/>
    <cellStyle name="data 16 3" xfId="11252" xr:uid="{5A915F50-9CCE-475D-BE17-AA1885B04360}"/>
    <cellStyle name="data 16 30" xfId="11253" xr:uid="{B1BF564F-753C-4D09-B067-50A7C56EB0E3}"/>
    <cellStyle name="data 16 31" xfId="11254" xr:uid="{75C4547B-9ACA-4F55-8213-08DC9484F07B}"/>
    <cellStyle name="data 16 32" xfId="11255" xr:uid="{5367BF18-7D2C-4166-B01E-AB9A03140A37}"/>
    <cellStyle name="data 16 33" xfId="11256" xr:uid="{52343FE0-A7EC-4285-9F7A-A521D2A21CEB}"/>
    <cellStyle name="data 16 34" xfId="11257" xr:uid="{FCA89345-A43B-44BC-9120-46E40C28BB99}"/>
    <cellStyle name="data 16 35" xfId="11258" xr:uid="{B347B9B5-B306-4EDF-BB2E-E42999606196}"/>
    <cellStyle name="data 16 36" xfId="11259" xr:uid="{40A4E439-2F6F-4609-9D0C-45E7BCE415CF}"/>
    <cellStyle name="data 16 37" xfId="11260" xr:uid="{C2301D33-524C-432B-A48E-330CBDEEB3CA}"/>
    <cellStyle name="data 16 38" xfId="11261" xr:uid="{93873FEC-A68C-4245-BA5F-D3F4F2D5BC69}"/>
    <cellStyle name="data 16 39" xfId="11262" xr:uid="{7D797148-D6D9-4383-A20E-8B60070D6263}"/>
    <cellStyle name="Data 16 4" xfId="11263" xr:uid="{7CE03F13-D002-433B-9369-078F6EB1CA24}"/>
    <cellStyle name="data 16 40" xfId="11264" xr:uid="{DE8B0792-69AB-4C06-A7AF-4A7EB05202BF}"/>
    <cellStyle name="data 16 41" xfId="11265" xr:uid="{BA030860-8E01-4326-B3A4-D0D9EBF1A8EA}"/>
    <cellStyle name="data 16 42" xfId="11266" xr:uid="{5CAD5E78-71B4-4AB0-9359-934DE1DA7A48}"/>
    <cellStyle name="data 16 43" xfId="11267" xr:uid="{08C6FBB3-D8AD-49BE-9E8D-02298DDEA25C}"/>
    <cellStyle name="data 16 44" xfId="11268" xr:uid="{BBD968A3-570A-449D-A975-9AFCE746F648}"/>
    <cellStyle name="data 16 45" xfId="11269" xr:uid="{FB897EFF-40F9-41A6-8C3A-690DCEED903D}"/>
    <cellStyle name="data 16 46" xfId="11270" xr:uid="{22C97778-97D5-478C-902C-096195B14D21}"/>
    <cellStyle name="data 16 47" xfId="11271" xr:uid="{0927ECF9-92FF-4F39-AD69-40113094E34D}"/>
    <cellStyle name="data 16 48" xfId="11272" xr:uid="{4D903FF4-93FA-4A0B-9AB6-6EF4647C993D}"/>
    <cellStyle name="data 16 49" xfId="11273" xr:uid="{8566E677-7523-4F2C-93BA-4F875C0DBBDE}"/>
    <cellStyle name="Data 16 5" xfId="11274" xr:uid="{E917CA43-95F2-4C67-96F3-B400B9605890}"/>
    <cellStyle name="data 16 50" xfId="11275" xr:uid="{E7FF6B99-1A09-49E7-B192-646A35A14B24}"/>
    <cellStyle name="Data 16 51" xfId="11276" xr:uid="{93079326-BC43-4FA5-B903-7546931731B0}"/>
    <cellStyle name="data 16 51 2" xfId="11277" xr:uid="{FD997535-B565-46F5-B600-F6AA8B042AC3}"/>
    <cellStyle name="Data 16 51_Table RoGS.NHAPI25 - 3" xfId="11278" xr:uid="{EB48D43A-B57A-48E6-A0D7-3FADA56E90C4}"/>
    <cellStyle name="data 16 52" xfId="11279" xr:uid="{A413005D-01F9-41E6-9116-28B70B2C155A}"/>
    <cellStyle name="data 16 53" xfId="11280" xr:uid="{750A68D9-DAC9-4910-941A-D4C93DD76F79}"/>
    <cellStyle name="Data 16 6" xfId="11281" xr:uid="{13D0F1FD-D0EA-4F44-8D94-DA8F4993CE0B}"/>
    <cellStyle name="Data 16 7" xfId="11282" xr:uid="{16664874-6E4A-4461-BEA9-1001D1B7C7FF}"/>
    <cellStyle name="Data 16 8" xfId="11283" xr:uid="{9437CE7E-94D3-4F97-991D-4F493E458375}"/>
    <cellStyle name="Data 16 9" xfId="11284" xr:uid="{2D6AFF09-A19D-4A13-82B7-747183D11415}"/>
    <cellStyle name="data 16_Table RoGS.NHAPI25 - 3" xfId="11285" xr:uid="{FEC5E97B-2185-4DCD-820C-D1D961AB79B3}"/>
    <cellStyle name="data 160" xfId="11286" xr:uid="{E8930864-7348-48D9-A99E-EB2E9E1A24A1}"/>
    <cellStyle name="data 160 2" xfId="11287" xr:uid="{85C003D9-5F51-4178-A557-BE0977C6A308}"/>
    <cellStyle name="data 160_Table RoGS.NHAPI25 - 3" xfId="11288" xr:uid="{B850835F-A266-4BAE-B2F8-D930F0806908}"/>
    <cellStyle name="data 161" xfId="11289" xr:uid="{5734D078-D35A-48DD-AC8B-C2E2B517845C}"/>
    <cellStyle name="data 161 2" xfId="11290" xr:uid="{EDB6914D-996B-45D8-B1FA-63399FEFAB36}"/>
    <cellStyle name="data 161_Table RoGS.NHAPI25 - 3" xfId="11291" xr:uid="{E3CEB672-BA21-4C98-A011-43BF81539756}"/>
    <cellStyle name="data 162" xfId="11292" xr:uid="{C97EE4ED-82C1-494E-AD6B-E79A2309BCFE}"/>
    <cellStyle name="data 162 2" xfId="11293" xr:uid="{CA014616-9009-47B2-B630-4C0B9C22054E}"/>
    <cellStyle name="data 162_Table RoGS.NHAPI25 - 3" xfId="11294" xr:uid="{15A5B2D7-1DEB-4BAC-96F3-2C5BBFF5749A}"/>
    <cellStyle name="Data 163" xfId="11295" xr:uid="{DE254005-64CD-4406-A780-3D228D3AAD49}"/>
    <cellStyle name="data 163 2" xfId="11296" xr:uid="{B3CDC5D3-DE5B-4849-B7D0-E6CBDDC3A1E6}"/>
    <cellStyle name="Data 163_Table RoGS.NHAPI25 - 3" xfId="11297" xr:uid="{276AB748-07BA-4A81-833D-53AFF5872862}"/>
    <cellStyle name="Data 164" xfId="11298" xr:uid="{0D6B13B8-73C8-4E21-BD9A-7A1C4B502C42}"/>
    <cellStyle name="data 164 2" xfId="11299" xr:uid="{16D47B44-2F81-4BD6-9B4C-959A9D4CDC77}"/>
    <cellStyle name="Data 164_Table RoGS.NHAPI25 - 3" xfId="11300" xr:uid="{9B6CA042-2A2B-4251-9051-5C25B6EB679D}"/>
    <cellStyle name="Data 165" xfId="11301" xr:uid="{61C12A7F-A1EA-4C20-B9B0-F8BBFA1CA55C}"/>
    <cellStyle name="data 165 2" xfId="11302" xr:uid="{A1FDB35D-24A6-4F7A-888E-A9809D0FCB3D}"/>
    <cellStyle name="Data 165_Table RoGS.NHAPI25 - 3" xfId="11303" xr:uid="{426BA8A9-9B5C-49BA-A597-C45A954B4A2B}"/>
    <cellStyle name="Data 166" xfId="11304" xr:uid="{EBF42A6A-D033-4C61-B379-96F7AA0D6036}"/>
    <cellStyle name="data 166 2" xfId="11305" xr:uid="{DBDDB49C-674B-45BA-BE4E-1E0386B5E495}"/>
    <cellStyle name="Data 166_Table RoGS.NHAPI25 - 3" xfId="11306" xr:uid="{8A0775AB-9826-40FC-AC08-B4EE25755AF9}"/>
    <cellStyle name="data 167" xfId="11307" xr:uid="{E099DE91-2B3D-4940-B33B-5B5F9E0D7E08}"/>
    <cellStyle name="data 167 2" xfId="11308" xr:uid="{F6AA8AB8-C5ED-4763-A8A9-8F8190FB7855}"/>
    <cellStyle name="data 167_Table RoGS.NHAPI25 - 3" xfId="11309" xr:uid="{793BD324-D5C4-49AA-A2F8-C8E668600651}"/>
    <cellStyle name="data 168" xfId="11310" xr:uid="{008F02B8-35D2-4B0E-8087-6B94BF31DFBB}"/>
    <cellStyle name="data 168 2" xfId="11311" xr:uid="{5ED60181-22DF-49D5-9CDB-30CA7381C5FD}"/>
    <cellStyle name="data 168_Table RoGS.NHAPI25 - 3" xfId="11312" xr:uid="{69A8FEC2-B35D-429D-9A16-EBB0F50D94E0}"/>
    <cellStyle name="data 169" xfId="11313" xr:uid="{D1E28F06-7335-463F-9C64-CCAD74F69BFC}"/>
    <cellStyle name="data 169 2" xfId="11314" xr:uid="{5319FF87-D0CE-4D65-8EB9-77F4504C20A6}"/>
    <cellStyle name="data 169_Table RoGS.NHAPI25 - 3" xfId="11315" xr:uid="{6F0D0D15-734D-47D2-A4E7-67CC4D7D41AD}"/>
    <cellStyle name="data 17" xfId="11316" xr:uid="{C501A6EB-5B03-4344-A141-4821973AF388}"/>
    <cellStyle name="Data 17 10" xfId="11317" xr:uid="{DD0B3A2E-EBB1-4C86-ABFB-BE3A55ABAEED}"/>
    <cellStyle name="data 17 11" xfId="11318" xr:uid="{5E7CD133-B647-498D-A95E-23E2722B6E55}"/>
    <cellStyle name="data 17 12" xfId="11319" xr:uid="{7E894F59-371D-4F56-84FE-83232873321C}"/>
    <cellStyle name="data 17 13" xfId="11320" xr:uid="{91B1A08F-E584-4956-9C9C-9CADBD30C160}"/>
    <cellStyle name="data 17 14" xfId="11321" xr:uid="{C1ED7F41-09A7-4907-A650-EDA3D044060C}"/>
    <cellStyle name="data 17 15" xfId="11322" xr:uid="{E79DAFBF-D6A9-43D5-B0B7-C887070EEDB9}"/>
    <cellStyle name="data 17 16" xfId="11323" xr:uid="{1ECC563C-D6B4-411D-BBBC-7F9796FFB48A}"/>
    <cellStyle name="data 17 17" xfId="11324" xr:uid="{9FC78D09-E38F-4CF3-8D1E-42D8EC472157}"/>
    <cellStyle name="data 17 18" xfId="11325" xr:uid="{43DD028C-D37F-476B-9384-206DE9D5C42D}"/>
    <cellStyle name="data 17 19" xfId="11326" xr:uid="{00BAC0AF-1A00-4DA9-8C4B-F46E9E2606CB}"/>
    <cellStyle name="data 17 2" xfId="11327" xr:uid="{C4C6F5F6-D101-48EB-ABBA-4BA81AD1FDF6}"/>
    <cellStyle name="data 17 2 2" xfId="11328" xr:uid="{E5151CC7-7336-414F-B454-48C1D5218A86}"/>
    <cellStyle name="data 17 2_Table RoGS.NHAPI25 - 3" xfId="11329" xr:uid="{B955C11F-FB2D-45FF-A21F-B5D6CF6D389F}"/>
    <cellStyle name="data 17 20" xfId="11330" xr:uid="{C29FB13E-923A-4FE2-A857-3F4A940A3953}"/>
    <cellStyle name="data 17 21" xfId="11331" xr:uid="{DA2857CA-5C47-4BD9-B001-67FDFD925801}"/>
    <cellStyle name="data 17 22" xfId="11332" xr:uid="{96512EDD-2B44-4D77-A8B4-0F01448DB3AA}"/>
    <cellStyle name="Data 17 22 2" xfId="11333" xr:uid="{E50AA985-7807-40C9-AB99-20A24F9BEC50}"/>
    <cellStyle name="data 17 22_Table RoGS.NHAPI25 - 3" xfId="11334" xr:uid="{23294855-8615-40E0-B2FD-53D5C3D20DD5}"/>
    <cellStyle name="data 17 23" xfId="11335" xr:uid="{AF4863F1-0CE1-4C41-8A57-803C21AA4F61}"/>
    <cellStyle name="data 17 24" xfId="11336" xr:uid="{69C4090F-E4EA-4F03-96DC-05DBEB0FE683}"/>
    <cellStyle name="data 17 25" xfId="11337" xr:uid="{86BF4707-8A48-48F3-B2F2-A34A738B866C}"/>
    <cellStyle name="data 17 26" xfId="11338" xr:uid="{35FC6583-7313-4C9E-A28E-B328D5AD01DC}"/>
    <cellStyle name="Data 17 27" xfId="11339" xr:uid="{B0E5EBC5-9464-423F-AEE2-F6EDD809FA78}"/>
    <cellStyle name="data 17 28" xfId="11340" xr:uid="{4523EC4D-F7DA-4572-A579-D406EA59D9FC}"/>
    <cellStyle name="data 17 29" xfId="11341" xr:uid="{1E90485C-ED19-4259-865E-28C479EF5277}"/>
    <cellStyle name="data 17 3" xfId="11342" xr:uid="{6894D966-27EF-4643-993D-75472083D2E0}"/>
    <cellStyle name="data 17 30" xfId="11343" xr:uid="{AEC3233E-2D79-4AB3-8563-C9F8E2C7B9E6}"/>
    <cellStyle name="data 17 31" xfId="11344" xr:uid="{B6A436D1-8D02-4703-B42B-5CC34EF7B607}"/>
    <cellStyle name="data 17 32" xfId="11345" xr:uid="{47EE4658-7789-48B2-9BC2-1375B120FC2F}"/>
    <cellStyle name="data 17 33" xfId="11346" xr:uid="{58D290FC-6875-4075-8C0A-D8B03FB668F4}"/>
    <cellStyle name="data 17 34" xfId="11347" xr:uid="{36C6CD30-E02A-45BE-B01B-F97DD8A7FFCF}"/>
    <cellStyle name="data 17 35" xfId="11348" xr:uid="{88C91FE6-77A5-487F-8C7C-B2D25DC19006}"/>
    <cellStyle name="data 17 36" xfId="11349" xr:uid="{C6AFF62E-C6A5-4EDA-9138-3F7C51591B50}"/>
    <cellStyle name="data 17 37" xfId="11350" xr:uid="{2359CE41-C17A-4C06-A1D2-4D3B4BC4CCA4}"/>
    <cellStyle name="data 17 38" xfId="11351" xr:uid="{92764B33-C9FD-4BFE-B9C9-09D2EA8B4FEB}"/>
    <cellStyle name="data 17 39" xfId="11352" xr:uid="{081F6FBE-F5E7-43E4-ACF0-D900A2BB787C}"/>
    <cellStyle name="Data 17 4" xfId="11353" xr:uid="{5E492638-0EF6-402A-844D-D172AD24845F}"/>
    <cellStyle name="data 17 40" xfId="11354" xr:uid="{13AE172F-A224-4CCA-B666-CBC98F1B7BA4}"/>
    <cellStyle name="data 17 41" xfId="11355" xr:uid="{FB1DA1DE-5577-4E88-A36F-D40C41DA6FAC}"/>
    <cellStyle name="data 17 42" xfId="11356" xr:uid="{FF335DD7-F90E-4F6F-AD2B-DD226BB08BE7}"/>
    <cellStyle name="data 17 43" xfId="11357" xr:uid="{15896775-E33A-409B-8FBC-A0F5695FE5EF}"/>
    <cellStyle name="data 17 44" xfId="11358" xr:uid="{220E5682-3D42-46C2-A5CC-9E6BB13C4880}"/>
    <cellStyle name="data 17 45" xfId="11359" xr:uid="{FD1ED12E-AB48-4606-B048-2EB7A902B24F}"/>
    <cellStyle name="data 17 46" xfId="11360" xr:uid="{FD0AFF9D-E421-43AE-A41E-ED5853ADB546}"/>
    <cellStyle name="data 17 47" xfId="11361" xr:uid="{3BDF625B-E445-46AB-AE31-BF63DF135751}"/>
    <cellStyle name="data 17 48" xfId="11362" xr:uid="{002DF338-0D86-4D1B-9162-7BA004C30E28}"/>
    <cellStyle name="data 17 49" xfId="11363" xr:uid="{9A8CF192-30C3-4733-8A7E-803ACE870D5D}"/>
    <cellStyle name="Data 17 5" xfId="11364" xr:uid="{2999D342-F09B-4AE7-809F-F1F2F6DE1D2D}"/>
    <cellStyle name="data 17 50" xfId="11365" xr:uid="{511C88EB-7DE7-40F4-9BDC-307E5D524A50}"/>
    <cellStyle name="Data 17 51" xfId="11366" xr:uid="{D7DC26F6-AE33-4B20-8482-30AA4401C671}"/>
    <cellStyle name="data 17 51 2" xfId="11367" xr:uid="{E0F1161B-0DA6-4E54-891D-30A2F762BC0F}"/>
    <cellStyle name="Data 17 51_Table RoGS.NHAPI25 - 3" xfId="11368" xr:uid="{89F1C901-7609-46B0-ABA1-A8349A4C5F66}"/>
    <cellStyle name="data 17 52" xfId="11369" xr:uid="{B7B6B353-7547-4E74-B58F-353D6DCA5F2A}"/>
    <cellStyle name="data 17 53" xfId="11370" xr:uid="{0FD92777-D5CF-4D3E-B026-FAF627858340}"/>
    <cellStyle name="Data 17 6" xfId="11371" xr:uid="{6549BC6D-C8E0-4D4B-BF3D-09668189F0C8}"/>
    <cellStyle name="Data 17 7" xfId="11372" xr:uid="{2DC53BF3-2490-4BDD-AC69-2B28351D1707}"/>
    <cellStyle name="Data 17 8" xfId="11373" xr:uid="{C01DFFA3-0B68-4F60-B47E-44A094C98992}"/>
    <cellStyle name="Data 17 9" xfId="11374" xr:uid="{69826197-BFF7-47D5-97EA-5797C7F4DDE4}"/>
    <cellStyle name="data 17_Table RoGS.NHAPI25 - 3" xfId="11375" xr:uid="{0C4682DF-8B60-4CCE-9258-C02B29FECB5C}"/>
    <cellStyle name="data 170" xfId="11376" xr:uid="{724FF902-41C1-4F9E-9254-41DE310FC539}"/>
    <cellStyle name="data 170 2" xfId="11377" xr:uid="{9049A094-2551-4C27-AEE4-FFFE70189C71}"/>
    <cellStyle name="data 170_Table RoGS.NHAPI25 - 3" xfId="11378" xr:uid="{25FFA6F8-E6D1-445A-9556-82EC10BBE433}"/>
    <cellStyle name="data 171" xfId="11379" xr:uid="{B123905E-BB09-44DC-9B98-34ECAB129060}"/>
    <cellStyle name="data 171 2" xfId="11380" xr:uid="{CD2F77B9-E1EA-4D2B-9F4B-539C8FFA89D8}"/>
    <cellStyle name="data 171_Table RoGS.NHAPI25 - 3" xfId="11381" xr:uid="{17D11119-CA56-44B6-BF5D-DD50B7400CD5}"/>
    <cellStyle name="Data 172" xfId="11382" xr:uid="{2E00EFD3-F564-4782-8656-4E4DFFC120B9}"/>
    <cellStyle name="data 172 2" xfId="11383" xr:uid="{E8C21B45-6D55-41FD-A89C-6D76A8C4A8F7}"/>
    <cellStyle name="Data 172_Table RoGS.NHAPI25 - 3" xfId="11384" xr:uid="{82B10F6A-5774-4330-8F9F-E229E641F5F7}"/>
    <cellStyle name="Data 173" xfId="11385" xr:uid="{FB399521-1116-45F4-BAD9-C8BDBB55D2B4}"/>
    <cellStyle name="data 173 2" xfId="11386" xr:uid="{CE2B33C4-1691-42AD-8708-C12457EF00B0}"/>
    <cellStyle name="Data 173_Table RoGS.NHAPI25 - 3" xfId="11387" xr:uid="{2ABD33AF-2FEC-4B85-827F-363808C781CC}"/>
    <cellStyle name="Data 174" xfId="11388" xr:uid="{36DF875C-A0A8-4C29-8FDD-9076626B2748}"/>
    <cellStyle name="data 174 2" xfId="11389" xr:uid="{9F1D8C83-EAA3-437E-B5A7-72ADAB9D349D}"/>
    <cellStyle name="Data 174_Table RoGS.NHAPI25 - 3" xfId="11390" xr:uid="{0441DEC1-84F3-4F35-AC12-C496E5090F10}"/>
    <cellStyle name="Data 175" xfId="11391" xr:uid="{BE055758-DEAF-46D1-95FE-1BAFF506E4B3}"/>
    <cellStyle name="data 175 2" xfId="11392" xr:uid="{AA3277F2-08ED-4765-94F6-50A845D7750A}"/>
    <cellStyle name="Data 175_Table RoGS.NHAPI25 - 3" xfId="11393" xr:uid="{DD3C6EEA-1C53-4BBE-886E-8D8982F32874}"/>
    <cellStyle name="data 176" xfId="11394" xr:uid="{78E5922F-2BA1-43A8-BF08-D2766845223E}"/>
    <cellStyle name="data 176 2" xfId="11395" xr:uid="{18D54807-6A20-4BC4-B54B-5EB63C72680B}"/>
    <cellStyle name="data 176_Table RoGS.NHAPI25 - 3" xfId="11396" xr:uid="{8E640181-6473-49FB-A820-F7A0F5B71928}"/>
    <cellStyle name="data 177" xfId="11397" xr:uid="{A44C451A-4516-4CD6-A2E4-2FB7F175D6A0}"/>
    <cellStyle name="data 177 2" xfId="11398" xr:uid="{7A75D80E-8ACA-4A2E-8CEB-5E4DA2A89833}"/>
    <cellStyle name="data 177_Table RoGS.NHAPI25 - 3" xfId="11399" xr:uid="{8A55F152-0819-4F6D-8676-5FBD9675C2AA}"/>
    <cellStyle name="data 178" xfId="11400" xr:uid="{CAC1B783-6A75-4678-B4A1-592DEB8E8631}"/>
    <cellStyle name="data 178 2" xfId="11401" xr:uid="{0A33DB70-70D5-438A-95B2-3972FE2D9218}"/>
    <cellStyle name="data 178_Table RoGS.NHAPI25 - 3" xfId="11402" xr:uid="{CDE1E841-85B8-4D88-90BB-855249B1BCF4}"/>
    <cellStyle name="data 179" xfId="11403" xr:uid="{028DE2F5-AFC0-489F-921D-34690156E98A}"/>
    <cellStyle name="data 179 2" xfId="11404" xr:uid="{B72D66C7-3A14-4857-A37C-F56A55870A0F}"/>
    <cellStyle name="data 179_Table RoGS.NHAPI25 - 3" xfId="11405" xr:uid="{F0857D4B-D34B-4EFA-9F8E-AD5D9849B92E}"/>
    <cellStyle name="data 18" xfId="11406" xr:uid="{DF0900DF-165D-4E94-9C6D-D556E207C008}"/>
    <cellStyle name="data 18 2" xfId="11407" xr:uid="{5AD6106D-BD51-4344-8453-A1C533177DB5}"/>
    <cellStyle name="data 18 2 2" xfId="11408" xr:uid="{7EBD0D71-C0DD-42CF-B017-9603805A22EF}"/>
    <cellStyle name="data 18 2_Table RoGS.NHAPI25 - 3" xfId="11409" xr:uid="{DE687134-FC2B-4698-8577-FA974D58DADA}"/>
    <cellStyle name="data 18 3" xfId="11410" xr:uid="{E865CFDB-B01B-4B01-858F-0CDAC3725A91}"/>
    <cellStyle name="data 18_Table RoGS.NHAPI25 - 3" xfId="11411" xr:uid="{E8A2E8F8-1160-46A0-8299-3DF3D9573C1E}"/>
    <cellStyle name="data 180" xfId="11412" xr:uid="{444A336A-D865-4DBC-8D6F-4FE130B06068}"/>
    <cellStyle name="data 180 2" xfId="11413" xr:uid="{36671D3B-1725-4F5B-8D7E-27F2478012B7}"/>
    <cellStyle name="data 180_Table RoGS.NHAPI25 - 3" xfId="11414" xr:uid="{68F30304-0555-40C5-914F-2CAFEC679669}"/>
    <cellStyle name="data 181" xfId="11415" xr:uid="{79F2E1CC-0222-4958-9465-260C0B05D3F1}"/>
    <cellStyle name="data 181 2" xfId="11416" xr:uid="{17BA1CFD-73F8-4DCD-9054-FBA3C1FF558A}"/>
    <cellStyle name="data 181_Table RoGS.NHAPI25 - 3" xfId="11417" xr:uid="{CE8B26AC-BFAA-4BBB-B32E-B2246022A0AB}"/>
    <cellStyle name="data 182" xfId="11418" xr:uid="{D5883D89-192E-4598-B1DD-70654B1295AE}"/>
    <cellStyle name="data 182 2" xfId="11419" xr:uid="{FBE1240D-D362-4AD9-BF7F-79BBE2FDE857}"/>
    <cellStyle name="data 182_Table RoGS.NHAPI25 - 3" xfId="11420" xr:uid="{A7B8D51C-AFA8-4B24-9A71-A06B9E0C24C5}"/>
    <cellStyle name="data 183" xfId="11421" xr:uid="{18020797-48D7-4C1F-A633-9D1B16A0DBD5}"/>
    <cellStyle name="data 183 2" xfId="11422" xr:uid="{CB3D434D-A17D-4D8F-BDBE-21EDE8DCF90C}"/>
    <cellStyle name="data 183_Table RoGS.NHAPI25 - 3" xfId="11423" xr:uid="{D6B56832-20D8-4B54-9203-33B79A36E068}"/>
    <cellStyle name="data 184" xfId="11424" xr:uid="{41B55D54-E149-4190-A1E4-1760F944CA1C}"/>
    <cellStyle name="data 184 2" xfId="11425" xr:uid="{28439A2D-667C-4D9B-B1DA-674954988DD2}"/>
    <cellStyle name="data 184_Table RoGS.NHAPI25 - 3" xfId="11426" xr:uid="{26FE2E54-4A77-4212-8312-3FA4379134E1}"/>
    <cellStyle name="data 185" xfId="11427" xr:uid="{15485C66-19ED-4EEE-8B01-B9D7BBA402F1}"/>
    <cellStyle name="data 185 2" xfId="11428" xr:uid="{73875617-9860-41BD-8850-2EC6B2D14C82}"/>
    <cellStyle name="data 185_Table RoGS.NHAPI25 - 3" xfId="11429" xr:uid="{F1F7A595-DB54-4D98-94D9-72BF635314F5}"/>
    <cellStyle name="data 186" xfId="11430" xr:uid="{C7D924FC-BC30-4217-9AAD-1923A9E84946}"/>
    <cellStyle name="data 186 2" xfId="11431" xr:uid="{E068CB23-C6C9-48BB-947D-DE4F4965444E}"/>
    <cellStyle name="data 186_Table RoGS.NHAPI25 - 3" xfId="11432" xr:uid="{069201B5-8EFE-48DD-9B02-B6F780E83A6E}"/>
    <cellStyle name="data 187" xfId="11433" xr:uid="{9FE99FC9-DBB0-44CC-872F-82CBA00C3DD7}"/>
    <cellStyle name="data 187 2" xfId="11434" xr:uid="{A5FD280F-6401-4961-A42C-0F3EF4EA32AC}"/>
    <cellStyle name="data 187_Table RoGS.NHAPI25 - 3" xfId="11435" xr:uid="{ECE0CD55-E64E-49D6-9067-95CCCCF65416}"/>
    <cellStyle name="data 188" xfId="11436" xr:uid="{DC059C03-9C94-4DE8-8077-7EE5CBACE318}"/>
    <cellStyle name="data 188 2" xfId="11437" xr:uid="{8ED1F8F6-1965-4313-BF3C-3B2AFD0F30AC}"/>
    <cellStyle name="data 188_Table RoGS.NHAPI25 - 3" xfId="11438" xr:uid="{91B84297-B3C4-483D-A22C-7A15FFAE5AF4}"/>
    <cellStyle name="data 189" xfId="11439" xr:uid="{15199F90-B48D-428E-959A-9C6AE9F2880C}"/>
    <cellStyle name="data 189 2" xfId="11440" xr:uid="{C16A988F-A3C1-426C-A861-C478AD4B219B}"/>
    <cellStyle name="data 189_Table RoGS.NHAPI25 - 3" xfId="11441" xr:uid="{73404C4E-DF4D-4BB1-A51A-855FEAE26CFC}"/>
    <cellStyle name="data 19" xfId="11442" xr:uid="{7636A541-A7A0-4859-B956-16498F7FB35F}"/>
    <cellStyle name="data 19 2" xfId="11443" xr:uid="{E81C3710-A796-4F4E-870F-6545960D4C25}"/>
    <cellStyle name="data 19 2 2" xfId="11444" xr:uid="{04998257-26AD-4D8A-A08D-04C91E35F272}"/>
    <cellStyle name="data 19 2_Table RoGS.NHAPI25 - 3" xfId="11445" xr:uid="{4F497FE3-9E5B-4267-9CC5-8FC57D0A6C73}"/>
    <cellStyle name="data 19 3" xfId="11446" xr:uid="{9FAC1F82-D5C7-4A1A-A8A3-8FD9E6193E80}"/>
    <cellStyle name="data 19_Table RoGS.NHAPI25 - 3" xfId="11447" xr:uid="{EA16E988-0FF9-4174-8614-7CB1B9C6C64B}"/>
    <cellStyle name="data 190" xfId="11448" xr:uid="{04EBE52C-E1B0-4111-B55E-4B79171A7405}"/>
    <cellStyle name="data 190 2" xfId="11449" xr:uid="{86A0D0CD-4813-4AA3-BA70-F00CC4B277CA}"/>
    <cellStyle name="data 190_Table RoGS.NHAPI25 - 3" xfId="11450" xr:uid="{FE1194D7-4B76-468F-B44F-9ED4BEC20BAF}"/>
    <cellStyle name="data 191" xfId="11451" xr:uid="{1CAD4B99-6EF3-4269-B1C5-A0EBF11C8062}"/>
    <cellStyle name="data 191 2" xfId="11452" xr:uid="{93E259B9-4F22-4BD8-8D07-C3A536F221AE}"/>
    <cellStyle name="data 191_Table RoGS.NHAPI25 - 3" xfId="11453" xr:uid="{9ECD4CDA-8022-4C86-B29D-B440994CCE7A}"/>
    <cellStyle name="data 192" xfId="11454" xr:uid="{0BE65151-7789-4A63-91B5-E6142E6F3CE7}"/>
    <cellStyle name="data 192 2" xfId="11455" xr:uid="{3E9CC3BB-FC16-4FD6-B2A3-C0A495009A78}"/>
    <cellStyle name="data 192_Table RoGS.NHAPI25 - 3" xfId="11456" xr:uid="{0EECA4DB-CC53-493A-8077-856CB2128DD0}"/>
    <cellStyle name="data 193" xfId="11457" xr:uid="{00B654A6-94A8-45CC-8346-AE11E965D111}"/>
    <cellStyle name="data 193 2" xfId="11458" xr:uid="{DC1D66B7-935F-4116-8709-7AFAF7BE404C}"/>
    <cellStyle name="data 193_Table RoGS.NHAPI25 - 3" xfId="11459" xr:uid="{DA31C188-480B-43B7-BBD6-4CC7F48BCE59}"/>
    <cellStyle name="data 194" xfId="11460" xr:uid="{A3B04AFF-BC31-4573-9506-309A554802DB}"/>
    <cellStyle name="data 194 2" xfId="11461" xr:uid="{21433B0F-46D9-4C3F-AD86-69EE3040794C}"/>
    <cellStyle name="data 194_Table RoGS.NHAPI25 - 3" xfId="11462" xr:uid="{FD0E158A-642D-4399-85AE-08D2A03B202A}"/>
    <cellStyle name="data 195" xfId="11463" xr:uid="{D4ABB32D-0249-464E-901D-B9A749D8CC95}"/>
    <cellStyle name="data 195 2" xfId="11464" xr:uid="{BE6E9F67-2906-411D-A842-4E9DE70D4EB6}"/>
    <cellStyle name="data 195_Table RoGS.NHAPI25 - 3" xfId="11465" xr:uid="{A08E9307-E48D-49B1-97C4-94AB99DFDC27}"/>
    <cellStyle name="data 196" xfId="11466" xr:uid="{E1A3157D-9989-498E-B78B-D872A22F3CCE}"/>
    <cellStyle name="data 196 2" xfId="11467" xr:uid="{361209F5-81A9-4093-A7A3-84FD6D777D63}"/>
    <cellStyle name="data 196_Table RoGS.NHAPI25 - 3" xfId="11468" xr:uid="{D78727B9-EF78-408E-B65D-69648736443B}"/>
    <cellStyle name="data 197" xfId="11469" xr:uid="{1DD745B6-5906-43D5-9204-D2ADAEB7C554}"/>
    <cellStyle name="data 197 2" xfId="11470" xr:uid="{78F439D6-B659-42C6-B25C-C11038E24C79}"/>
    <cellStyle name="data 197_Table RoGS.NHAPI25 - 3" xfId="11471" xr:uid="{854A1B89-ED42-4005-B063-C18A4DDAA28D}"/>
    <cellStyle name="data 198" xfId="11472" xr:uid="{2397C9EC-654E-4CD5-8730-E09F274B5297}"/>
    <cellStyle name="data 198 2" xfId="11473" xr:uid="{53CF091D-88E7-4B1C-A4D2-7111AB564112}"/>
    <cellStyle name="data 198_Table RoGS.NHAPI25 - 3" xfId="11474" xr:uid="{FB059D33-EAE3-4807-8981-5895BF66E7F8}"/>
    <cellStyle name="data 199" xfId="11475" xr:uid="{3D8ECBA1-773A-452B-ACDE-872B2C055F64}"/>
    <cellStyle name="data 199 2" xfId="11476" xr:uid="{FC36BD29-8A68-400B-AC42-2691752BAAB9}"/>
    <cellStyle name="data 199_Table RoGS.NHAPI25 - 3" xfId="11477" xr:uid="{BE1F4B90-8745-41A3-AC96-7D3B5F3FBF64}"/>
    <cellStyle name="Data 2" xfId="11478" xr:uid="{025D03C8-F953-4C4D-A156-CC356DE7423C}"/>
    <cellStyle name="Data 2 10" xfId="11479" xr:uid="{9D5A872A-CAC4-43B6-B2B6-C71A9AF888EB}"/>
    <cellStyle name="data 2 2" xfId="11480" xr:uid="{BBB5ACF3-87ED-4F1A-A03F-00EF31E3B625}"/>
    <cellStyle name="data 2 2 2" xfId="11481" xr:uid="{F921E65C-D42C-4EDA-92A4-0AF50A100933}"/>
    <cellStyle name="data 2 2_Table AA.27" xfId="11482" xr:uid="{5932537D-19EC-46D4-B44C-92DC5B99A4EC}"/>
    <cellStyle name="Data 2 3" xfId="11483" xr:uid="{4326FFDE-6CAF-45FB-BDC2-9884D6178694}"/>
    <cellStyle name="Data 2 4" xfId="11484" xr:uid="{FCC4C39B-EAFA-42EC-8BAA-425AAF9B016B}"/>
    <cellStyle name="Data 2 5" xfId="11485" xr:uid="{5A7BC210-08C5-4349-B914-9E5375ED92EC}"/>
    <cellStyle name="Data 2 6" xfId="11486" xr:uid="{A385376B-1C51-4F9A-83BA-0A68015A66A8}"/>
    <cellStyle name="Data 2 7" xfId="11487" xr:uid="{BD38D2E7-8EDB-445B-BE03-977A90BFF9E2}"/>
    <cellStyle name="Data 2 8" xfId="11488" xr:uid="{BD4C9DF7-51DE-4BBC-9AD2-CA21C1F0B22E}"/>
    <cellStyle name="Data 2 9" xfId="11489" xr:uid="{F0A6B08C-0AE7-4E8F-96E0-702145912EAB}"/>
    <cellStyle name="Data 2_NHA&amp;RoGS tables" xfId="11490" xr:uid="{1F0625DB-CDB8-43C7-B47A-B360DBD1A728}"/>
    <cellStyle name="data 20" xfId="11491" xr:uid="{C0BC708E-E83E-4CF0-882A-4779DF68738F}"/>
    <cellStyle name="data 20 2" xfId="11492" xr:uid="{4954AACA-2E13-4FFD-91AD-4E09ED387C6E}"/>
    <cellStyle name="data 20 2 2" xfId="11493" xr:uid="{5DD6379D-D088-43FF-867B-FEEB4CE95308}"/>
    <cellStyle name="data 20 2_Table RoGS.NHAPI25 - 3" xfId="11494" xr:uid="{CA54C0BC-B070-47B9-BA28-7C9ADF2F83AA}"/>
    <cellStyle name="data 20 3" xfId="11495" xr:uid="{34817662-BBAF-431F-96FA-623177E1D57B}"/>
    <cellStyle name="data 20_Table RoGS.NHAPI25 - 3" xfId="11496" xr:uid="{BB7B2F6F-3A00-42AC-B386-3365CEE2CFAB}"/>
    <cellStyle name="data 200" xfId="11497" xr:uid="{43310516-F056-4D96-9E43-A798E991514D}"/>
    <cellStyle name="data 200 2" xfId="11498" xr:uid="{9C810A81-DFDD-48DC-A633-8BB4D40EDA4A}"/>
    <cellStyle name="data 200_Table RoGS.NHAPI25 - 3" xfId="11499" xr:uid="{FABD6DD4-B9CD-45AF-9C77-23532566C0E9}"/>
    <cellStyle name="Data 201" xfId="11500" xr:uid="{FBC7995A-0B8C-42CF-921E-E4CD64520F57}"/>
    <cellStyle name="Data 202" xfId="11501" xr:uid="{29ECD87F-925B-48C9-807A-34498226F9B1}"/>
    <cellStyle name="Data 203" xfId="11502" xr:uid="{A018FBFF-958F-4660-B7F8-F739D32FE2BA}"/>
    <cellStyle name="Data 204" xfId="11503" xr:uid="{982CD819-A47D-45CF-B6FC-DDCF87BD8BB3}"/>
    <cellStyle name="Data 205" xfId="11504" xr:uid="{5FF0024F-9AFD-4A72-8EC1-199CC6DCB597}"/>
    <cellStyle name="Data 206" xfId="11505" xr:uid="{204BDF0B-D6E1-4735-9D42-0B34CCD60048}"/>
    <cellStyle name="Data 207" xfId="11506" xr:uid="{0EB90940-B6FA-4813-A02B-AEC69C392755}"/>
    <cellStyle name="Data 208" xfId="11507" xr:uid="{89523112-F4EC-4A9E-A4DF-671AEE10161B}"/>
    <cellStyle name="Data 209" xfId="11508" xr:uid="{BAB67C26-DD46-4BC9-9CE5-F6BD0D8CA0FD}"/>
    <cellStyle name="data 21" xfId="11509" xr:uid="{12272FCD-97C7-467B-B1E9-6A6763B0ED98}"/>
    <cellStyle name="data 21 2" xfId="11510" xr:uid="{80CCF1B0-EEBC-4C4F-838B-30FFF29C6851}"/>
    <cellStyle name="data 21 2 2" xfId="11511" xr:uid="{4C9D3651-CA58-4E6B-8FCF-E5B2B95BC84B}"/>
    <cellStyle name="data 21 2_Table RoGS.NHAPI25 - 3" xfId="11512" xr:uid="{6B4128CF-9F95-4F00-B5F3-D8EC1A766468}"/>
    <cellStyle name="data 21 3" xfId="11513" xr:uid="{8198BFDA-B4F9-496D-8F4A-63717A626FA3}"/>
    <cellStyle name="data 21_Table RoGS.NHAPI25 - 3" xfId="11514" xr:uid="{A7F4C19F-26B8-4344-8D9C-26C7AFEACF1F}"/>
    <cellStyle name="Data 210" xfId="11515" xr:uid="{6FC22789-ED0D-45B0-AC20-FF782D212088}"/>
    <cellStyle name="data 210 2" xfId="11516" xr:uid="{B6BA126D-A8C5-4D44-962A-E500DD83B17F}"/>
    <cellStyle name="Data 210_Table RoGS.NHAPI25 - 3" xfId="11517" xr:uid="{3C7B7711-0576-4A59-B2D9-98D35806BA0D}"/>
    <cellStyle name="data 211" xfId="11518" xr:uid="{3BC00D45-6C0B-426E-A9C1-BEE098E61608}"/>
    <cellStyle name="Data 212" xfId="11519" xr:uid="{A0D523BC-6A30-4667-9451-0B70A64C2526}"/>
    <cellStyle name="Data 213" xfId="11520" xr:uid="{F6949864-4113-43CD-B98F-6FFAA4525847}"/>
    <cellStyle name="Data 214" xfId="11521" xr:uid="{E7A17CA0-0FE6-4AA6-B10F-019EDB02B109}"/>
    <cellStyle name="Data 215" xfId="11522" xr:uid="{FDD944A1-B943-427D-9042-740B0A38B9FD}"/>
    <cellStyle name="data 216" xfId="11523" xr:uid="{77CC1551-8D0E-4C1D-ADED-82C1BB19451C}"/>
    <cellStyle name="Data 217" xfId="11524" xr:uid="{E8537E97-6927-4635-B4FF-A77376CAB344}"/>
    <cellStyle name="Data 218" xfId="11525" xr:uid="{4AA73160-F843-4D77-8A55-2CEFAFC6B28E}"/>
    <cellStyle name="Data 219" xfId="11526" xr:uid="{3F642087-6B1E-4F89-ADA9-43BC9D9B6B08}"/>
    <cellStyle name="Data 22" xfId="11527" xr:uid="{70C1E9E3-CDEA-4BCB-AE13-DD48C8FC038B}"/>
    <cellStyle name="data 22 2" xfId="11528" xr:uid="{C9EAB5B6-D28B-4A19-AADD-F5D91EAE36C7}"/>
    <cellStyle name="data 22 2 2" xfId="11529" xr:uid="{A0074B82-8773-4880-B2F8-677E65E228FE}"/>
    <cellStyle name="data 22 2_Table RoGS.NHAPI25 - 3" xfId="11530" xr:uid="{95D9C3F8-EAC0-4654-A9EF-CC6022EAB48B}"/>
    <cellStyle name="data 22 3" xfId="11531" xr:uid="{0AFEA8C9-42EC-4EEC-AB64-D2EBD45E1B39}"/>
    <cellStyle name="data 22 4" xfId="11532" xr:uid="{FB9B3815-0E3D-4D74-BCAC-5840489D7924}"/>
    <cellStyle name="Data 22_Table RoGS.NHAPI25 - 3" xfId="11533" xr:uid="{A9C814C8-E6B1-4A85-8675-0F408BAF1927}"/>
    <cellStyle name="Data 220" xfId="11534" xr:uid="{01149124-78B6-4657-A413-144F3B809438}"/>
    <cellStyle name="Data 221" xfId="11535" xr:uid="{ABCB8906-FC4D-4CD9-A589-78BEBAA7C121}"/>
    <cellStyle name="Data 222" xfId="11536" xr:uid="{240490A0-AFE2-43A1-B27B-D5461DE63508}"/>
    <cellStyle name="Data 223" xfId="11537" xr:uid="{35818074-A810-40B9-ACB8-B2974E20DF8C}"/>
    <cellStyle name="Data 224" xfId="11538" xr:uid="{2136D7DF-2B69-45D2-8A13-CEF2A8C9BA20}"/>
    <cellStyle name="Data 225" xfId="11539" xr:uid="{93475B79-E99F-4A23-80C3-1368AE8F88A1}"/>
    <cellStyle name="Data 226" xfId="11540" xr:uid="{F5AEB828-534C-40A0-AF65-42AB0873D1AF}"/>
    <cellStyle name="Data 227" xfId="11541" xr:uid="{E0EEBE14-C583-4954-AE06-B41ADFB78962}"/>
    <cellStyle name="Data 228" xfId="11542" xr:uid="{B6C8256B-EE19-4A99-963B-46EA09FB36C4}"/>
    <cellStyle name="Data 229" xfId="11543" xr:uid="{E4120058-B363-4066-911D-F297480A598E}"/>
    <cellStyle name="data 23" xfId="11544" xr:uid="{F43E73CA-9C0A-457C-91CB-1AC68174E3CE}"/>
    <cellStyle name="data 23 2" xfId="11545" xr:uid="{E69679BC-1C5A-4224-8546-2A16CD26DFFC}"/>
    <cellStyle name="data 23 2 2" xfId="11546" xr:uid="{C581FA31-7A2F-4497-8669-5F94E60B2C20}"/>
    <cellStyle name="data 23 2_Table RoGS.NHAPI25 - 3" xfId="11547" xr:uid="{DF47DC12-CB47-42D0-BA9D-FB4FCE20A441}"/>
    <cellStyle name="data 23 3" xfId="11548" xr:uid="{25B30585-57B6-4479-861C-E3ACF165B1DD}"/>
    <cellStyle name="data 23_Table RoGS.NHAPI25 - 3" xfId="11549" xr:uid="{46689BCB-30CC-4BD1-BE43-1D93DBAA05F9}"/>
    <cellStyle name="Data 230" xfId="11550" xr:uid="{0F6ADBBC-A96A-404A-B2F3-6EB830C66C90}"/>
    <cellStyle name="Data 231" xfId="11551" xr:uid="{C0420580-3067-4882-8C61-26325CF39AD7}"/>
    <cellStyle name="Data 232" xfId="11552" xr:uid="{79DCB9C7-BEA3-4D6E-A5B2-D4D47B046C19}"/>
    <cellStyle name="Data 233" xfId="11553" xr:uid="{6E1A1E5A-D15D-41D8-AF60-061FEF77B1CB}"/>
    <cellStyle name="Data 234" xfId="11554" xr:uid="{F9530DD3-FD5E-4F69-9F25-8A0513E8000C}"/>
    <cellStyle name="Data 235" xfId="11555" xr:uid="{C461E8DE-95A4-45AB-AFDE-421A3C783AFE}"/>
    <cellStyle name="Data 236" xfId="11556" xr:uid="{70C1866A-AF8F-4076-8D2C-059D1D32AB09}"/>
    <cellStyle name="Data 237" xfId="11557" xr:uid="{5CF82F2F-B6F5-4C0D-B43A-E0F275271DB9}"/>
    <cellStyle name="Data 238" xfId="11558" xr:uid="{2A5E9D40-FF2E-451C-B8F4-CB9339D6EAB9}"/>
    <cellStyle name="Data 239" xfId="11559" xr:uid="{C5FBAA5D-6BF3-4BF1-B7F5-C85DF744286F}"/>
    <cellStyle name="data 24" xfId="11560" xr:uid="{1D841544-0AF4-4466-AF52-B37D1B7B032F}"/>
    <cellStyle name="data 24 2" xfId="11561" xr:uid="{A4B672E4-8618-45BD-964C-1393665ABDF5}"/>
    <cellStyle name="data 24 2 2" xfId="11562" xr:uid="{160B9D26-035E-4916-B77C-876AA7550C02}"/>
    <cellStyle name="data 24 2_Table RoGS.NHAPI25 - 3" xfId="11563" xr:uid="{F4AA57ED-C137-41FD-A0C5-4E176117D9DA}"/>
    <cellStyle name="data 24 3" xfId="11564" xr:uid="{C3803E56-A5B4-49B8-B4E2-D717EBAC2164}"/>
    <cellStyle name="data 24_Table RoGS.NHAPI25 - 3" xfId="11565" xr:uid="{19FC6D3A-73D0-4570-A90F-5F4496A272FE}"/>
    <cellStyle name="data 240" xfId="11566" xr:uid="{E2082AC3-730A-4406-87B5-5444A12FC85E}"/>
    <cellStyle name="Data 240 2" xfId="11567" xr:uid="{624F66B7-3E6B-4C27-9C0C-C9B3EC3E8402}"/>
    <cellStyle name="data 240_Table RoGS.NHAPI25 - 3" xfId="11568" xr:uid="{1B80DF33-D83B-41A8-B9D3-B47278A86FBB}"/>
    <cellStyle name="data 241" xfId="11569" xr:uid="{8233836F-7DEB-4DAE-9743-22C5DCDC3FF2}"/>
    <cellStyle name="Data 241 2" xfId="11570" xr:uid="{56F9888A-D661-4C6E-AFDA-6FA9AFBBF49F}"/>
    <cellStyle name="data 241_Table RoGS.NHAPI25 - 3" xfId="11571" xr:uid="{48B6624C-892E-40B0-92AF-5F65B2536520}"/>
    <cellStyle name="data 242" xfId="11572" xr:uid="{CB8C5318-616D-4FD9-BBAB-B7C5B42F498B}"/>
    <cellStyle name="Data 242 2" xfId="11573" xr:uid="{1F3EA4E0-1B48-41E0-9864-24269F3ECD78}"/>
    <cellStyle name="data 242_Table RoGS.NHAPI25 - 3" xfId="11574" xr:uid="{B61F6DE0-FABC-4AF7-A26B-1CBAC6DC1BEF}"/>
    <cellStyle name="data 243" xfId="11575" xr:uid="{884814D8-B709-48C3-901C-8967CD0721D0}"/>
    <cellStyle name="data 244" xfId="11576" xr:uid="{2D49E8C1-2472-4538-A001-17CCF6426DB2}"/>
    <cellStyle name="data 245" xfId="11577" xr:uid="{503ECB08-7F23-4368-B63E-D9ED1F1C8982}"/>
    <cellStyle name="data 246" xfId="11578" xr:uid="{09D7211D-6F0F-4140-8B30-F65D991EFF58}"/>
    <cellStyle name="data 247" xfId="11579" xr:uid="{D85623F0-985C-41D4-B0A8-96002ECD49A2}"/>
    <cellStyle name="data 248" xfId="11580" xr:uid="{6738F9EE-DB6C-4D38-8FFD-4D2A4AA5F1B4}"/>
    <cellStyle name="data 249" xfId="11581" xr:uid="{E0B8BEB9-A1F8-498A-A906-5A8C82170FEB}"/>
    <cellStyle name="data 25" xfId="11582" xr:uid="{565B6B36-C8A4-46F4-8159-938CA742C867}"/>
    <cellStyle name="data 25 2" xfId="11583" xr:uid="{8FF7AF7B-00C2-44F5-87E7-43F4F645AB22}"/>
    <cellStyle name="data 25 2 2" xfId="11584" xr:uid="{CB75EDBF-9A68-4A44-A296-D1891153CC05}"/>
    <cellStyle name="data 25 2_Table RoGS.NHAPI25 - 3" xfId="11585" xr:uid="{76305767-2675-46E5-AB94-69A49CCBD357}"/>
    <cellStyle name="data 25 3" xfId="11586" xr:uid="{12CEFD75-3FF4-42C0-8DD2-078048D3BB49}"/>
    <cellStyle name="data 25_Table RoGS.NHAPI25 - 3" xfId="11587" xr:uid="{21E80573-AC66-4763-AD79-725B2D4AED9A}"/>
    <cellStyle name="data 250" xfId="11588" xr:uid="{219061BC-1F1A-4AE1-A7DA-A4DC6574DEC2}"/>
    <cellStyle name="data 251" xfId="11589" xr:uid="{57BDB5BA-42D7-429C-B9DE-299A09A1199F}"/>
    <cellStyle name="data 252" xfId="11590" xr:uid="{10E29C29-F2D2-420F-B0B5-9766CB9DB62B}"/>
    <cellStyle name="data 253" xfId="11591" xr:uid="{50B8F053-D50E-4DD9-803F-285D0904D082}"/>
    <cellStyle name="data 254" xfId="11592" xr:uid="{044CB992-C003-4DF2-860F-AF052225BB6B}"/>
    <cellStyle name="data 255" xfId="11593" xr:uid="{102C7930-BB7D-4A1F-82A7-8BC73637FE78}"/>
    <cellStyle name="data 256" xfId="11594" xr:uid="{80C2AA1C-9399-46DA-92D5-50AF740B4A56}"/>
    <cellStyle name="data 257" xfId="11595" xr:uid="{AE28CB9D-42ED-4BDF-82E1-C21CFF08E69A}"/>
    <cellStyle name="data 258" xfId="11596" xr:uid="{5EEDFD2B-0044-42DE-B71E-92EBEC217765}"/>
    <cellStyle name="data 259" xfId="10895" xr:uid="{FAA945E9-8073-4BDF-BF6C-E9B6593C2552}"/>
    <cellStyle name="data 26" xfId="11597" xr:uid="{64C86DCD-0A8C-464D-9DAB-8434DF544423}"/>
    <cellStyle name="data 26 2" xfId="11598" xr:uid="{125084A1-C96C-4260-944F-54C6096AF8E5}"/>
    <cellStyle name="data 26 2 2" xfId="11599" xr:uid="{52130857-0DAA-46D3-8325-9CCAFA025B13}"/>
    <cellStyle name="data 26 2_Table RoGS.NHAPI25 - 3" xfId="11600" xr:uid="{29E4FB1A-8A0F-45BB-96AF-88FE0F053849}"/>
    <cellStyle name="data 26 3" xfId="11601" xr:uid="{4B6E2FD7-6B9F-4E7D-87D0-4596C811EB0F}"/>
    <cellStyle name="data 26_Table RoGS.NHAPI25 - 3" xfId="11602" xr:uid="{484B2C4A-D38F-4AD9-86C4-CB0AB3743FC8}"/>
    <cellStyle name="data 27" xfId="11603" xr:uid="{8D337087-2293-487F-BE47-C01749BC80EC}"/>
    <cellStyle name="data 27 2" xfId="11604" xr:uid="{9659EF83-FBD0-4BAB-8226-7ECA7C64BDFD}"/>
    <cellStyle name="data 27 2 2" xfId="11605" xr:uid="{FE6831FB-456C-449B-91D9-5AE66DCEA582}"/>
    <cellStyle name="data 27 2_Table RoGS.NHAPI25 - 3" xfId="11606" xr:uid="{C96E136C-E5EE-4A22-8BB5-B85B47CF4E86}"/>
    <cellStyle name="data 27 3" xfId="11607" xr:uid="{E1B70181-895A-4803-8324-09B3C69AF66C}"/>
    <cellStyle name="data 27_Table RoGS.NHAPI25 - 3" xfId="11608" xr:uid="{4B2A86EF-A8A7-4E20-81C6-6190DA3C260D}"/>
    <cellStyle name="data 28" xfId="11609" xr:uid="{7799D47E-05C0-411B-B15C-48C76158AD2C}"/>
    <cellStyle name="data 28 2" xfId="11610" xr:uid="{5B550327-25FC-4646-8EEA-C17AFCF53DE6}"/>
    <cellStyle name="data 28 2 2" xfId="11611" xr:uid="{C492E72C-1F9C-427F-9B07-D55900C6BD9A}"/>
    <cellStyle name="data 28 2_Table RoGS.NHAPI25 - 3" xfId="11612" xr:uid="{8C8BF27E-BBBF-451A-8CDE-FABD02DE0741}"/>
    <cellStyle name="data 28 3" xfId="11613" xr:uid="{B5CAA36F-FD28-40BE-8D76-32409137AF26}"/>
    <cellStyle name="data 28_Table RoGS.NHAPI25 - 3" xfId="11614" xr:uid="{929D3F86-4371-4679-B5E1-FB522F06EA55}"/>
    <cellStyle name="data 29" xfId="11615" xr:uid="{7AA6FCE1-C2A1-4BB3-8995-C155C0E09259}"/>
    <cellStyle name="data 29 2" xfId="11616" xr:uid="{2048F81E-C6B5-4123-B915-073682C66445}"/>
    <cellStyle name="data 29 2 2" xfId="11617" xr:uid="{7938DF3B-E013-4AC4-AE3F-AA00DFF936A5}"/>
    <cellStyle name="data 29 2_Table RoGS.NHAPI25 - 3" xfId="11618" xr:uid="{C99516EE-BA7E-489C-A712-6339E86330A3}"/>
    <cellStyle name="data 29 3" xfId="11619" xr:uid="{BA8D83FD-AF48-45C5-A2D1-C0879285C5BA}"/>
    <cellStyle name="data 29_Table RoGS.NHAPI25 - 3" xfId="11620" xr:uid="{7CBC0029-FE4B-4F41-9029-1DA24F736C68}"/>
    <cellStyle name="data 3" xfId="11621" xr:uid="{C3FD715A-8CED-4A9D-9A80-6F791DF197AF}"/>
    <cellStyle name="Data 3 10" xfId="11622" xr:uid="{9D120394-4F80-4A37-8232-E8231EE7CDC5}"/>
    <cellStyle name="Data 3 2" xfId="11623" xr:uid="{4055E2C3-9046-41DD-B6CC-964D5BD064D7}"/>
    <cellStyle name="data 3 2 2" xfId="11624" xr:uid="{8A442C67-F15B-42CE-B33A-49B87408CB42}"/>
    <cellStyle name="data 3 2 2 2" xfId="11625" xr:uid="{38467EAF-F180-49FA-8772-B4EDF42BB4BF}"/>
    <cellStyle name="data 3 2 2_Table RoGS.NHAPI25 - 3" xfId="11626" xr:uid="{3F3A5353-10E3-4EAB-AE69-9294D301E865}"/>
    <cellStyle name="data 3 2 3" xfId="11627" xr:uid="{6C0B0B01-0704-4951-BDBB-DCD0D7573963}"/>
    <cellStyle name="data 3 2 4" xfId="11628" xr:uid="{29154821-FC89-4717-A123-674513499911}"/>
    <cellStyle name="Data 3 2_Table RoGS.NHAPI25 - 3" xfId="11629" xr:uid="{AF3957C8-64A5-431D-94F2-D1A86EEE1EA4}"/>
    <cellStyle name="Data 3 3" xfId="11630" xr:uid="{FBB20D37-35EF-42DC-A129-64CCA960C9D2}"/>
    <cellStyle name="Data 3 4" xfId="11631" xr:uid="{75BFE105-026A-4BE5-8B33-3B95B23E62BE}"/>
    <cellStyle name="Data 3 5" xfId="11632" xr:uid="{56357480-5F6D-4617-AF5F-EE56F05D954B}"/>
    <cellStyle name="Data 3 6" xfId="11633" xr:uid="{4CA52074-E5E0-47DC-AA30-C5B21DA307F4}"/>
    <cellStyle name="Data 3 7" xfId="11634" xr:uid="{124278A5-64E5-4752-AE32-6AD49989BD78}"/>
    <cellStyle name="Data 3 8" xfId="11635" xr:uid="{B30E7420-362C-4C11-AC60-A36C22A4F2E6}"/>
    <cellStyle name="Data 3 9" xfId="11636" xr:uid="{AA1215D8-C5C1-42A2-BB1D-D39A5FE95293}"/>
    <cellStyle name="data 3_Table RoGS.NHAPI25 - 3" xfId="11637" xr:uid="{9934F429-C2BF-4E7C-84F9-D58F5FB90D94}"/>
    <cellStyle name="data 30" xfId="11638" xr:uid="{39EEE63C-775D-48C6-BA1B-6C55F010AEB4}"/>
    <cellStyle name="data 30 2" xfId="11639" xr:uid="{780A687A-C501-4248-957E-566E09B4D69E}"/>
    <cellStyle name="data 30 2 2" xfId="11640" xr:uid="{19BE604D-94E4-4C70-A215-8A270E5B377B}"/>
    <cellStyle name="data 30 2_Table RoGS.NHAPI25 - 3" xfId="11641" xr:uid="{EB6CC240-C628-49FF-9A4D-4EB5A8DA52EC}"/>
    <cellStyle name="data 30 3" xfId="11642" xr:uid="{B3610D8B-9B54-4800-9750-F752A6BFF71E}"/>
    <cellStyle name="data 30_Table RoGS.NHAPI25 - 3" xfId="11643" xr:uid="{20419D95-5CEA-4DC8-9EC3-D2AD2AD634E6}"/>
    <cellStyle name="data 31" xfId="11644" xr:uid="{E3DDA946-A511-4703-A55A-0DCFBB76567B}"/>
    <cellStyle name="data 31 2" xfId="11645" xr:uid="{F16F38EF-442D-4729-832B-43D771F3BD84}"/>
    <cellStyle name="data 31 2 2" xfId="11646" xr:uid="{DF55AB2D-40E1-45A8-A29D-25F635195249}"/>
    <cellStyle name="data 31 2_Table RoGS.NHAPI25 - 3" xfId="11647" xr:uid="{C297CF9F-55EC-433E-BD55-DE81D73E1738}"/>
    <cellStyle name="data 31 3" xfId="11648" xr:uid="{E0B627CC-AF00-4153-B0E9-A3C1F4198F12}"/>
    <cellStyle name="data 31_Table RoGS.NHAPI25 - 3" xfId="11649" xr:uid="{17FEF5C0-4C91-4777-B4F7-306E0347A6BA}"/>
    <cellStyle name="data 32" xfId="11650" xr:uid="{407A4A95-7706-44F0-A1B3-F799E45F8DD8}"/>
    <cellStyle name="data 32 2" xfId="11651" xr:uid="{322217E5-0D4F-4CDD-83EB-5212AD7F60DF}"/>
    <cellStyle name="data 32 2 2" xfId="11652" xr:uid="{C5908FE9-2A09-4E89-B34F-5289DB66BD6A}"/>
    <cellStyle name="data 32 2_Table RoGS.NHAPI25 - 3" xfId="11653" xr:uid="{85B8C443-4BD4-4DB7-877E-842B072B8BAD}"/>
    <cellStyle name="data 32 3" xfId="11654" xr:uid="{0300F252-EC5A-47F6-8C31-E3DC85434D79}"/>
    <cellStyle name="data 32_Table RoGS.NHAPI25 - 3" xfId="11655" xr:uid="{A0BE65DB-FA92-4E92-88B0-E9AB86EDF22C}"/>
    <cellStyle name="data 33" xfId="11656" xr:uid="{F45BA607-B703-4639-A690-E3C1C58F1837}"/>
    <cellStyle name="data 33 2" xfId="11657" xr:uid="{31DCE43F-3338-4A77-B3CC-807AE9D25288}"/>
    <cellStyle name="data 33 2 2" xfId="11658" xr:uid="{E9E6AE3A-C5A4-4A11-9A1F-77046899EF90}"/>
    <cellStyle name="data 33 2_Table RoGS.NHAPI25 - 3" xfId="11659" xr:uid="{1BF502CE-5054-4219-B011-9D70CF22E139}"/>
    <cellStyle name="data 33 3" xfId="11660" xr:uid="{32FF70C8-80F7-4EA1-9220-2D49FD4A01FB}"/>
    <cellStyle name="data 33_Table RoGS.NHAPI25 - 3" xfId="11661" xr:uid="{D30C4812-80F5-4FA4-B3AA-7E78B8723D27}"/>
    <cellStyle name="data 34" xfId="11662" xr:uid="{703DC4B3-6876-4C03-B6FA-EB6D89974827}"/>
    <cellStyle name="data 34 2" xfId="11663" xr:uid="{008CBF4F-6EB3-4842-8E3A-89B4ECA35875}"/>
    <cellStyle name="data 34 2 2" xfId="11664" xr:uid="{6FF8D3A9-D8D9-4F3B-A83E-6AA15A401461}"/>
    <cellStyle name="data 34 2_Table RoGS.NHAPI25 - 3" xfId="11665" xr:uid="{30356A14-D984-4CD5-A128-8399B2766D39}"/>
    <cellStyle name="data 34 3" xfId="11666" xr:uid="{59C98428-C254-49D2-A607-C5A177910904}"/>
    <cellStyle name="data 34_Table RoGS.NHAPI25 - 3" xfId="11667" xr:uid="{5F48D735-8B6F-4406-B1B4-FDC358E8EF14}"/>
    <cellStyle name="data 35" xfId="11668" xr:uid="{3824AA3C-4E52-4726-977F-EAF6D8E6E5C7}"/>
    <cellStyle name="data 35 2" xfId="11669" xr:uid="{E35429C9-3C36-4999-9CE6-24D21EBDF6FD}"/>
    <cellStyle name="data 35 2 2" xfId="11670" xr:uid="{79BB9A16-3697-4DEF-A5AB-0356EB4A3BC0}"/>
    <cellStyle name="data 35 2_Table RoGS.NHAPI25 - 3" xfId="11671" xr:uid="{424A0EA5-434B-4013-A542-551A867F7770}"/>
    <cellStyle name="data 35 3" xfId="11672" xr:uid="{2178EE46-513D-4F6F-831C-F38912485AED}"/>
    <cellStyle name="data 35_Table RoGS.NHAPI25 - 3" xfId="11673" xr:uid="{54BECFFD-5783-4E51-A8D8-01D29FDFB701}"/>
    <cellStyle name="data 36" xfId="11674" xr:uid="{2EA78A12-6B7A-491D-92CF-46C245155978}"/>
    <cellStyle name="data 36 2" xfId="11675" xr:uid="{1FF9E84C-E75D-4061-A709-1D69A51F07D1}"/>
    <cellStyle name="data 36 2 2" xfId="11676" xr:uid="{5C381722-A576-4355-932D-27292007FD4C}"/>
    <cellStyle name="data 36 2_Table RoGS.NHAPI25 - 3" xfId="11677" xr:uid="{8860C743-D83E-4DC7-A9C4-C0C8B4CB258A}"/>
    <cellStyle name="data 36 3" xfId="11678" xr:uid="{E81128B0-1876-46BE-B892-F7867218D227}"/>
    <cellStyle name="data 36_Table RoGS.NHAPI25 - 3" xfId="11679" xr:uid="{468605C8-29FE-4CE7-B8FB-7680F8AA09BD}"/>
    <cellStyle name="data 37" xfId="11680" xr:uid="{1F0FE051-F5C1-4C4C-8D38-273DAEFCF895}"/>
    <cellStyle name="data 37 2" xfId="11681" xr:uid="{23514F1B-B44F-472B-9C83-0982C5E274C6}"/>
    <cellStyle name="data 37 2 2" xfId="11682" xr:uid="{CA8BD49E-ABC5-461E-AF5C-9B2CD3C10447}"/>
    <cellStyle name="data 37 2_Table RoGS.NHAPI25 - 3" xfId="11683" xr:uid="{B6069D26-6115-4C60-8684-E64A13FCA897}"/>
    <cellStyle name="data 37 3" xfId="11684" xr:uid="{787B3361-E6BC-4B97-B7FA-BDC1C88A3E7B}"/>
    <cellStyle name="data 37_Table RoGS.NHAPI25 - 3" xfId="11685" xr:uid="{1DDC82E3-3954-4B08-A120-804DA60881C3}"/>
    <cellStyle name="data 38" xfId="11686" xr:uid="{D03F6492-CA95-48C4-A20D-EE225B12481D}"/>
    <cellStyle name="data 38 2" xfId="11687" xr:uid="{85D276C9-6829-4AAF-A702-8B27ACA7637A}"/>
    <cellStyle name="data 38 2 2" xfId="11688" xr:uid="{ACF36E06-38BD-4E94-81FA-07E4DDCE57E3}"/>
    <cellStyle name="data 38 2_Table RoGS.NHAPI25 - 3" xfId="11689" xr:uid="{78C41EFC-73CB-4909-8A0E-CB603F49B58D}"/>
    <cellStyle name="data 38 3" xfId="11690" xr:uid="{E4E12E76-2B5B-43A0-8301-9E196D218623}"/>
    <cellStyle name="data 38_Table RoGS.NHAPI25 - 3" xfId="11691" xr:uid="{36A6056E-21CD-4CFD-B2B2-A1376322CE80}"/>
    <cellStyle name="data 39" xfId="11692" xr:uid="{4747FC1B-44C6-4616-90DC-3AFE539531CB}"/>
    <cellStyle name="data 39 2" xfId="11693" xr:uid="{C4F1EFE7-1907-412E-A713-3F7BC80B38FF}"/>
    <cellStyle name="data 39 2 2" xfId="11694" xr:uid="{FB9913F7-5F36-4DA8-BC8A-0F3065EE41DE}"/>
    <cellStyle name="data 39 2_Table RoGS.NHAPI25 - 3" xfId="11695" xr:uid="{A4115973-D73E-48B2-8BF9-956C213D31B3}"/>
    <cellStyle name="data 39 3" xfId="11696" xr:uid="{1C8FE52F-6749-4E90-B175-81599BE2AEDA}"/>
    <cellStyle name="data 39_Table RoGS.NHAPI25 - 3" xfId="11697" xr:uid="{DAED721B-02BB-4388-B6F9-3EEEFE0B94CE}"/>
    <cellStyle name="data 4" xfId="11698" xr:uid="{90643569-B6B0-43C1-85EC-F6493FC5242D}"/>
    <cellStyle name="Data 4 2" xfId="11699" xr:uid="{6105406C-FCEE-4CA7-81C5-F183B1980B16}"/>
    <cellStyle name="data 4 2 2" xfId="11700" xr:uid="{A64BC060-7E64-4C6A-ABFF-AB689858D481}"/>
    <cellStyle name="data 4 2 3" xfId="11701" xr:uid="{06269DA1-3F1A-4D07-8175-08EF3AB8D8EA}"/>
    <cellStyle name="Data 4 2_Table RoGS.NHAPI25 - 3" xfId="11702" xr:uid="{6D87C947-470E-410E-B4DF-3C0F2DAF4A82}"/>
    <cellStyle name="data 4 3" xfId="11703" xr:uid="{90D47C63-1DC2-4B61-BE1C-6B4031AF6CFC}"/>
    <cellStyle name="data 4_Table RoGS.NHAPI25 - 3" xfId="11704" xr:uid="{338E1B10-A691-4B51-AECF-196823A81BB0}"/>
    <cellStyle name="data 40" xfId="11705" xr:uid="{2D34C26F-85D3-463E-9C54-BFB33805A1E1}"/>
    <cellStyle name="data 40 2" xfId="11706" xr:uid="{BD62691D-014A-42E0-8FCE-9323C89A76ED}"/>
    <cellStyle name="data 40 2 2" xfId="11707" xr:uid="{35161EE8-2913-48B2-874A-0CF67165411D}"/>
    <cellStyle name="data 40 2_Table RoGS.NHAPI25 - 3" xfId="11708" xr:uid="{688D9E44-772C-4E5E-B0F4-BE8D6CE6C29F}"/>
    <cellStyle name="data 40 3" xfId="11709" xr:uid="{0D4BF05E-5BBE-452F-8721-DA4BF027A34F}"/>
    <cellStyle name="data 40_Table RoGS.NHAPI25 - 3" xfId="11710" xr:uid="{272C0409-3C94-4185-B3C6-DCA024FF3171}"/>
    <cellStyle name="data 41" xfId="11711" xr:uid="{12142A6C-BF6F-4024-B903-78D11491EF1E}"/>
    <cellStyle name="data 41 2" xfId="11712" xr:uid="{B9BE52D4-C377-4682-AEA7-073E9EB0DE1F}"/>
    <cellStyle name="data 41 2 2" xfId="11713" xr:uid="{4AEA17AB-7277-449E-A3A5-4229728BBA18}"/>
    <cellStyle name="data 41 2_Table RoGS.NHAPI25 - 3" xfId="11714" xr:uid="{5346DD83-5C9A-4B7B-B50B-9141A9CEC9C8}"/>
    <cellStyle name="data 41 3" xfId="11715" xr:uid="{330DAB88-4B83-4FC7-9527-E4D933937169}"/>
    <cellStyle name="data 41_Table RoGS.NHAPI25 - 3" xfId="11716" xr:uid="{E0B86E2F-FE02-4EF5-BA3D-4030C3B13CC8}"/>
    <cellStyle name="data 42" xfId="11717" xr:uid="{0F442915-E346-4296-87E9-38FC36C4E6D3}"/>
    <cellStyle name="data 42 2" xfId="11718" xr:uid="{CF24E72B-D859-4604-AE62-2A2EA51E2C44}"/>
    <cellStyle name="data 42 2 2" xfId="11719" xr:uid="{996B72EB-E17D-4492-9399-A424A57F5A01}"/>
    <cellStyle name="data 42 2_Table RoGS.NHAPI25 - 3" xfId="11720" xr:uid="{3387E5AC-E3F0-43E9-9741-93D402ABB3DC}"/>
    <cellStyle name="data 42 3" xfId="11721" xr:uid="{4A0DD330-5AF3-4613-AB5E-44AAAAEBB401}"/>
    <cellStyle name="data 42_Table RoGS.NHAPI25 - 3" xfId="11722" xr:uid="{F18797E0-757B-43B0-ABF0-90C64E1B8021}"/>
    <cellStyle name="data 43" xfId="11723" xr:uid="{1AA3034A-B665-4C91-B400-53290B1E2210}"/>
    <cellStyle name="data 43 2" xfId="11724" xr:uid="{C528E7C0-D4A2-43C6-B24D-D594B07A70CE}"/>
    <cellStyle name="data 43 2 2" xfId="11725" xr:uid="{E7F5FA02-7316-4175-A9B9-123EBAB0C522}"/>
    <cellStyle name="data 43 2_Table RoGS.NHAPI25 - 3" xfId="11726" xr:uid="{C15EBD00-FDD2-4861-A4D1-B1150778A8D0}"/>
    <cellStyle name="data 43 3" xfId="11727" xr:uid="{5A54F578-B4FA-4995-BFEB-ECFA8DC5CD35}"/>
    <cellStyle name="data 43_Table RoGS.NHAPI25 - 3" xfId="11728" xr:uid="{5347CB74-7E4C-4B00-A5AC-7F2E6F0EE2B1}"/>
    <cellStyle name="data 44" xfId="11729" xr:uid="{2354D0B3-3795-4430-BD03-234F6D51FC69}"/>
    <cellStyle name="data 44 2" xfId="11730" xr:uid="{360F9D67-E3AE-40FB-AF92-B4F5369F6F03}"/>
    <cellStyle name="data 44 2 2" xfId="11731" xr:uid="{1720A8F4-3560-4A5F-8ECC-E66E8C9C2A20}"/>
    <cellStyle name="data 44 2_Table RoGS.NHAPI25 - 3" xfId="11732" xr:uid="{AA06F894-B360-4259-9AD4-130724F38CDD}"/>
    <cellStyle name="data 44 3" xfId="11733" xr:uid="{0D331F9B-13E1-490B-AE01-B602D8B348BF}"/>
    <cellStyle name="data 44_Table RoGS.NHAPI25 - 3" xfId="11734" xr:uid="{CD0B318D-FA74-4B59-8F68-DBCCF7DDA172}"/>
    <cellStyle name="data 45" xfId="11735" xr:uid="{2299C01A-487C-493E-B684-29E92FF16534}"/>
    <cellStyle name="data 45 2" xfId="11736" xr:uid="{EDBDC2F3-C577-40EF-9E9F-BE6DF4373180}"/>
    <cellStyle name="data 45 2 2" xfId="11737" xr:uid="{066AB697-D58F-46E1-AFA4-F94083D03104}"/>
    <cellStyle name="data 45 2_Table RoGS.NHAPI25 - 3" xfId="11738" xr:uid="{BC8D9471-D71A-4C60-B65A-D1D515928E18}"/>
    <cellStyle name="data 45 3" xfId="11739" xr:uid="{D4C878D6-FC5E-48C8-94FB-D0FD8DB7A8BF}"/>
    <cellStyle name="data 45_Table RoGS.NHAPI25 - 3" xfId="11740" xr:uid="{F6A21F90-1A04-4DF4-949B-BF8390591917}"/>
    <cellStyle name="data 46" xfId="11741" xr:uid="{A9CCE554-D322-4849-AFE0-D37106B9B8E0}"/>
    <cellStyle name="data 46 2" xfId="11742" xr:uid="{83451A85-6E2E-4A26-A980-D0B27BF12414}"/>
    <cellStyle name="data 46 2 2" xfId="11743" xr:uid="{853F38A8-EB97-487B-9C64-59914BFACB55}"/>
    <cellStyle name="data 46 2_Table RoGS.NHAPI25 - 3" xfId="11744" xr:uid="{924CC7C6-0E9B-4516-82B5-CC7A4489A6B7}"/>
    <cellStyle name="data 46 3" xfId="11745" xr:uid="{7CA6EB43-ED72-45D3-9476-B69A4A6D73F6}"/>
    <cellStyle name="data 46_Table RoGS.NHAPI25 - 3" xfId="11746" xr:uid="{9212570D-A338-4D36-B34C-CC34EF60DC02}"/>
    <cellStyle name="data 47" xfId="11747" xr:uid="{B57F2705-64B6-4475-9B63-45442D947365}"/>
    <cellStyle name="data 47 2" xfId="11748" xr:uid="{63C57C7D-A3A2-43D2-A2C9-62CEFB89BF35}"/>
    <cellStyle name="data 47 2 2" xfId="11749" xr:uid="{11D075D7-031B-4FF6-AEA5-2AAC40025151}"/>
    <cellStyle name="data 47 2_Table RoGS.NHAPI25 - 3" xfId="11750" xr:uid="{5FEF0747-F15C-4EC3-B7C4-154CDA8CB2F7}"/>
    <cellStyle name="data 47 3" xfId="11751" xr:uid="{A37BB55F-AFB6-47F8-B191-BCCA8D75320C}"/>
    <cellStyle name="data 47_Table RoGS.NHAPI25 - 3" xfId="11752" xr:uid="{23FBBC9B-9336-4AC4-8CD5-6B1E850A847F}"/>
    <cellStyle name="data 48" xfId="11753" xr:uid="{BE663A81-AFDE-4BD4-AE9C-FC639D93BEBA}"/>
    <cellStyle name="data 48 2" xfId="11754" xr:uid="{7B47F7D4-AA01-4889-9A1A-12EA340CF8F2}"/>
    <cellStyle name="data 48 2 2" xfId="11755" xr:uid="{5D81E29D-5E2B-48B3-800F-A1816E8724FD}"/>
    <cellStyle name="data 48 2_Table RoGS.NHAPI25 - 3" xfId="11756" xr:uid="{B4A85937-9A26-43E5-BC7D-FBB4DEC2D3FC}"/>
    <cellStyle name="data 48 3" xfId="11757" xr:uid="{C9EA8089-D3B2-4B45-853B-3EAE27B270A9}"/>
    <cellStyle name="data 48_Table RoGS.NHAPI25 - 3" xfId="11758" xr:uid="{00840321-70FC-43CC-8045-CA17F957256A}"/>
    <cellStyle name="data 49" xfId="11759" xr:uid="{85DB465B-1E55-4BCB-9A54-5335E2D3449B}"/>
    <cellStyle name="data 49 2" xfId="11760" xr:uid="{12271DBB-7B39-471C-A08C-E838B7ABC775}"/>
    <cellStyle name="data 49 2 2" xfId="11761" xr:uid="{70820F23-E070-468E-9A29-59922CF6FDB8}"/>
    <cellStyle name="data 49 2_Table RoGS.NHAPI25 - 3" xfId="11762" xr:uid="{53954327-819A-44F5-BE21-9347CE9D6B07}"/>
    <cellStyle name="data 49 3" xfId="11763" xr:uid="{D8B06DB8-DAEB-4941-9572-10746B476561}"/>
    <cellStyle name="data 49_Table RoGS.NHAPI25 - 3" xfId="11764" xr:uid="{0311EFCB-F76A-436D-8E55-4B2CC311B86A}"/>
    <cellStyle name="data 5" xfId="11765" xr:uid="{DF165550-39F9-4CE4-AD29-7113B6FBE657}"/>
    <cellStyle name="data 5 2" xfId="11766" xr:uid="{B6F521C4-0F71-4EC9-A58F-187D6C524F22}"/>
    <cellStyle name="data 5 2 2" xfId="11767" xr:uid="{065B5F64-043A-4452-886E-D1194F6D380A}"/>
    <cellStyle name="data 5 2_Table RoGS.NHAPI25 - 3" xfId="11768" xr:uid="{E27175DF-FE86-4076-B9E8-D89AAB9B37BC}"/>
    <cellStyle name="data 5 3" xfId="11769" xr:uid="{C1150D4F-E75A-45BC-92B5-98A37AA8EDE0}"/>
    <cellStyle name="data 5_Table RoGS.NHAPI25 - 3" xfId="11770" xr:uid="{B7BE6534-4CEF-4DE8-AA69-3984157E61F5}"/>
    <cellStyle name="data 50" xfId="11771" xr:uid="{8C8B7827-F3E1-4562-B4AF-0DC33B4453EE}"/>
    <cellStyle name="data 50 2" xfId="11772" xr:uid="{F2108706-C8B0-4197-A5AD-30EEDA6218F4}"/>
    <cellStyle name="data 50 2 2" xfId="11773" xr:uid="{C109B77F-8E1B-4A2D-B3D0-D17AFB8474F3}"/>
    <cellStyle name="data 50 2_Table RoGS.NHAPI25 - 3" xfId="11774" xr:uid="{D23DD2EB-9603-4951-96D4-B3AAF39D3007}"/>
    <cellStyle name="data 50 3" xfId="11775" xr:uid="{4481FBF6-0A77-482C-BBD5-45BF441671A8}"/>
    <cellStyle name="data 50_Table RoGS.NHAPI25 - 3" xfId="11776" xr:uid="{E1F05760-5390-4800-BC6D-EDBBCAAD9A78}"/>
    <cellStyle name="data 51" xfId="11777" xr:uid="{C427B301-6355-4DD5-9D36-15DFE8EB7682}"/>
    <cellStyle name="data 51 2" xfId="11778" xr:uid="{FEB9A814-4429-425B-A31F-1DE44BAC717F}"/>
    <cellStyle name="data 51 2 2" xfId="11779" xr:uid="{AEFE689D-E45D-4F62-9B50-9D14FE4651FD}"/>
    <cellStyle name="data 51 2_Table RoGS.NHAPI25 - 3" xfId="11780" xr:uid="{C7A15B65-7DFA-4470-AC30-5F9F863C76C7}"/>
    <cellStyle name="data 51 3" xfId="11781" xr:uid="{6F663084-BDD2-4201-ABFD-0985FDD2C696}"/>
    <cellStyle name="data 51_Table RoGS.NHAPI25 - 3" xfId="11782" xr:uid="{4D628568-7F6B-499D-A807-CA3376D63F8E}"/>
    <cellStyle name="data 52" xfId="11783" xr:uid="{9F1042C0-AC5E-4BB0-B0AE-4BA35C80CA8E}"/>
    <cellStyle name="data 52 2" xfId="11784" xr:uid="{8C0364C0-37B6-4399-8FCE-4F2DC53CACFF}"/>
    <cellStyle name="data 52 2 2" xfId="11785" xr:uid="{025E9622-8EC9-4815-B0B7-EBF2E3A51AAF}"/>
    <cellStyle name="data 52 2_Table RoGS.NHAPI25 - 3" xfId="11786" xr:uid="{EBFBB6C0-5067-4497-8077-BAE881D1ED4B}"/>
    <cellStyle name="data 52 3" xfId="11787" xr:uid="{5BB1AABA-C18C-42AB-9539-228E44FEB3AB}"/>
    <cellStyle name="data 52_Table RoGS.NHAPI25 - 3" xfId="11788" xr:uid="{313A44FB-D124-4AD6-B107-11F07CF1A138}"/>
    <cellStyle name="data 53" xfId="11789" xr:uid="{B68ED6A6-DCB0-46C2-AADD-9D962EF4E2D9}"/>
    <cellStyle name="data 53 2" xfId="11790" xr:uid="{8F8BA4DF-BA57-4546-80B8-AE02DB1B1128}"/>
    <cellStyle name="data 53 2 2" xfId="11791" xr:uid="{9C753908-FCD5-4B3C-A0D6-2A9B6FFF3404}"/>
    <cellStyle name="data 53 2_Table RoGS.NHAPI25 - 3" xfId="11792" xr:uid="{3D78E537-1B75-4DF7-BC8E-26E4D0F41690}"/>
    <cellStyle name="data 53 3" xfId="11793" xr:uid="{B5EE45CB-3F7F-4FBA-8926-6FF71E3B55D1}"/>
    <cellStyle name="data 53_Table RoGS.NHAPI25 - 3" xfId="11794" xr:uid="{338E2992-4659-4522-88DE-253FCE53BEFD}"/>
    <cellStyle name="data 54" xfId="11795" xr:uid="{60AE18D3-2F47-4E49-BB1F-89AEB54D81E9}"/>
    <cellStyle name="data 54 2" xfId="11796" xr:uid="{5BFB5275-FE44-4940-8652-A0342EFA3558}"/>
    <cellStyle name="data 54 2 2" xfId="11797" xr:uid="{F519073F-30B0-4916-AC1E-DC043DEF0984}"/>
    <cellStyle name="data 54 2_Table RoGS.NHAPI25 - 3" xfId="11798" xr:uid="{98A3B56D-B9CD-4441-BF5E-C3E859F6EA97}"/>
    <cellStyle name="data 54 3" xfId="11799" xr:uid="{D4CD2BF1-7659-4A65-A55C-C57E074DAF32}"/>
    <cellStyle name="data 54_Table RoGS.NHAPI25 - 3" xfId="11800" xr:uid="{53A255E8-5A37-4F32-8109-BB50E6DFD188}"/>
    <cellStyle name="data 55" xfId="11801" xr:uid="{6392B7DD-E539-49B7-B968-B5E9B9708DE1}"/>
    <cellStyle name="data 55 2" xfId="11802" xr:uid="{688DC72D-CC5F-4DA4-92D6-7D716212CA12}"/>
    <cellStyle name="data 55 2 2" xfId="11803" xr:uid="{008DDF47-5275-4D4B-B5A4-92C122F51BC6}"/>
    <cellStyle name="data 55 2_Table RoGS.NHAPI25 - 3" xfId="11804" xr:uid="{A85334B8-8818-4D33-85F0-6DEA80006A0F}"/>
    <cellStyle name="data 55 3" xfId="11805" xr:uid="{57DE437C-AE1A-43F5-B33E-F4088FCFB057}"/>
    <cellStyle name="data 55_Table RoGS.NHAPI25 - 3" xfId="11806" xr:uid="{62C926B1-673D-4E1F-8477-3B665B937E25}"/>
    <cellStyle name="data 56" xfId="11807" xr:uid="{6E1681AE-9573-4DE3-A1CB-97AB9A06BF29}"/>
    <cellStyle name="data 56 2" xfId="11808" xr:uid="{2A91D055-0C97-43B1-8DBC-50772CB46D8C}"/>
    <cellStyle name="data 56 2 2" xfId="11809" xr:uid="{7F7EE7D8-5CCD-4E6C-B55B-D15D09E5B59F}"/>
    <cellStyle name="data 56 2_Table RoGS.NHAPI25 - 3" xfId="11810" xr:uid="{D15E531F-D6BB-4A2B-A1B6-F21200639F08}"/>
    <cellStyle name="data 56 3" xfId="11811" xr:uid="{9299D3B3-C7AC-4446-8E93-68714E6E69D9}"/>
    <cellStyle name="data 56_Table RoGS.NHAPI25 - 3" xfId="11812" xr:uid="{00312A2F-5BF7-4223-A25F-FF72B02C26B0}"/>
    <cellStyle name="data 57" xfId="11813" xr:uid="{DD35119C-6FFE-4E6C-8DAE-D47D10642FF3}"/>
    <cellStyle name="data 57 2" xfId="11814" xr:uid="{14A772D7-9AED-4272-A8FE-4C68ED9AAB72}"/>
    <cellStyle name="data 57 2 2" xfId="11815" xr:uid="{79B371C9-E7E8-40FF-852D-A0E03593B053}"/>
    <cellStyle name="data 57 2_Table RoGS.NHAPI25 - 3" xfId="11816" xr:uid="{A7E44AFF-6F62-4D72-AE91-B8655E3EFABD}"/>
    <cellStyle name="data 57 3" xfId="11817" xr:uid="{5A93C369-AAE6-4D71-9C1F-D73B5084E678}"/>
    <cellStyle name="data 57_Table RoGS.NHAPI25 - 3" xfId="11818" xr:uid="{053D6FDB-9207-4D7C-91B6-9BB40B2AF1A5}"/>
    <cellStyle name="data 58" xfId="11819" xr:uid="{B71F25BD-3E91-44F9-8551-134C83D98296}"/>
    <cellStyle name="data 58 2" xfId="11820" xr:uid="{2C328864-33EC-48E1-A4DB-54C5E544442C}"/>
    <cellStyle name="data 58 2 2" xfId="11821" xr:uid="{6919503E-F476-49CD-A0E3-5E2D195891C8}"/>
    <cellStyle name="data 58 2_Table RoGS.NHAPI25 - 3" xfId="11822" xr:uid="{C98831AB-E08E-42CC-B67F-CB0974715061}"/>
    <cellStyle name="data 58 3" xfId="11823" xr:uid="{D3DE9527-821D-495D-A48D-1B24A1B6A947}"/>
    <cellStyle name="data 58_Table RoGS.NHAPI25 - 3" xfId="11824" xr:uid="{7575BB35-8A12-4BA5-AA58-3ADCA5AE5436}"/>
    <cellStyle name="data 59" xfId="11825" xr:uid="{E35F4C91-DD16-47DE-8474-1043F33F8E37}"/>
    <cellStyle name="data 59 2" xfId="11826" xr:uid="{E805F4D8-BAB2-4920-8636-CFEBE42D5683}"/>
    <cellStyle name="data 59 2 2" xfId="11827" xr:uid="{80D00BED-6280-471C-A7A0-6AA94B0ABF77}"/>
    <cellStyle name="data 59 2_Table RoGS.NHAPI25 - 3" xfId="11828" xr:uid="{8141E0A6-2BD3-48D4-9927-7C88AE21174C}"/>
    <cellStyle name="data 59 3" xfId="11829" xr:uid="{A459D812-0D5C-4211-AB71-E52400DDF3C7}"/>
    <cellStyle name="data 59_Table RoGS.NHAPI25 - 3" xfId="11830" xr:uid="{42A8E2FD-38B0-49CE-964A-56464359D1B1}"/>
    <cellStyle name="data 6" xfId="11831" xr:uid="{573ACD5E-9631-49BA-954E-76CAF512E5A6}"/>
    <cellStyle name="data 6 2" xfId="11832" xr:uid="{7D11D5ED-AA26-4C1D-BB58-EE64F94379EE}"/>
    <cellStyle name="data 6 2 2" xfId="11833" xr:uid="{73EEBBE9-8E0F-4B7A-95BC-122DD8F5A284}"/>
    <cellStyle name="data 6 2_Table RoGS.NHAPI25 - 3" xfId="11834" xr:uid="{2B8E4CFF-5029-46AF-8BE6-849E77F7515B}"/>
    <cellStyle name="data 6 3" xfId="11835" xr:uid="{AC912BA0-0BF5-4D1B-B0F6-407DE9378174}"/>
    <cellStyle name="data 6_Table RoGS.NHAPI25 - 3" xfId="11836" xr:uid="{DBB17087-351C-4CDE-8C10-280BC2D43E26}"/>
    <cellStyle name="data 60" xfId="11837" xr:uid="{3DA5B7E3-02C3-4DE3-8C41-AFB17E5AEE46}"/>
    <cellStyle name="data 60 2" xfId="11838" xr:uid="{D6C20FFC-44A0-42BE-B680-5447487E8EC6}"/>
    <cellStyle name="data 60 2 2" xfId="11839" xr:uid="{06BB5A3C-BDF3-4F47-AF36-B1006EB1DEB9}"/>
    <cellStyle name="data 60 2_Table RoGS.NHAPI25 - 3" xfId="11840" xr:uid="{413AC8B0-E6BD-4D6E-BE35-2819CD33A561}"/>
    <cellStyle name="data 60 3" xfId="11841" xr:uid="{87F819AC-C6B1-425F-9A55-79147529FBFF}"/>
    <cellStyle name="data 60_Table RoGS.NHAPI25 - 3" xfId="11842" xr:uid="{D872EF64-F184-416E-94D8-5C727CCC4EA2}"/>
    <cellStyle name="data 61" xfId="11843" xr:uid="{69D3A6DD-D89A-43A7-9FD0-80E7D2CC2C37}"/>
    <cellStyle name="data 61 2" xfId="11844" xr:uid="{2BC62AF5-01E8-4D2C-8B9D-4F0106B96EB8}"/>
    <cellStyle name="data 61 2 2" xfId="11845" xr:uid="{1AA900FF-A3B4-4FC0-BECE-D6911E1FDDFA}"/>
    <cellStyle name="data 61 2_Table RoGS.NHAPI25 - 3" xfId="11846" xr:uid="{81549308-F899-47C6-B1AD-4F97B49B1857}"/>
    <cellStyle name="data 61 3" xfId="11847" xr:uid="{DC3C1915-4019-4D48-AE37-235D3AD323ED}"/>
    <cellStyle name="data 61_Table RoGS.NHAPI25 - 3" xfId="11848" xr:uid="{43F73DE1-88FD-41A7-B793-45FFC7FBDDDA}"/>
    <cellStyle name="data 62" xfId="11849" xr:uid="{AE1F170E-8245-4D15-B913-C5059C319B0A}"/>
    <cellStyle name="data 62 2" xfId="11850" xr:uid="{744BBFA3-874A-4873-A846-7532A86C7222}"/>
    <cellStyle name="data 62 2 2" xfId="11851" xr:uid="{E9847A39-A0DE-4264-B3DE-AEE24D054FE8}"/>
    <cellStyle name="data 62 2_Table RoGS.NHAPI25 - 3" xfId="11852" xr:uid="{C4C63CFA-8C3F-4A09-B606-9513CD410687}"/>
    <cellStyle name="data 62 3" xfId="11853" xr:uid="{AD49AB7A-D1DF-4D49-B2D5-E9CDEE5EB2CE}"/>
    <cellStyle name="data 62_Table RoGS.NHAPI25 - 3" xfId="11854" xr:uid="{78F49649-B26D-4B84-9B1B-A60393C76787}"/>
    <cellStyle name="data 63" xfId="11855" xr:uid="{12B5BAC2-8386-4B2F-8FDF-62086921CB83}"/>
    <cellStyle name="data 63 2" xfId="11856" xr:uid="{07ECEB88-9FFE-441F-9F5A-50CF0331CBCB}"/>
    <cellStyle name="data 63_Table RoGS.NHAPI25 - 3" xfId="11857" xr:uid="{5AC5C8A0-8258-4A37-826B-F12499E76CC5}"/>
    <cellStyle name="data 64" xfId="11858" xr:uid="{626B9FB5-73E0-4222-8E5B-D17387D2F7D4}"/>
    <cellStyle name="data 64 2" xfId="11859" xr:uid="{BCD08BD8-7E40-47EE-8623-8F1CA8F50F77}"/>
    <cellStyle name="data 64_Table RoGS.NHAPI25 - 3" xfId="11860" xr:uid="{B7E7D414-34B2-4936-925B-1C1F201E00E5}"/>
    <cellStyle name="data 65" xfId="11861" xr:uid="{2D67A2BB-0DEE-42CF-962A-220D04F270C0}"/>
    <cellStyle name="data 65 2" xfId="11862" xr:uid="{F4AD25A2-1A68-4B51-91D8-E27F0B22E311}"/>
    <cellStyle name="data 65_Table RoGS.NHAPI25 - 3" xfId="11863" xr:uid="{E42385EC-24F0-4F31-B156-9E6989952A99}"/>
    <cellStyle name="data 66" xfId="11864" xr:uid="{119BC65D-DF97-4562-AC3B-143653A09A3B}"/>
    <cellStyle name="data 66 2" xfId="11865" xr:uid="{3AD66667-0A5A-4AA0-A350-B319691AD2A7}"/>
    <cellStyle name="data 66_Table RoGS.NHAPI25 - 3" xfId="11866" xr:uid="{3F887F9B-F73D-4861-9EDD-C5D617440F6F}"/>
    <cellStyle name="data 67" xfId="11867" xr:uid="{DC6C8991-FE02-4262-A5FC-6DBE9C55B1B8}"/>
    <cellStyle name="data 67 2" xfId="11868" xr:uid="{620DDC6A-D133-4950-AD50-E4956BAE04CC}"/>
    <cellStyle name="data 67_Table RoGS.NHAPI25 - 3" xfId="11869" xr:uid="{4DCA4F7E-C3D1-4073-982E-E9490782CE17}"/>
    <cellStyle name="data 68" xfId="11870" xr:uid="{DA219CD3-E600-47C9-95B7-5F02253062F1}"/>
    <cellStyle name="data 68 2" xfId="11871" xr:uid="{ABE427AB-B91B-400D-BBD7-4DC849B4BE68}"/>
    <cellStyle name="data 68_Table RoGS.NHAPI25 - 3" xfId="11872" xr:uid="{1D806962-7487-4AFF-B133-79C24D240AEE}"/>
    <cellStyle name="data 69" xfId="11873" xr:uid="{27013880-39CF-4616-A36C-E522F1EC9E15}"/>
    <cellStyle name="data 69 2" xfId="11874" xr:uid="{E4DEF570-101B-4002-BBDC-22678CAEF2C3}"/>
    <cellStyle name="data 69_Table RoGS.NHAPI25 - 3" xfId="11875" xr:uid="{2D90532B-C5FF-4004-BECE-5147B1E49EC8}"/>
    <cellStyle name="data 7" xfId="11876" xr:uid="{E0F10EE4-B7EE-45BE-A5C4-6A4ACC60F682}"/>
    <cellStyle name="data 7 2" xfId="11877" xr:uid="{56210C5F-0614-4F5D-AD5B-CA44017B5121}"/>
    <cellStyle name="data 7 2 2" xfId="11878" xr:uid="{76147F0B-13F5-44A3-B9A3-3F729BB6E92A}"/>
    <cellStyle name="data 7 2_Table RoGS.NHAPI25 - 3" xfId="11879" xr:uid="{BD05A08A-BBD7-42E8-B920-3C03933D57AD}"/>
    <cellStyle name="data 7 3" xfId="11880" xr:uid="{6D2A82C7-5495-4DEB-B353-20C1C11328BD}"/>
    <cellStyle name="data 7_Table RoGS.NHAPI25 - 3" xfId="11881" xr:uid="{5E14F586-90B5-42F5-A523-BAB10A09D627}"/>
    <cellStyle name="data 70" xfId="11882" xr:uid="{7ADEA573-06D0-438B-813B-FEF9BD1AD214}"/>
    <cellStyle name="data 70 2" xfId="11883" xr:uid="{F89D6943-26A2-42DA-93F9-3D705A3AF9B4}"/>
    <cellStyle name="data 70_Table RoGS.NHAPI25 - 3" xfId="11884" xr:uid="{FAD4CC42-AF2D-42D7-855A-0DB869967883}"/>
    <cellStyle name="data 71" xfId="11885" xr:uid="{981BC095-6E4B-44DF-8A24-899ABDA3F00B}"/>
    <cellStyle name="data 71 2" xfId="11886" xr:uid="{E67EB35D-96CB-44E3-8466-55054BF4AA91}"/>
    <cellStyle name="data 71_Table RoGS.NHAPI25 - 3" xfId="11887" xr:uid="{ACFAC62C-BD12-44C9-9F96-F4F5563400A4}"/>
    <cellStyle name="data 72" xfId="11888" xr:uid="{EFCEE161-7E70-4FDD-B7AF-437AB35C8EF7}"/>
    <cellStyle name="data 72 2" xfId="11889" xr:uid="{D7229D06-65CC-43F0-9775-2BE537845907}"/>
    <cellStyle name="data 72_Table RoGS.NHAPI25 - 3" xfId="11890" xr:uid="{EAF49C82-6A2D-4542-86A4-500DBAEFED69}"/>
    <cellStyle name="data 73" xfId="11891" xr:uid="{B78A3421-4569-4E35-9079-8396F0A19FCC}"/>
    <cellStyle name="data 73 2" xfId="11892" xr:uid="{EF043BD8-B179-4BEF-863C-6873944FF246}"/>
    <cellStyle name="data 73_Table RoGS.NHAPI25 - 3" xfId="11893" xr:uid="{2CECD9C7-08E8-42F1-A988-6BDB73BA85A1}"/>
    <cellStyle name="data 74" xfId="11894" xr:uid="{BDAC9CDD-F722-4C81-B790-5DC8BCE21C60}"/>
    <cellStyle name="data 74 2" xfId="11895" xr:uid="{54A19533-DF17-421A-B558-36C021897455}"/>
    <cellStyle name="data 74_Table RoGS.NHAPI25 - 3" xfId="11896" xr:uid="{9BA3900B-D517-472F-95C2-226115101C10}"/>
    <cellStyle name="data 75" xfId="11897" xr:uid="{0D04E9A1-29B1-4BA7-919B-6D476F08A49C}"/>
    <cellStyle name="data 75 2" xfId="11898" xr:uid="{DC040234-7CC0-4AF1-B66E-F977DF7E7DE1}"/>
    <cellStyle name="data 75_Table RoGS.NHAPI25 - 3" xfId="11899" xr:uid="{A1134274-4442-4CD6-B3F3-1A8E6B5BF84C}"/>
    <cellStyle name="data 76" xfId="11900" xr:uid="{2848F0C9-D5D2-4C21-AE3A-C25B19646A1E}"/>
    <cellStyle name="data 76 2" xfId="11901" xr:uid="{95BC8D97-7F91-4E19-93FD-A343670B965C}"/>
    <cellStyle name="data 76_Table RoGS.NHAPI25 - 3" xfId="11902" xr:uid="{98B4BB23-E28E-435D-8DD5-453DAE6C6DE1}"/>
    <cellStyle name="data 77" xfId="11903" xr:uid="{EA30A79F-9E6C-496B-9796-0170D54EC9DD}"/>
    <cellStyle name="data 77 2" xfId="11904" xr:uid="{DCE511F9-281E-4684-A3DE-74134F39F7A0}"/>
    <cellStyle name="data 77_Table RoGS.NHAPI25 - 3" xfId="11905" xr:uid="{04680CE5-0DFD-4A44-A277-2E2BA9F7CFE4}"/>
    <cellStyle name="data 78" xfId="11906" xr:uid="{9CA31101-51BE-43FE-807A-54EDDF529E73}"/>
    <cellStyle name="data 78 2" xfId="11907" xr:uid="{89BE0124-0C41-40E7-93C7-13DFF80E9D05}"/>
    <cellStyle name="data 78_Table RoGS.NHAPI25 - 3" xfId="11908" xr:uid="{B5B76B19-A8CD-4725-83BF-0F9F6A2293CB}"/>
    <cellStyle name="data 79" xfId="11909" xr:uid="{BCC7B1FE-7526-490F-BBE6-A4FD822AB6E5}"/>
    <cellStyle name="data 79 2" xfId="11910" xr:uid="{0F10C0C0-69B7-470B-8B9A-E08262E96A1E}"/>
    <cellStyle name="data 79_Table RoGS.NHAPI25 - 3" xfId="11911" xr:uid="{F25BDAA9-E5B9-40CA-8FD1-4008D321CEFF}"/>
    <cellStyle name="data 8" xfId="11912" xr:uid="{2B5811F3-99C1-41AF-B313-69D9C36A340A}"/>
    <cellStyle name="data 8 2" xfId="11913" xr:uid="{E5166688-B544-4D3A-B398-FC0A88A6425E}"/>
    <cellStyle name="data 8 2 2" xfId="11914" xr:uid="{25AD4119-B689-4A66-9A88-0AD560FF4422}"/>
    <cellStyle name="data 8 2_Table RoGS.NHAPI25 - 3" xfId="11915" xr:uid="{18B95BF9-19CB-4547-BC4E-1DE127DC71B4}"/>
    <cellStyle name="data 8 3" xfId="11916" xr:uid="{A2F4E0E1-31B3-48F4-A87B-8B41DC8B1CA1}"/>
    <cellStyle name="Data 8 4" xfId="11917" xr:uid="{DDE5F388-DFC7-45B1-AAB5-EC94A0197180}"/>
    <cellStyle name="Data 8 5" xfId="11918" xr:uid="{F9799A90-2B31-48C3-9E4E-47FDA0420375}"/>
    <cellStyle name="Data 8 6" xfId="11919" xr:uid="{92991EE8-C367-4960-B1CE-00F59B4D7774}"/>
    <cellStyle name="Data 8 7" xfId="11920" xr:uid="{18C4AF2A-97E7-4864-8730-A8EBA4BB45F6}"/>
    <cellStyle name="Data 8 8" xfId="11921" xr:uid="{325B73AF-CCF1-4E6F-9C8C-D3131A246B91}"/>
    <cellStyle name="data 8_Table RoGS.NHAPI25 - 3" xfId="11922" xr:uid="{41E2534C-459E-4C01-B272-CDCBA6962F01}"/>
    <cellStyle name="data 80" xfId="11923" xr:uid="{BA6C4EC4-5707-4155-8862-562514DF24EB}"/>
    <cellStyle name="data 80 2" xfId="11924" xr:uid="{760AAF78-4E0C-455E-AED8-9232EE74E662}"/>
    <cellStyle name="data 80_Table RoGS.NHAPI25 - 3" xfId="11925" xr:uid="{31A7855A-0302-40E4-9D84-4C044C5D8EC2}"/>
    <cellStyle name="data 81" xfId="11926" xr:uid="{24BEB237-5C43-4551-8E47-255625F2CF40}"/>
    <cellStyle name="data 81 2" xfId="11927" xr:uid="{9DD45D9C-CC48-4B9F-9EFF-DA8840F509A6}"/>
    <cellStyle name="data 81_Table RoGS.NHAPI25 - 3" xfId="11928" xr:uid="{9BD8A5E5-AD33-4769-AD73-457C73AC9960}"/>
    <cellStyle name="data 82" xfId="11929" xr:uid="{8C8CED1D-83CC-41BC-B31B-6DABF962A90C}"/>
    <cellStyle name="data 82 2" xfId="11930" xr:uid="{8336DB71-FCF3-49E2-AF51-36147135AD09}"/>
    <cellStyle name="data 82_Table RoGS.NHAPI25 - 3" xfId="11931" xr:uid="{76DD709E-FB81-4605-BFC3-78CB0AB93E21}"/>
    <cellStyle name="data 83" xfId="11932" xr:uid="{532342E7-9CF1-4800-B547-2672079F36AE}"/>
    <cellStyle name="data 83 2" xfId="11933" xr:uid="{20EA21A3-0AEA-4A7F-97BF-69E183EA5F96}"/>
    <cellStyle name="data 83_Table RoGS.NHAPI25 - 3" xfId="11934" xr:uid="{E5441806-8AA4-4D69-BA4B-B0F4368AC3EC}"/>
    <cellStyle name="data 84" xfId="11935" xr:uid="{27FAC602-5B8D-48F3-ADBC-C39AE7D29167}"/>
    <cellStyle name="data 84 2" xfId="11936" xr:uid="{2713396F-F759-481B-8612-947355544121}"/>
    <cellStyle name="data 84_Table RoGS.NHAPI25 - 3" xfId="11937" xr:uid="{9E4FEDD1-BCA6-4B25-AA90-E6A5FC38B069}"/>
    <cellStyle name="data 85" xfId="11938" xr:uid="{89AF997A-17D6-4E95-93E8-74BECF2A5FA5}"/>
    <cellStyle name="data 85 2" xfId="11939" xr:uid="{4CE7A431-E02C-4E56-BDBF-CB641414D04F}"/>
    <cellStyle name="data 85_Table RoGS.NHAPI25 - 3" xfId="11940" xr:uid="{0FC79694-AE67-44EF-A044-47E736D2D806}"/>
    <cellStyle name="data 86" xfId="11941" xr:uid="{62C8292F-1AF9-46A8-A961-DB389559C8BF}"/>
    <cellStyle name="data 86 2" xfId="11942" xr:uid="{939E6BE4-1114-4755-9E01-AD3B439FF6B7}"/>
    <cellStyle name="data 86_Table RoGS.NHAPI25 - 3" xfId="11943" xr:uid="{0A149412-E8F9-45F4-BECD-66DB35EE7BAE}"/>
    <cellStyle name="data 87" xfId="11944" xr:uid="{4C51FCA4-3929-4152-9512-773DCB2119DF}"/>
    <cellStyle name="data 87 2" xfId="11945" xr:uid="{2C9A37C4-CCE4-4379-9C27-5822ADF4670E}"/>
    <cellStyle name="data 87_Table RoGS.NHAPI25 - 3" xfId="11946" xr:uid="{8EC0BDED-4DA4-4BFD-A87E-5A0D78598154}"/>
    <cellStyle name="data 88" xfId="11947" xr:uid="{00D53863-D639-4BAC-9EAA-39A99FEF22D8}"/>
    <cellStyle name="data 88 2" xfId="11948" xr:uid="{887930B8-1707-4D80-AEEB-EF6EF188A39D}"/>
    <cellStyle name="data 88_Table RoGS.NHAPI25 - 3" xfId="11949" xr:uid="{F1358FA9-CBFE-4899-A594-4F139D110869}"/>
    <cellStyle name="data 89" xfId="11950" xr:uid="{932DEF3F-9F3E-42C2-8892-9FF65EE4E30D}"/>
    <cellStyle name="data 89 2" xfId="11951" xr:uid="{AB7C453A-81DE-4A3B-B935-B473522BC3A6}"/>
    <cellStyle name="data 89_Table RoGS.NHAPI25 - 3" xfId="11952" xr:uid="{1F1C0036-F135-4EB0-828E-04A07E781DEF}"/>
    <cellStyle name="data 9" xfId="11953" xr:uid="{66A886BF-4088-4448-A2F2-8872C83F5131}"/>
    <cellStyle name="data 9 2" xfId="11954" xr:uid="{BD1FB492-769D-4766-BE7C-910C6573F4A8}"/>
    <cellStyle name="data 9 2 2" xfId="11955" xr:uid="{C3D938F0-B054-4BBA-9F00-B36446E53A16}"/>
    <cellStyle name="data 9 2_Table RoGS.NHAPI25 - 3" xfId="11956" xr:uid="{7F84E034-47F5-4175-AAC0-68A556DA2423}"/>
    <cellStyle name="data 9 3" xfId="11957" xr:uid="{A7E3F6F4-49FA-44F7-89B3-A1B3A6FF84F3}"/>
    <cellStyle name="data 9_Table RoGS.NHAPI25 - 3" xfId="11958" xr:uid="{88ADDCC4-5CE0-4C3C-892F-3342A5AB686D}"/>
    <cellStyle name="data 90" xfId="11959" xr:uid="{5B58F192-024E-49A0-B66B-9934023C3C42}"/>
    <cellStyle name="data 90 2" xfId="11960" xr:uid="{1B7E5160-E24C-4D0C-A925-90C248B3BC74}"/>
    <cellStyle name="data 90_Table RoGS.NHAPI25 - 3" xfId="11961" xr:uid="{19F54916-AD25-4B7F-A770-31599781EA74}"/>
    <cellStyle name="data 91" xfId="11962" xr:uid="{347C5F5A-33C7-45BF-9FB3-4B44B311B8D8}"/>
    <cellStyle name="data 91 2" xfId="11963" xr:uid="{92A5FBA5-3C7F-4E4E-8701-2B6C4D22BFC4}"/>
    <cellStyle name="data 91_Table RoGS.NHAPI25 - 3" xfId="11964" xr:uid="{9C1EE43C-BFBF-4B98-97BC-9B26C68E09C5}"/>
    <cellStyle name="data 92" xfId="11965" xr:uid="{E576B905-616E-42AD-B79B-738822A87DB5}"/>
    <cellStyle name="data 92 2" xfId="11966" xr:uid="{19F471CA-EB77-4D9D-B646-45E0F43C946B}"/>
    <cellStyle name="data 92_Table RoGS.NHAPI25 - 3" xfId="11967" xr:uid="{E15F1130-268E-4354-BD4B-2F12935A31E4}"/>
    <cellStyle name="data 93" xfId="11968" xr:uid="{AEF7E536-636D-4498-BA2C-B0AB780AA8A8}"/>
    <cellStyle name="data 93 2" xfId="11969" xr:uid="{D4A15845-B4B7-456E-B544-09B69575514E}"/>
    <cellStyle name="data 93_Table RoGS.NHAPI25 - 3" xfId="11970" xr:uid="{6DA6030D-F9FF-41FD-8B0F-8403A4A92865}"/>
    <cellStyle name="data 94" xfId="11971" xr:uid="{0E8D54E9-422C-4F82-90E5-6C79247D8218}"/>
    <cellStyle name="data 94 2" xfId="11972" xr:uid="{0A620109-621E-4BB8-9E9B-49F9DA2EFCF2}"/>
    <cellStyle name="data 94_Table RoGS.NHAPI25 - 3" xfId="11973" xr:uid="{6DB66255-57E2-49AB-B135-848FE537FEBE}"/>
    <cellStyle name="data 95" xfId="11974" xr:uid="{3F1B1524-6BFE-4689-A7C9-9B2F8F839753}"/>
    <cellStyle name="data 95 2" xfId="11975" xr:uid="{BA142D4C-94B1-47CA-867B-A9D1A63E86C7}"/>
    <cellStyle name="data 95_Table RoGS.NHAPI25 - 3" xfId="11976" xr:uid="{AF47F218-3F25-4DAC-90B4-AA8808C702FD}"/>
    <cellStyle name="data 96" xfId="11977" xr:uid="{D6AC35BC-5077-4D8B-BBC2-1722922AFD15}"/>
    <cellStyle name="data 96 2" xfId="11978" xr:uid="{E64B2990-2040-4423-BBD2-34ADA69F69C3}"/>
    <cellStyle name="data 96_Table RoGS.NHAPI25 - 3" xfId="11979" xr:uid="{3B862651-6123-4AED-8D07-A232DBACE938}"/>
    <cellStyle name="data 97" xfId="11980" xr:uid="{79DBA70D-E2DB-4DDB-998E-A6CF56AACAB1}"/>
    <cellStyle name="data 97 2" xfId="11981" xr:uid="{83F647ED-EB31-4E03-8F4B-9C8940F83120}"/>
    <cellStyle name="data 97_Table RoGS.NHAPI25 - 3" xfId="11982" xr:uid="{71B51BEA-E718-49AB-AC7C-48A71F97D44B}"/>
    <cellStyle name="data 98" xfId="11983" xr:uid="{2A290A8A-A146-4D7A-8D5E-C6B5170CD5D0}"/>
    <cellStyle name="data 98 2" xfId="11984" xr:uid="{26F35735-F49D-44A0-A906-A5CB25485F88}"/>
    <cellStyle name="data 98_Table RoGS.NHAPI25 - 3" xfId="11985" xr:uid="{5F9BC9E7-0651-49C1-B4E7-D047EDDF2257}"/>
    <cellStyle name="data 99" xfId="11986" xr:uid="{D73AC1F3-831F-41F6-9880-A670719D09D0}"/>
    <cellStyle name="data 99 2" xfId="11987" xr:uid="{B1164BE2-2372-4E5F-8C59-6F4787A7F75C}"/>
    <cellStyle name="data 99_Table RoGS.NHAPI25 - 3" xfId="11988" xr:uid="{A61392DA-190A-411B-A407-FA766FE7DFE2}"/>
    <cellStyle name="data_#67435 - Productivity Commission - Overcoming Indigenous Disadvantage Key Indicators 2009" xfId="11989" xr:uid="{351359E5-3F2C-4D78-94FF-3683AA6F6D3E}"/>
    <cellStyle name="DataEntryCells" xfId="11990" xr:uid="{5079DC4D-3F1B-4AB8-A368-EEAF9A2AA94E}"/>
    <cellStyle name="DefaultBold" xfId="11991" xr:uid="{7CDC45AC-6A6F-4D20-9F26-E71319BD8B1E}"/>
    <cellStyle name="DefaultBold 2" xfId="11992" xr:uid="{3F59EA17-FBA9-4E16-B80C-7059D8FF0B3A}"/>
    <cellStyle name="DefaultBold 3" xfId="11993" xr:uid="{63EC243A-4BC3-4596-A979-05683762EB0C}"/>
    <cellStyle name="DefaultBold 3 2" xfId="11994" xr:uid="{6BC31513-03B7-4B6C-98D2-C9C14C442E69}"/>
    <cellStyle name="DefaultBold 3 3" xfId="11995" xr:uid="{B416D91A-A904-4CF1-B88D-5FD4272B0F20}"/>
    <cellStyle name="DefaultBold 3_Table RoGS.NHAPI25 - 3" xfId="11996" xr:uid="{B9447306-CA6F-4777-BBEE-5BD66EB1010B}"/>
    <cellStyle name="DefaultBold_Table RoGS.NHAPI25 - 3" xfId="11997" xr:uid="{D045B390-18A0-4658-9D24-7811ABDFFF3A}"/>
    <cellStyle name="DefaultBoldDP1" xfId="11998" xr:uid="{A4321486-D8DF-498A-B3BE-1F1747EA9788}"/>
    <cellStyle name="DefaultBoldDP1 2" xfId="11999" xr:uid="{092B2729-091C-4325-B880-CEED65006621}"/>
    <cellStyle name="DefaultBoldDP1 3" xfId="12000" xr:uid="{F4D75FA5-1FB5-479F-99D5-1E1F1B547004}"/>
    <cellStyle name="DefaultBoldDP1 3 2" xfId="12001" xr:uid="{184487A9-A9E5-4B0A-8A5E-0FA09F235FBA}"/>
    <cellStyle name="DefaultBoldDP1 3 3" xfId="12002" xr:uid="{13FE0DE3-0F9D-4DC9-917D-C6A56401501C}"/>
    <cellStyle name="DefaultBoldDP1 3_Table RoGS.NHAPI25 - 3" xfId="12003" xr:uid="{E815D85B-27E2-4DCF-9701-1C0B67111269}"/>
    <cellStyle name="DefaultBoldDP1_Table RoGS.NHAPI25 - 3" xfId="12004" xr:uid="{AA002F86-2861-4179-81E1-0CF5C2165930}"/>
    <cellStyle name="DefaultBoldDP2" xfId="12005" xr:uid="{36592D0E-E09B-4699-A625-9F3F06549187}"/>
    <cellStyle name="DefaultBoldDP2 2" xfId="12006" xr:uid="{FC70129F-85D1-4764-A494-64A22BD1EFF3}"/>
    <cellStyle name="DefaultBoldDP2 3" xfId="12007" xr:uid="{C03FF1D7-8B19-42D2-8701-F1D3B36D91D8}"/>
    <cellStyle name="DefaultBoldDP2 3 2" xfId="12008" xr:uid="{47524B5C-EBF4-4801-B0FC-5CA4DF8C3139}"/>
    <cellStyle name="DefaultBoldDP2 3 3" xfId="12009" xr:uid="{940B8493-6113-4A09-AACD-60F752608744}"/>
    <cellStyle name="DefaultBoldDP2 3_Table RoGS.NHAPI25 - 3" xfId="12010" xr:uid="{FE49AA3B-2691-4144-B665-9C1EA416CFDB}"/>
    <cellStyle name="DefaultBoldDP2_Table RoGS.NHAPI25 - 3" xfId="12011" xr:uid="{6F5297EC-D647-4C1F-AE56-04FE23D7FFE0}"/>
    <cellStyle name="DefaultBoldDP3" xfId="12012" xr:uid="{0A4764A4-2037-4CC9-9F02-93CCF65A0BF1}"/>
    <cellStyle name="DefaultBoldDP3 2" xfId="12013" xr:uid="{0D7D25BF-19D2-411F-ADD0-419874E68328}"/>
    <cellStyle name="DefaultBoldDP3 3" xfId="12014" xr:uid="{6ADECCF4-F6FB-48ED-9906-E0A4883B955C}"/>
    <cellStyle name="DefaultBoldDP3 3 2" xfId="12015" xr:uid="{96E3CF64-F0DB-4F05-AC8F-761448DCAD5D}"/>
    <cellStyle name="DefaultBoldDP3 3 3" xfId="12016" xr:uid="{6E61BBC9-9198-4B0F-97C2-4E1108A0F1A4}"/>
    <cellStyle name="DefaultBoldDP3 3_Table RoGS.NHAPI25 - 3" xfId="12017" xr:uid="{522C1DC3-5993-43E5-883C-4481FDE2D388}"/>
    <cellStyle name="DefaultBoldDP3_Table RoGS.NHAPI25 - 3" xfId="12018" xr:uid="{D3151041-A1F2-4FFC-BDBC-D1269592614B}"/>
    <cellStyle name="DefaultBoldDP4" xfId="12019" xr:uid="{A8A93029-9F81-446B-A08B-458468783159}"/>
    <cellStyle name="DefaultBoldDP4 2" xfId="12020" xr:uid="{5CD107AB-3BA7-43E0-9989-496A1C2C39C8}"/>
    <cellStyle name="DefaultBoldDP4 3" xfId="12021" xr:uid="{8B2FA8C4-3FEA-4995-9C92-D4E5D3E12305}"/>
    <cellStyle name="DefaultBoldDP4 3 2" xfId="12022" xr:uid="{F17CE543-072B-493D-8650-62FAF954D204}"/>
    <cellStyle name="DefaultBoldDP4 3 3" xfId="12023" xr:uid="{3FC6256C-5BD4-41DE-8AF9-9E854CEDA949}"/>
    <cellStyle name="DefaultBoldDP4 3_Table RoGS.NHAPI25 - 3" xfId="12024" xr:uid="{49881D32-74D3-4BE6-A9B4-6438E788F32C}"/>
    <cellStyle name="DefaultBoldDP4_Table RoGS.NHAPI25 - 3" xfId="12025" xr:uid="{DD74F3BA-A5E2-485C-961C-4A74AA047418}"/>
    <cellStyle name="DefaultBoldDP5" xfId="12026" xr:uid="{3CADD3D9-8B49-4B81-A6B0-3C5FDCA4CA24}"/>
    <cellStyle name="DefaultBoldDP5 2" xfId="12027" xr:uid="{2C2A10C3-96A9-42DC-891E-5F87DC23B3AE}"/>
    <cellStyle name="DefaultBoldDP5 3" xfId="12028" xr:uid="{2B1B751E-0326-434A-8C25-A53DC04B1383}"/>
    <cellStyle name="DefaultBoldDP5 3 2" xfId="12029" xr:uid="{46EDD46B-68AE-4F8A-B134-0BE81E6FF134}"/>
    <cellStyle name="DefaultBoldDP5 3 3" xfId="12030" xr:uid="{0BC7801B-4D79-4D5D-B5CD-C1F654FC5E27}"/>
    <cellStyle name="DefaultBoldDP5 3_Table RoGS.NHAPI25 - 3" xfId="12031" xr:uid="{638DFEF1-FEC3-44B7-AF71-7394F8F5F1A7}"/>
    <cellStyle name="DefaultBoldDP5_Table RoGS.NHAPI25 - 3" xfId="12032" xr:uid="{072D450F-41C3-43C0-AEDF-9E3D41BE8E6A}"/>
    <cellStyle name="DefaultDP1" xfId="12033" xr:uid="{9B1F806C-F07B-4208-BB2A-CC92DC7476D5}"/>
    <cellStyle name="DefaultDP1 2" xfId="12034" xr:uid="{5F315FAA-06C5-44B9-8375-37565FCF2B92}"/>
    <cellStyle name="DefaultDP1 3" xfId="12035" xr:uid="{9D47FAC4-9D42-4418-BBCE-562EF9A15DE4}"/>
    <cellStyle name="DefaultDP1 3 2" xfId="12036" xr:uid="{9D81E3CA-DA73-4E53-A7FB-9998D846C30D}"/>
    <cellStyle name="DefaultDP1 3 3" xfId="12037" xr:uid="{1BBB59D9-8F14-4C36-B8AF-F07BA9CAB2BD}"/>
    <cellStyle name="DefaultDP1 3_Table RoGS.NHAPI25 - 3" xfId="12038" xr:uid="{80180C7A-1146-43A2-8D62-6C0D20589815}"/>
    <cellStyle name="DefaultDP1_Table RoGS.NHAPI25 - 3" xfId="12039" xr:uid="{843E7196-9E93-43ED-AB28-B2CE81D25D30}"/>
    <cellStyle name="DefaultDP2" xfId="12040" xr:uid="{AB3247B2-7509-4537-AD61-61FE55C892C6}"/>
    <cellStyle name="DefaultDP2 2" xfId="12041" xr:uid="{14114054-91AF-4D3D-990E-C0D6D06DE852}"/>
    <cellStyle name="DefaultDP2 3" xfId="12042" xr:uid="{F1846942-6E21-41BB-9621-34D320D0CB9E}"/>
    <cellStyle name="DefaultDP2 3 2" xfId="12043" xr:uid="{6930D9E4-B3BD-404C-952D-FA8476BBD100}"/>
    <cellStyle name="DefaultDP2 3 3" xfId="12044" xr:uid="{543F66A5-8EFB-475E-8AD9-39FCFA90C238}"/>
    <cellStyle name="DefaultDP2 3_Table RoGS.NHAPI25 - 3" xfId="12045" xr:uid="{79014432-9478-45C5-AF71-76AE574FC0B1}"/>
    <cellStyle name="DefaultDP2_Table RoGS.NHAPI25 - 3" xfId="12046" xr:uid="{30918D17-AB92-461E-B121-9C9AA266BCF3}"/>
    <cellStyle name="DefaultDP3" xfId="12047" xr:uid="{D4D6BC0A-E787-4BA8-8822-BD03888A9F61}"/>
    <cellStyle name="DefaultDP3 2" xfId="12048" xr:uid="{16BEDADE-9985-4AE3-8D8A-AFFC6F01C64C}"/>
    <cellStyle name="DefaultDP3 3" xfId="12049" xr:uid="{C74F4DC7-76AD-45CE-B8CC-FDC1C8F13BD0}"/>
    <cellStyle name="DefaultDP3 3 2" xfId="12050" xr:uid="{31B0DF87-B9FF-49D4-B9C7-BFB4B31576FD}"/>
    <cellStyle name="DefaultDP3 3 3" xfId="12051" xr:uid="{626F1770-2452-4532-B5AE-40C5DE14D9E8}"/>
    <cellStyle name="DefaultDP3 3_Table RoGS.NHAPI25 - 3" xfId="12052" xr:uid="{7B6D3D2B-FFE7-4A0E-8534-9C6E0317E794}"/>
    <cellStyle name="DefaultDP3_Table RoGS.NHAPI25 - 3" xfId="12053" xr:uid="{D17F3860-BD0C-45B4-BF81-A149F06E7911}"/>
    <cellStyle name="DefaultDP4" xfId="12054" xr:uid="{5F48905A-D15E-427B-BB0F-AEB214DE8E32}"/>
    <cellStyle name="DefaultDP4 2" xfId="12055" xr:uid="{04473521-AB34-4C78-90DF-2807134A9FC5}"/>
    <cellStyle name="DefaultDP4 3" xfId="12056" xr:uid="{EFFC2929-530D-4686-B769-4E216FC322CC}"/>
    <cellStyle name="DefaultDP4 3 2" xfId="12057" xr:uid="{BC61E276-8375-4A06-861C-1DA0C9F9AA83}"/>
    <cellStyle name="DefaultDP4 3 3" xfId="12058" xr:uid="{9802B5D2-1EC9-4525-B339-F28CA300E69C}"/>
    <cellStyle name="DefaultDP4 3_Table RoGS.NHAPI25 - 3" xfId="12059" xr:uid="{C3745465-122C-4DA9-8487-C74A0451A585}"/>
    <cellStyle name="DefaultDP4_Table RoGS.NHAPI25 - 3" xfId="12060" xr:uid="{615E2DEF-3171-47B2-ABF3-57C0D4127A1E}"/>
    <cellStyle name="DefaultDP5" xfId="12061" xr:uid="{9AD76D61-2693-43DB-9047-747CC8E88291}"/>
    <cellStyle name="DefaultDP5 2" xfId="12062" xr:uid="{532B8CA0-19A3-4B4E-A37D-0D6DA63D7C0A}"/>
    <cellStyle name="DefaultDP5 3" xfId="12063" xr:uid="{04C750F1-DD4B-4620-8B69-2B1875698EE8}"/>
    <cellStyle name="DefaultDP5 3 2" xfId="12064" xr:uid="{B80DAF6A-AFB1-4914-A982-9C6BBD741FCA}"/>
    <cellStyle name="DefaultDP5 3 3" xfId="12065" xr:uid="{1C25F075-7734-484F-A5B0-5A468CC0AA45}"/>
    <cellStyle name="DefaultDP5 3_Table RoGS.NHAPI25 - 3" xfId="12066" xr:uid="{E8C041F4-9DE0-4958-9520-20CBEF338B2B}"/>
    <cellStyle name="DefaultDP5_Table RoGS.NHAPI25 - 3" xfId="12067" xr:uid="{82B60AC7-D796-4091-8AED-BD5DCD8ABDBC}"/>
    <cellStyle name="DefaultLeft" xfId="12068" xr:uid="{761070CB-8574-4232-9C30-7E66D94BCA61}"/>
    <cellStyle name="DefaultLeft 2" xfId="12069" xr:uid="{E623F317-F946-421F-BB2B-BB253792692E}"/>
    <cellStyle name="DefaultLeft 3" xfId="12070" xr:uid="{A1730291-5E06-4617-B47A-05594C1DE53B}"/>
    <cellStyle name="DefaultLeft 3 2" xfId="12071" xr:uid="{DEA36ED5-664A-489F-970B-A956B55D08B3}"/>
    <cellStyle name="DefaultLeft 3 3" xfId="12072" xr:uid="{55CAB70C-65A1-4E9F-BE92-E8ABAE172847}"/>
    <cellStyle name="DefaultLeft 3_Table RoGS.NHAPI25 - 3" xfId="12073" xr:uid="{AF70D863-54D7-493B-B28E-1EC7ADBEC335}"/>
    <cellStyle name="DefaultLeft_Table RoGS.NHAPI25 - 3" xfId="12074" xr:uid="{369B472A-4FEB-40DF-8086-7809431875AA}"/>
    <cellStyle name="DefaultLeftBold" xfId="12075" xr:uid="{9E9979C3-2242-4D6E-9CC6-DA01523E5D07}"/>
    <cellStyle name="DefaultLeftBold 2" xfId="12076" xr:uid="{4753B215-F5FE-4A4D-9252-F3A2CE793A2C}"/>
    <cellStyle name="DefaultLeftBold 3" xfId="12077" xr:uid="{87C3BBB3-AB6D-4270-AD2A-A2B5D8488103}"/>
    <cellStyle name="DefaultLeftBold 3 2" xfId="12078" xr:uid="{ED037F43-D7C5-4BE8-9C69-859575FC3351}"/>
    <cellStyle name="DefaultLeftBold 3 3" xfId="12079" xr:uid="{91C40005-A9DC-44D8-9F19-0AD3A3CD348A}"/>
    <cellStyle name="DefaultLeftBold 3_Table RoGS.NHAPI25 - 3" xfId="12080" xr:uid="{C99526F9-342E-40C5-BD88-FF2E5AFFAFCE}"/>
    <cellStyle name="DefaultLeftBold_Table RoGS.NHAPI25 - 3" xfId="12081" xr:uid="{C0608A78-314F-4B43-AD28-725BFB170B84}"/>
    <cellStyle name="DISUtable" xfId="12082" xr:uid="{E240E8B7-47C8-4893-A840-27AE38A97EC3}"/>
    <cellStyle name="DISUtable 2" xfId="12083" xr:uid="{B428B1A4-F657-4D16-A9CD-86BB30439BDC}"/>
    <cellStyle name="DISUtable 2 2" xfId="12084" xr:uid="{D156BFCF-6E3B-4EDF-AA7A-230E479EEC54}"/>
    <cellStyle name="DISUtable 2 2 2" xfId="12085" xr:uid="{C7D3E518-374C-4538-98DC-C400673E6862}"/>
    <cellStyle name="DISUtable 2 2_Table RoGS.NHAPI25 - 3" xfId="12086" xr:uid="{DAD50B88-D518-466A-A373-B351135165E3}"/>
    <cellStyle name="DISUtable 2 3" xfId="12087" xr:uid="{197AB342-46C4-4235-AFC0-6E0E729657A8}"/>
    <cellStyle name="DISUtable 2_Table RoGS.NHAPI25 - 3" xfId="12088" xr:uid="{EF5F1DED-B9DE-4A5C-93A5-EBEF4F3D96E4}"/>
    <cellStyle name="DISUtable 3" xfId="12089" xr:uid="{8EA313B3-6D38-47C3-8AF7-A9D10B466045}"/>
    <cellStyle name="DISUtable 3 2" xfId="12090" xr:uid="{E10BC4C4-8102-4DC9-937F-E6F4917750CC}"/>
    <cellStyle name="DISUtable 3_Table RoGS.NHAPI25 - 3" xfId="12091" xr:uid="{7EE54493-43D7-46BA-9033-A5B70633664B}"/>
    <cellStyle name="DISUtable 4" xfId="12092" xr:uid="{6CF483B1-91E4-4855-918D-740169B64A05}"/>
    <cellStyle name="DISUtable_2010-11_PH_SOMIH_PI_7_NAHA_20111107" xfId="12093" xr:uid="{4C724CA0-27AB-4425-951E-C8EF072E64F5}"/>
    <cellStyle name="DISUtableZeroDisplay" xfId="12094" xr:uid="{59A06394-5B92-40A1-8F3A-529A041FB3F7}"/>
    <cellStyle name="DISUtableZeroDisplay 2" xfId="12095" xr:uid="{5C26B545-18D3-48AB-9CDF-170AF5329398}"/>
    <cellStyle name="DISUtableZeroDisplay 2 2" xfId="12096" xr:uid="{7E8B77EF-A02C-4FDC-8A7F-DBE34D8DE5A5}"/>
    <cellStyle name="DISUtableZeroDisplay 2 2 2" xfId="12097" xr:uid="{C551CF35-2956-45C7-9B1B-35F06BF70168}"/>
    <cellStyle name="DISUtableZeroDisplay 2 2_Table RoGS.NHAPI25 - 3" xfId="12098" xr:uid="{F48BD04C-D44D-462B-8964-5A5881322CBA}"/>
    <cellStyle name="DISUtableZeroDisplay 2 3" xfId="12099" xr:uid="{9B5C85AC-FD91-42DC-B9F9-E747CA2BC8FF}"/>
    <cellStyle name="DISUtableZeroDisplay 2_Table RoGS.NHAPI25 - 3" xfId="12100" xr:uid="{6A45D219-1996-49A6-B4F7-355391BCC34C}"/>
    <cellStyle name="DISUtableZeroDisplay 3" xfId="12101" xr:uid="{1F60C46C-10B3-4A00-9E53-BCE11383BCE2}"/>
    <cellStyle name="DISUtableZeroDisplay 3 2" xfId="12102" xr:uid="{CC4C1C3B-101A-4F0D-8ACD-E9FB2359A40C}"/>
    <cellStyle name="DISUtableZeroDisplay 3_Table RoGS.NHAPI25 - 3" xfId="12103" xr:uid="{0B278770-49FA-49F5-AFDE-9D712424CA34}"/>
    <cellStyle name="DISUtableZeroDisplay 4" xfId="12104" xr:uid="{60D39EAD-24A6-460B-B701-3274AA02360A}"/>
    <cellStyle name="DISUtableZeroDisplay_2010-11_PH_SOMIH_PI_7_NAHA_20111107" xfId="12105" xr:uid="{03E823DA-7FDE-4222-8FDC-D0DDD1A81D79}"/>
    <cellStyle name="Explanatory Text" xfId="26" builtinId="53" customBuiltin="1"/>
    <cellStyle name="Explanatory Text 2" xfId="12106" xr:uid="{645237E3-8AC2-443C-9C7C-01B27D874F9D}"/>
    <cellStyle name="Explanatory Text 2 2" xfId="12107" xr:uid="{4562AFA9-CB8D-48A7-AE00-9F7EF2D0A08C}"/>
    <cellStyle name="Explanatory Text 2 2 2" xfId="12108" xr:uid="{3D5F920B-6536-4DFF-9698-878ADC64113F}"/>
    <cellStyle name="Explanatory Text 2 2 2 2" xfId="12109" xr:uid="{9AFB6AEC-D3C6-4390-8812-55D97EB72D7C}"/>
    <cellStyle name="Explanatory Text 2 2 2_Table RoGS.NHAPI25 - 3" xfId="12110" xr:uid="{067CD879-5C32-4287-8485-594FB4DB2DF6}"/>
    <cellStyle name="Explanatory Text 2 2 3" xfId="12111" xr:uid="{5E628CA3-DE81-4D0A-9B9E-C3DAF09B7ED6}"/>
    <cellStyle name="Explanatory Text 2 2 3 2" xfId="12112" xr:uid="{CD6EADFC-5E26-4AA8-80CA-29ED6B052705}"/>
    <cellStyle name="Explanatory Text 2 2 3 3" xfId="12113" xr:uid="{92831DBA-2717-4612-947C-0761D2A20D29}"/>
    <cellStyle name="Explanatory Text 2 2 3_Table RoGS.NHAPI25 - 3" xfId="12114" xr:uid="{01DA7476-CC32-4691-AB2F-796A5BE58723}"/>
    <cellStyle name="Explanatory Text 2 2 4" xfId="12115" xr:uid="{655CD529-7D4A-43AF-8CBC-06487C5C65BC}"/>
    <cellStyle name="Explanatory Text 2 2_Table RoGS.NHAPI25 - 3" xfId="12116" xr:uid="{0F7572F2-C6CE-4DC1-AB7C-58B9E22393C5}"/>
    <cellStyle name="Explanatory Text 2 3" xfId="12117" xr:uid="{9F149EB3-E97A-496E-85E9-6ED056F74443}"/>
    <cellStyle name="Explanatory Text 2 3 2" xfId="12118" xr:uid="{FEEDDC4B-24F5-48A5-9881-DE14FA0F129C}"/>
    <cellStyle name="Explanatory Text 2 3_Table RoGS.NHAPI25 - 3" xfId="12119" xr:uid="{85E3ED34-B0F5-4C14-94A8-700AFDAE52C6}"/>
    <cellStyle name="Explanatory Text 2 4" xfId="12120" xr:uid="{27A18365-BBC5-4585-A201-95F6291D78AF}"/>
    <cellStyle name="Explanatory Text 2_NHA&amp;RoGS tables" xfId="12121" xr:uid="{6E174761-C490-4DDB-BDFE-DA50E05C1E39}"/>
    <cellStyle name="Explanatory Text 3" xfId="12122" xr:uid="{1AB8E10E-07E6-4CF4-A46F-E7A85AD45742}"/>
    <cellStyle name="Explanatory Text 3 2" xfId="12123" xr:uid="{5C3372E9-FF40-451A-9887-01F6C11AA80F}"/>
    <cellStyle name="Explanatory Text 3 2 2" xfId="12124" xr:uid="{306050C5-383F-4531-B5E2-45178A10D0AA}"/>
    <cellStyle name="Explanatory Text 3 2 2 2" xfId="12125" xr:uid="{0EE78C9B-FF08-4231-95C6-09ABFB6DFC48}"/>
    <cellStyle name="Explanatory Text 3 2 2 3" xfId="12126" xr:uid="{1EB2D5F4-2DF8-4F13-BF4B-7BB365638CF0}"/>
    <cellStyle name="Explanatory Text 3 2 2_Table RoGS.NHAPI25 - 3" xfId="12127" xr:uid="{B24B3171-9C4A-45F0-A610-79E49BD64C17}"/>
    <cellStyle name="Explanatory Text 3 2_Table RoGS.NHAPI25 - 3" xfId="12128" xr:uid="{FA2C9B79-7F29-47AA-BF38-E91A469E7329}"/>
    <cellStyle name="Explanatory Text 3 3" xfId="12129" xr:uid="{C9458A57-CAEF-40D6-BAC6-F77DDC12DBD8}"/>
    <cellStyle name="Explanatory Text 3 3 2" xfId="12130" xr:uid="{30D04DA4-0174-4C07-8DBD-64991B567DA0}"/>
    <cellStyle name="Explanatory Text 3 3 3" xfId="12131" xr:uid="{504F3E74-EE70-4265-9352-799498972B75}"/>
    <cellStyle name="Explanatory Text 3 3_Table RoGS.NHAPI25 - 3" xfId="12132" xr:uid="{3F84517B-D6B1-4534-8A03-0F550B859254}"/>
    <cellStyle name="Explanatory Text 3 4" xfId="12133" xr:uid="{5E1B5B5D-1AE6-4110-8CF0-0BA8575C436C}"/>
    <cellStyle name="Explanatory Text 3 5" xfId="12134" xr:uid="{2E5B2EBF-AD83-4853-9936-D0F486682F9C}"/>
    <cellStyle name="Explanatory Text 3 6" xfId="12135" xr:uid="{9AB213D5-4F94-457B-BB6D-11126969E98C}"/>
    <cellStyle name="Explanatory Text 3 6 2" xfId="12136" xr:uid="{59E57138-85FD-4542-9EE3-8D638EDE6935}"/>
    <cellStyle name="Explanatory Text 3 6_Table RoGS.NHAPI25 - 3" xfId="12137" xr:uid="{CAB33AF8-AD99-4293-85A1-05C16FDB93B8}"/>
    <cellStyle name="Explanatory Text 3_Table AA.27" xfId="12138" xr:uid="{60165518-568C-4209-A357-B0E04F7AF55D}"/>
    <cellStyle name="Explanatory Text 4" xfId="12139" xr:uid="{230520AA-DD84-4772-A910-502AC7EF6029}"/>
    <cellStyle name="Explanatory Text 4 2" xfId="12140" xr:uid="{C133B2C6-1D28-49C9-982F-768B153A93F5}"/>
    <cellStyle name="Explanatory Text 4 3" xfId="12141" xr:uid="{C90CE16A-CB68-4ABF-A566-07E87DF32CEA}"/>
    <cellStyle name="Explanatory Text 4_Table RoGS.NHAPI25 - 3" xfId="12142" xr:uid="{BE7664C8-BC26-4F29-9471-84B9A78745F0}"/>
    <cellStyle name="Explanatory Text 5" xfId="12143" xr:uid="{9F0BA1C1-E8C2-4C59-915D-94E33DEE7042}"/>
    <cellStyle name="Explanatory Text 5 2" xfId="12144" xr:uid="{07B770E2-46CE-4613-9574-F70D8453280A}"/>
    <cellStyle name="Explanatory Text 5_Table RoGS.NHAPI25 - 3" xfId="12145" xr:uid="{2C805877-2FC6-4543-A6CC-9E6FECA8413A}"/>
    <cellStyle name="Explanatory Text 6" xfId="12146" xr:uid="{12A6AA14-D449-4F53-9F4F-F9F9D3A99D87}"/>
    <cellStyle name="Explanatory Text 7" xfId="12147" xr:uid="{948AFE89-8A88-40C2-81DC-4219D7384846}"/>
    <cellStyle name="field" xfId="12148" xr:uid="{DB1C9A9E-9708-443D-B2DA-826DE4914236}"/>
    <cellStyle name="field names" xfId="12149" xr:uid="{9C5C5758-9D3D-4D29-83ED-466152F12EE1}"/>
    <cellStyle name="field_Table RoGS.NHAPI25 - 3" xfId="12150" xr:uid="{36D0F6BF-1A8E-495B-BD3A-664334E91452}"/>
    <cellStyle name="Followed Hyperlink 2" xfId="12151" xr:uid="{D1A3C871-0C50-41A7-A0DD-5066A34A0537}"/>
    <cellStyle name="footer" xfId="12152" xr:uid="{58D3F525-4F88-4C71-8669-830823EE46EC}"/>
    <cellStyle name="formula" xfId="12153" xr:uid="{0C337F2B-021D-4C7E-B8BD-E44A36B06072}"/>
    <cellStyle name="formula 2" xfId="12154" xr:uid="{5227EDBF-A4A5-4C06-9795-BE4874CC274B}"/>
    <cellStyle name="gap" xfId="12155" xr:uid="{6645F12F-3CCB-490F-AA33-0DF7F7F5DBF7}"/>
    <cellStyle name="Good" xfId="18" builtinId="26" customBuiltin="1"/>
    <cellStyle name="Good 2" xfId="12156" xr:uid="{FF581426-B973-4A10-B9E0-798A25C2055D}"/>
    <cellStyle name="Good 2 2" xfId="12157" xr:uid="{EA7E1EB6-7735-4C63-AA4B-8F174A4CC1BC}"/>
    <cellStyle name="Good 2 2 2" xfId="12158" xr:uid="{3CE31428-7A0D-43DA-A4E2-EF1A5E940937}"/>
    <cellStyle name="Good 2 2 2 2" xfId="12159" xr:uid="{B2517A86-CAD0-4E5D-879A-3CE3BC56882F}"/>
    <cellStyle name="Good 2 2 2_Table RoGS.NHAPI25 - 3" xfId="12160" xr:uid="{C2A4AEC0-95BA-468F-90B5-8678534323D1}"/>
    <cellStyle name="Good 2 2 3" xfId="12161" xr:uid="{54DACBD6-6130-485D-A7CF-285745CF4E8A}"/>
    <cellStyle name="Good 2 2 3 2" xfId="12162" xr:uid="{F626DD55-19B2-40A7-A1D2-CB4BED923D41}"/>
    <cellStyle name="Good 2 2 3 3" xfId="12163" xr:uid="{B642EF12-5FCB-4080-A1BE-615F48EC1638}"/>
    <cellStyle name="Good 2 2 3_Table RoGS.NHAPI25 - 3" xfId="12164" xr:uid="{D29E1DC7-6BB0-4F92-9F27-CD865A3A113C}"/>
    <cellStyle name="Good 2 2 4" xfId="12165" xr:uid="{613C237A-C2B8-4966-BAF2-E12952F72002}"/>
    <cellStyle name="Good 2 2_Table RoGS.NHAPI25 - 3" xfId="12166" xr:uid="{168FB737-5524-4091-B9DD-0AFBCC9610C5}"/>
    <cellStyle name="Good 2 3" xfId="12167" xr:uid="{748F09A3-8B02-4793-8D5A-96442A79F8C3}"/>
    <cellStyle name="Good 2 3 2" xfId="12168" xr:uid="{E44BA986-644D-4B21-969A-B86B429E8A5D}"/>
    <cellStyle name="Good 2 3_Table RoGS.NHAPI25 - 3" xfId="12169" xr:uid="{967D9570-3BB1-471D-B719-0E3982B52266}"/>
    <cellStyle name="Good 2 4" xfId="12170" xr:uid="{93C3F373-E81C-41F7-B87B-5AF75FDE324B}"/>
    <cellStyle name="Good 2_NHA&amp;RoGS tables" xfId="12171" xr:uid="{0976CF49-F1F4-4021-A59C-DA4CA4D9DEC3}"/>
    <cellStyle name="Good 3" xfId="12172" xr:uid="{BC4D57B0-7A91-48BF-90FB-E4F63290CA50}"/>
    <cellStyle name="Good 3 2" xfId="12173" xr:uid="{4387689C-EAF0-4617-9397-A1E9031B8667}"/>
    <cellStyle name="Good 3 2 2" xfId="12174" xr:uid="{E9507B5E-D605-4CE1-8AF9-F4D21B8DDA45}"/>
    <cellStyle name="Good 3 2 2 2" xfId="12175" xr:uid="{217B059E-204E-41D4-9015-B8CAFB82DC47}"/>
    <cellStyle name="Good 3 2 2 3" xfId="12176" xr:uid="{4B61F600-01D5-4C77-8403-3091AE502925}"/>
    <cellStyle name="Good 3 2 2_Table RoGS.NHAPI25 - 3" xfId="12177" xr:uid="{74CC7454-DC42-4721-BACE-69E17CD93F03}"/>
    <cellStyle name="Good 3 2_Table RoGS.NHAPI25 - 3" xfId="12178" xr:uid="{AA5CB4EA-6056-4BD7-A0C4-8CA362647446}"/>
    <cellStyle name="Good 3 3" xfId="12179" xr:uid="{6E3E1AB9-EE64-4C84-A2BD-B3BEC8176961}"/>
    <cellStyle name="Good 3 3 2" xfId="12180" xr:uid="{C8BA3BF6-5FBD-4B94-92C2-3DAB9A3A33D7}"/>
    <cellStyle name="Good 3 3 3" xfId="12181" xr:uid="{02D1E2D7-067A-4879-9E51-706A8E6F25E3}"/>
    <cellStyle name="Good 3 3_Table RoGS.NHAPI25 - 3" xfId="12182" xr:uid="{71DAAB77-1A26-43EE-9853-72E3F743F7DC}"/>
    <cellStyle name="Good 3 4" xfId="12183" xr:uid="{A4CDBE6D-441D-4C32-84A0-09500CA6CB75}"/>
    <cellStyle name="Good 3 5" xfId="12184" xr:uid="{C0ACC7C4-7A58-4440-8DA6-DB06319F630C}"/>
    <cellStyle name="Good 3 6" xfId="12185" xr:uid="{D077E348-D0B8-48A3-A8DF-84FE70E4BE7C}"/>
    <cellStyle name="Good 3 6 2" xfId="12186" xr:uid="{EB3B78C2-6429-4C03-9463-69F610E4CA5F}"/>
    <cellStyle name="Good 3 6_Table RoGS.NHAPI25 - 3" xfId="12187" xr:uid="{E1C93A0C-597B-40DD-B528-18518F18EDCE}"/>
    <cellStyle name="Good 3_Table AA.27" xfId="12188" xr:uid="{47333671-8D6F-4846-B4D0-FCBA18EAF61F}"/>
    <cellStyle name="Good 4" xfId="12189" xr:uid="{036015EE-64DB-4434-9660-5BB985E1FAE9}"/>
    <cellStyle name="Good 4 2" xfId="12190" xr:uid="{8BDFD6F5-9467-444A-BA2B-506131C266ED}"/>
    <cellStyle name="Good 4 3" xfId="12191" xr:uid="{ECD59C15-4E2B-4A8D-A47F-3982DD36DED4}"/>
    <cellStyle name="Good 4_Table RoGS.NHAPI25 - 3" xfId="12192" xr:uid="{16C979B5-36F4-4352-9DE0-97EBA2319E9A}"/>
    <cellStyle name="Good 5" xfId="12193" xr:uid="{1A53D12B-FFD9-4F57-BD8A-7C3477CE83D1}"/>
    <cellStyle name="Good 5 2" xfId="12194" xr:uid="{B24D8C12-4E88-4B05-BFC5-691DC3212376}"/>
    <cellStyle name="Good 5_Table RoGS.NHAPI25 - 3" xfId="12195" xr:uid="{DDA0E24E-BB0A-4521-A10D-769A7F494DAC}"/>
    <cellStyle name="Good 6" xfId="12196" xr:uid="{3D37CBB2-1DB0-4B2C-8EF3-500EB24417C0}"/>
    <cellStyle name="Good 7" xfId="12197" xr:uid="{5BB2338F-E57B-45FC-8E22-9EFDCD893009}"/>
    <cellStyle name="GreyBackground" xfId="12198" xr:uid="{93C9E36A-19F9-454B-851D-FD8A6DFD218F}"/>
    <cellStyle name="header" xfId="12199" xr:uid="{A1F80DFA-3E3B-4EF6-A061-919F2D473C5C}"/>
    <cellStyle name="Header Total" xfId="12200" xr:uid="{683B63AF-B5E9-4D25-B793-89C25160FDB6}"/>
    <cellStyle name="header_1852 Trans 200910" xfId="12201" xr:uid="{DA2D4E09-4180-48D3-88F4-F8128F92CB0A}"/>
    <cellStyle name="Header1" xfId="12202" xr:uid="{3C13DFD8-3209-4BCC-A7B0-34BAB866E40A}"/>
    <cellStyle name="Header2" xfId="12203" xr:uid="{A7EE9B40-F7E6-466A-88DA-22434D2DFD6B}"/>
    <cellStyle name="Header3" xfId="12204" xr:uid="{8A355676-CD4D-46EC-9C00-94255E6EFE0A}"/>
    <cellStyle name="Header4" xfId="12205" xr:uid="{1179C80E-0AA6-4F38-8A2D-EFEE7AE6804D}"/>
    <cellStyle name="Heading" xfId="12206" xr:uid="{03ACE9DB-C250-42B2-A717-13124835B80A}"/>
    <cellStyle name="Heading 1" xfId="14" builtinId="16" customBuiltin="1"/>
    <cellStyle name="Heading 1 10" xfId="12207" xr:uid="{C3E53104-41BE-46E2-B593-CB477D7AA638}"/>
    <cellStyle name="Heading 1 2" xfId="95" xr:uid="{7A535466-5179-4C32-860F-80717C0E73D4}"/>
    <cellStyle name="Heading 1 2 2" xfId="12208" xr:uid="{E4061A6C-76AF-473A-8BDE-23C0792DE576}"/>
    <cellStyle name="Heading 1 2 2 2" xfId="12209" xr:uid="{A91DBD37-30F0-48C9-807E-324BB32166DA}"/>
    <cellStyle name="Heading 1 2 2 3" xfId="12210" xr:uid="{8F8F5B5F-E49A-41C0-9F93-8E922D35ED08}"/>
    <cellStyle name="Heading 1 2 2_Table RoGS.NHAPI25 - 3" xfId="12211" xr:uid="{264B61A2-4EF4-47A4-BB74-4AA99C77EAE8}"/>
    <cellStyle name="Heading 1 2 3" xfId="12212" xr:uid="{35E86607-1E3B-4F27-BCE9-5E1C301380C4}"/>
    <cellStyle name="Heading 1 2 3 2" xfId="12213" xr:uid="{8FCF475B-837E-472F-BBB4-B30596595F84}"/>
    <cellStyle name="Heading 1 2 3 3" xfId="12214" xr:uid="{29867D7C-0853-4C8E-9300-21561520724D}"/>
    <cellStyle name="Heading 1 2 3_Table RoGS.NHAPI25 - 3" xfId="12215" xr:uid="{953FC290-1642-446D-B04B-970EB6EDA872}"/>
    <cellStyle name="Heading 1 2 4" xfId="12216" xr:uid="{8ED93CE8-2F7F-40C8-9788-8DFE374C4864}"/>
    <cellStyle name="Heading 1 2_CLEAN NHA final attachment tables 1-30" xfId="12217" xr:uid="{AF963836-913B-4C2D-ABA2-4F38B539F703}"/>
    <cellStyle name="Heading 1 3" xfId="12218" xr:uid="{AFDAC44F-52D3-407C-AD24-7B8134509FD1}"/>
    <cellStyle name="Heading 1 3 2" xfId="12219" xr:uid="{A4DBC8B7-700C-4634-8BB1-B2EE054B8D11}"/>
    <cellStyle name="Heading 1 3 3" xfId="12220" xr:uid="{0FBFABE8-C92C-4025-89F3-BDB5475B523A}"/>
    <cellStyle name="Heading 1 3 4" xfId="12221" xr:uid="{3243570A-3EE2-4940-9BBE-885315E899C6}"/>
    <cellStyle name="Heading 1 3 5" xfId="12222" xr:uid="{9FF640A0-878B-482D-9C1B-8F072FA800E7}"/>
    <cellStyle name="Heading 1 3_Output Table Shell 1 - Perinatal Mortality- Del 5 Due 30 April" xfId="12223" xr:uid="{B4E3484B-3319-4FD4-A11B-3B817E80773E}"/>
    <cellStyle name="Heading 1 4" xfId="12224" xr:uid="{174555FD-A450-40EA-9FEB-5A4421512EBA}"/>
    <cellStyle name="Heading 1 4 2" xfId="12225" xr:uid="{9DDF564C-67BB-42D0-B023-7ECDBB5CA2B6}"/>
    <cellStyle name="Heading 1 4 3" xfId="12226" xr:uid="{2641DF00-7294-4329-A3F4-079FC814BF53}"/>
    <cellStyle name="Heading 1 4_Table RoGS.NHAPI25 - 3" xfId="12227" xr:uid="{CEAC6F41-4EDF-4AA2-87C8-593151214AEE}"/>
    <cellStyle name="Heading 1 5" xfId="12228" xr:uid="{850F0232-0B05-4E72-A028-C2D1E13AC525}"/>
    <cellStyle name="Heading 1 6" xfId="12229" xr:uid="{843A67EB-737A-447F-B6BF-99474106B8BE}"/>
    <cellStyle name="Heading 1 7" xfId="12230" xr:uid="{EE33EC1D-BAC6-4E35-B46F-16F8A873051A}"/>
    <cellStyle name="Heading 1 8" xfId="12231" xr:uid="{DCD110D8-679D-4F81-BE47-31FD340EAB3C}"/>
    <cellStyle name="Heading 1 9" xfId="12232" xr:uid="{047DCF63-FC2C-4828-ADB5-CFEB6B1B3259}"/>
    <cellStyle name="heading 10" xfId="12233" xr:uid="{8450D7E6-3557-4469-AE47-9E040E7A6D40}"/>
    <cellStyle name="heading 11" xfId="12234" xr:uid="{01CECF9E-F786-4F91-812B-68CFD851111B}"/>
    <cellStyle name="heading 12" xfId="12235" xr:uid="{69C65C6E-06F8-4065-9F94-39D98B1A9015}"/>
    <cellStyle name="heading 13" xfId="12236" xr:uid="{9796766C-F58E-4617-995A-616B65535A49}"/>
    <cellStyle name="heading 14" xfId="12237" xr:uid="{18AFCC25-50E4-48BA-BEB9-FFF3253DE423}"/>
    <cellStyle name="heading 15" xfId="12238" xr:uid="{49AE4A7B-8E1F-4369-8855-35867D736731}"/>
    <cellStyle name="heading 16" xfId="12239" xr:uid="{B574F6DE-8007-4955-B88A-7D8892827970}"/>
    <cellStyle name="heading 17" xfId="12240" xr:uid="{845106CE-3966-46FA-A5D9-9675E1C73D9F}"/>
    <cellStyle name="heading 18" xfId="12241" xr:uid="{2FD2C9C5-FF9E-4A61-A668-6743C62E022B}"/>
    <cellStyle name="heading 19" xfId="12242" xr:uid="{6CECCF10-B996-4B7A-8177-162BEA99A9BB}"/>
    <cellStyle name="Heading 2" xfId="15" builtinId="17" customBuiltin="1"/>
    <cellStyle name="Heading 2 10" xfId="12243" xr:uid="{6A55C62A-0E74-4C39-A4D0-5E2714EFB97E}"/>
    <cellStyle name="Heading 2 2" xfId="96" xr:uid="{474B8FD5-EA8E-4137-AD66-4E338E630301}"/>
    <cellStyle name="Heading 2 2 2" xfId="12244" xr:uid="{04F91483-DF0A-4963-A742-8198E84DBA82}"/>
    <cellStyle name="Heading 2 2 2 2" xfId="12245" xr:uid="{024CF219-F1D4-4CAE-9737-B966B9489337}"/>
    <cellStyle name="Heading 2 2 2 3" xfId="12246" xr:uid="{F3FBE4A8-AD20-43DD-B62B-148311C8650F}"/>
    <cellStyle name="Heading 2 2 2_Table RoGS.NHAPI25 - 3" xfId="12247" xr:uid="{D21E3768-9721-415B-AA62-6C9FEB478BA0}"/>
    <cellStyle name="Heading 2 2 3" xfId="12248" xr:uid="{55750D60-EFF4-4FFD-9E01-E3B3DA40A488}"/>
    <cellStyle name="Heading 2 2 3 2" xfId="12249" xr:uid="{BCB06511-7985-47FB-94C5-652A2CAB0726}"/>
    <cellStyle name="Heading 2 2 3 3" xfId="12250" xr:uid="{93BBC0A8-84B7-435F-92A0-64D9A6F84D5D}"/>
    <cellStyle name="Heading 2 2 3_Table RoGS.NHAPI25 - 3" xfId="12251" xr:uid="{4096A1D8-003A-4245-A7DE-BC5500AB70E3}"/>
    <cellStyle name="Heading 2 2 4" xfId="12252" xr:uid="{F2FB1FF5-5408-4329-B6DF-E90EFC7B3B9D}"/>
    <cellStyle name="Heading 2 2_CLEAN NHA final attachment tables 1-30" xfId="12253" xr:uid="{7A012D9F-6C16-47CC-88E1-3DA7A21CF2E1}"/>
    <cellStyle name="Heading 2 3" xfId="12254" xr:uid="{39D739DE-7CB3-4AA7-91AC-30478F1DC203}"/>
    <cellStyle name="Heading 2 3 2" xfId="12255" xr:uid="{485E1451-5E0B-4628-9BE4-4098A548A83B}"/>
    <cellStyle name="Heading 2 3 3" xfId="12256" xr:uid="{8F1A5149-F7C4-4FB2-B4CB-F7AEF75A7A01}"/>
    <cellStyle name="Heading 2 3 4" xfId="12257" xr:uid="{E95FFC08-9810-4648-91A3-C3E7C1F01CAD}"/>
    <cellStyle name="Heading 2 3 5" xfId="12258" xr:uid="{821AD828-1655-45A4-8681-F6D2D46D696E}"/>
    <cellStyle name="Heading 2 3_Output Table Shell 1 - Perinatal Mortality- Del 5 Due 30 April" xfId="12259" xr:uid="{761BD34B-C034-43B4-AA3F-90E1E579E11C}"/>
    <cellStyle name="Heading 2 4" xfId="12260" xr:uid="{B6FD92B7-DA5E-4B63-BD8D-B8FABC1ED173}"/>
    <cellStyle name="Heading 2 4 2" xfId="12261" xr:uid="{7C887254-3AF8-45E9-9024-F352B72D962A}"/>
    <cellStyle name="Heading 2 4 3" xfId="12262" xr:uid="{266E3108-6919-4F8A-B280-1F661EC80AB6}"/>
    <cellStyle name="Heading 2 4_Table RoGS.NHAPI25 - 3" xfId="12263" xr:uid="{3B633BF7-4898-4724-9E7E-7119C42CA268}"/>
    <cellStyle name="Heading 2 5" xfId="12264" xr:uid="{A5740941-0DCE-4DB1-8184-1811297BE180}"/>
    <cellStyle name="Heading 2 6" xfId="12265" xr:uid="{F91FF1C2-4C5D-46AE-AFC3-AB1729914F6F}"/>
    <cellStyle name="Heading 2 7" xfId="12266" xr:uid="{7EB94718-DBF1-4A32-94A2-2F2DA1540A53}"/>
    <cellStyle name="Heading 2 8" xfId="12267" xr:uid="{563C9BF8-D8CB-450A-A83C-C87FC1000C1D}"/>
    <cellStyle name="Heading 2 9" xfId="12268" xr:uid="{9044F8F8-09A4-40C9-A008-5AE70DD45B9F}"/>
    <cellStyle name="heading 20" xfId="12269" xr:uid="{AAD82F93-B443-4F5D-9990-33BC41721F7D}"/>
    <cellStyle name="heading 21" xfId="12270" xr:uid="{7DC3B68A-408E-4FBC-8B02-65DA57C15C6F}"/>
    <cellStyle name="Heading 3" xfId="16" builtinId="18" customBuiltin="1"/>
    <cellStyle name="Heading 3 10" xfId="12271" xr:uid="{AD612720-9DE3-468B-8A55-6DF2D9D17C39}"/>
    <cellStyle name="Heading 3 2" xfId="12272" xr:uid="{75FE143A-14EF-4964-BB7A-FA48E58F5779}"/>
    <cellStyle name="Heading 3 2 2" xfId="12273" xr:uid="{BF2DA5F1-84D5-49C8-B78C-3C58F952BED7}"/>
    <cellStyle name="Heading 3 2 2 2" xfId="12274" xr:uid="{B61F0081-FE6A-4EA1-874D-CA6EF6A8C22F}"/>
    <cellStyle name="Heading 3 2 2 2 2" xfId="12275" xr:uid="{ED163E9B-CEF1-4076-A49D-CF204E1C5C0A}"/>
    <cellStyle name="Heading 3 2 2 2_Table RoGS.NHAPI25 - 3" xfId="12276" xr:uid="{F49CE019-C0F9-4025-A64B-F21316FD1402}"/>
    <cellStyle name="Heading 3 2 2 3" xfId="12277" xr:uid="{9E426183-05CF-4E44-BDDB-0724A19867FA}"/>
    <cellStyle name="Heading 3 2 2 3 2" xfId="12278" xr:uid="{1BC2E604-68E0-4651-AFE9-3B4EFA2D1D97}"/>
    <cellStyle name="Heading 3 2 2 3 3" xfId="12279" xr:uid="{4C6DB3C2-5778-4351-8F43-BB8BB84B8184}"/>
    <cellStyle name="Heading 3 2 2 3_Table RoGS.NHAPI25 - 3" xfId="12280" xr:uid="{BF584B65-12CF-45AE-A561-86F68095443D}"/>
    <cellStyle name="Heading 3 2 2_Table RoGS.NHAPI25 - 3" xfId="12281" xr:uid="{44A53B63-7013-4316-A5CC-62BD0EB273CC}"/>
    <cellStyle name="Heading 3 2 3" xfId="12282" xr:uid="{2C909CFD-6CF5-4237-AEE2-ADDAEDE0FD98}"/>
    <cellStyle name="Heading 3 2 3 2" xfId="12283" xr:uid="{1674C6C9-B23B-4AE0-AD55-10E74F26E75F}"/>
    <cellStyle name="Heading 3 2 3 3" xfId="12284" xr:uid="{06C70CEF-EC99-47EF-B95C-576B06F09A1B}"/>
    <cellStyle name="Heading 3 2 3 4" xfId="12285" xr:uid="{F4438FAB-5BF9-4DA7-A764-1BFFD6487CE3}"/>
    <cellStyle name="Heading 3 2 3_Table RoGS.NHAPI25 - 3" xfId="12286" xr:uid="{79B15D65-091B-49E9-9A40-98191BB86DCD}"/>
    <cellStyle name="Heading 3 2 4" xfId="12287" xr:uid="{21142BE9-C835-4045-B254-FA97D9C730EF}"/>
    <cellStyle name="Heading 3 2_NHA&amp;RoGS tables" xfId="12288" xr:uid="{A7F67E83-DFCF-48CE-9131-60186AC4F090}"/>
    <cellStyle name="Heading 3 3" xfId="12289" xr:uid="{8C4709B1-A3E7-4058-B0AD-2F50499B5A91}"/>
    <cellStyle name="Heading 3 3 2" xfId="12290" xr:uid="{62D0CDB1-361D-4331-8D46-84E711C61EE5}"/>
    <cellStyle name="Heading 3 3 2 2" xfId="12291" xr:uid="{CDCFE12E-8CC6-4E7C-88B2-64D736102CD4}"/>
    <cellStyle name="Heading 3 3 2 2 2" xfId="12292" xr:uid="{98DBE483-CC9D-4BBE-BA28-A8C49220F81C}"/>
    <cellStyle name="Heading 3 3 2 2 3" xfId="12293" xr:uid="{ADCBE582-371B-405E-98CA-ECEABFDB7B07}"/>
    <cellStyle name="Heading 3 3 2 2_Table RoGS.NHAPI25 - 3" xfId="12294" xr:uid="{3FAC9365-39D9-4B3D-B13F-B3905024B25C}"/>
    <cellStyle name="Heading 3 3 2 3" xfId="12295" xr:uid="{79DD1BF3-CFCD-421D-8DDC-35C2EF2485B9}"/>
    <cellStyle name="Heading 3 3 2_Table RoGS.NHAPI25 - 3" xfId="12296" xr:uid="{D1CD985A-8114-4AA3-B11B-EB33D18CFC0B}"/>
    <cellStyle name="Heading 3 3 3" xfId="12297" xr:uid="{26AA3739-9AF2-45FD-9455-89C5EA028B3D}"/>
    <cellStyle name="Heading 3 3 3 2" xfId="12298" xr:uid="{714B4B48-26B8-41B2-8435-3BC867B4F27B}"/>
    <cellStyle name="Heading 3 3 3 3" xfId="12299" xr:uid="{8FFDFCBC-B9D4-4090-8A6A-8A3484CC9AB9}"/>
    <cellStyle name="Heading 3 3 3_Table RoGS.NHAPI25 - 3" xfId="12300" xr:uid="{96A6D9F1-9F61-4425-B8CF-5338A138927A}"/>
    <cellStyle name="Heading 3 3 4" xfId="12301" xr:uid="{3205DB7F-F3B9-45A1-B8FB-36CA5F50B2BD}"/>
    <cellStyle name="Heading 3 3 5" xfId="12302" xr:uid="{2BBE274A-153E-43CD-8AEE-1ADE38A8560B}"/>
    <cellStyle name="Heading 3 3 6" xfId="12303" xr:uid="{59A310BA-B0A9-4344-911A-4B19A52A631C}"/>
    <cellStyle name="Heading 3 3 6 2" xfId="12304" xr:uid="{FBC907E1-29A4-4E8C-9F35-01AB7F178783}"/>
    <cellStyle name="Heading 3 3 6_Table RoGS.NHAPI25 - 3" xfId="12305" xr:uid="{DD8FB3B7-7B45-4131-B4A5-FA6A4D8EB4F2}"/>
    <cellStyle name="Heading 3 3_Output Table Shell 1 - Perinatal Mortality- Del 5 Due 30 April" xfId="12306" xr:uid="{6BB5A39F-999C-4AA4-8E5A-6956005C066D}"/>
    <cellStyle name="Heading 3 4" xfId="12307" xr:uid="{77EC82AF-25A0-4694-8B70-3FED0B933F39}"/>
    <cellStyle name="Heading 3 4 2" xfId="12308" xr:uid="{BF3B3F49-5540-4064-B82E-53CB699DAFD7}"/>
    <cellStyle name="Heading 3 4 3" xfId="12309" xr:uid="{F34F60C2-E55A-401D-B00F-2CDAD4722349}"/>
    <cellStyle name="Heading 3 4_Table RoGS.NHAPI25 - 3" xfId="12310" xr:uid="{4DEB575C-47D2-4EB7-91F2-0A4A34F228B0}"/>
    <cellStyle name="Heading 3 5" xfId="12311" xr:uid="{E8B293BE-CFA4-4496-8F1B-B848E671E4E4}"/>
    <cellStyle name="Heading 3 6" xfId="12312" xr:uid="{2BEEF540-AA26-40CD-A74D-39205A0F106E}"/>
    <cellStyle name="Heading 3 7" xfId="12313" xr:uid="{47AB081C-B6EE-45F0-8461-D2557A99DB61}"/>
    <cellStyle name="Heading 3 8" xfId="12314" xr:uid="{E024AB52-914A-40CC-A6FF-F07678259D61}"/>
    <cellStyle name="Heading 3 9" xfId="12315" xr:uid="{A1E05855-AC01-4ABD-9999-9C94C28A6B36}"/>
    <cellStyle name="Heading 4" xfId="17" builtinId="19" customBuiltin="1"/>
    <cellStyle name="Heading 4 2" xfId="12316" xr:uid="{32FF5546-A96D-4CD6-91A6-AB23D9689650}"/>
    <cellStyle name="Heading 4 2 2" xfId="12317" xr:uid="{7BDBB32E-F5FA-4D79-94B7-1C59079FAC98}"/>
    <cellStyle name="Heading 4 2 2 2" xfId="12318" xr:uid="{E215B854-AEA6-4608-BD92-61C58C2349C5}"/>
    <cellStyle name="Heading 4 2 2 2 2" xfId="12319" xr:uid="{9B7FD4FC-AFD0-4B16-8FA2-0E9AE4FA91A7}"/>
    <cellStyle name="Heading 4 2 2 2_Table RoGS.NHAPI25 - 3" xfId="12320" xr:uid="{462B42D8-A534-4CEA-8AC8-0454D1F47869}"/>
    <cellStyle name="Heading 4 2 2 3" xfId="12321" xr:uid="{25631E91-C223-4E49-B4C5-901E7D31ADE1}"/>
    <cellStyle name="Heading 4 2 2 3 2" xfId="12322" xr:uid="{922C5CE8-5564-4097-B8A7-D323A0569282}"/>
    <cellStyle name="Heading 4 2 2 3 3" xfId="12323" xr:uid="{32E3B9F6-40D0-4A55-BFAF-07EE47496A63}"/>
    <cellStyle name="Heading 4 2 2 3_Table RoGS.NHAPI25 - 3" xfId="12324" xr:uid="{547FE07A-3E90-4015-9941-C328FE100742}"/>
    <cellStyle name="Heading 4 2 2_Table RoGS.NHAPI25 - 3" xfId="12325" xr:uid="{F156218B-90F8-46BD-BFA4-A7178CD1B33D}"/>
    <cellStyle name="Heading 4 2 3" xfId="12326" xr:uid="{584F5B6E-1143-4536-A52D-98868FC573EF}"/>
    <cellStyle name="Heading 4 2 3 2" xfId="12327" xr:uid="{581D2362-CCEE-4F56-9B5B-54284EF9D463}"/>
    <cellStyle name="Heading 4 2 3 3" xfId="12328" xr:uid="{C6F06411-0FF8-44AC-B39A-69089137FDC9}"/>
    <cellStyle name="Heading 4 2 3 4" xfId="12329" xr:uid="{033F8D3A-31B3-4C05-AFBD-C631BE4A762D}"/>
    <cellStyle name="Heading 4 2 3_Table RoGS.NHAPI25 - 3" xfId="12330" xr:uid="{1D05A829-693F-477E-8D11-DC9EF9761EA1}"/>
    <cellStyle name="Heading 4 2 4" xfId="12331" xr:uid="{75529BA3-8A96-4BC5-8EBB-3AE2409FBB66}"/>
    <cellStyle name="Heading 4 2_NHA&amp;RoGS tables" xfId="12332" xr:uid="{5C98556E-3BC8-470F-9C01-182F7CBA3B65}"/>
    <cellStyle name="Heading 4 3" xfId="12333" xr:uid="{50D95D3A-7410-4686-98E0-16281329BAF9}"/>
    <cellStyle name="Heading 4 3 2" xfId="12334" xr:uid="{B374AD26-8BDD-4184-8A52-2798E3727F54}"/>
    <cellStyle name="Heading 4 3 2 2" xfId="12335" xr:uid="{F2D6EC2B-EC11-4D32-8976-F3CEF5F4D534}"/>
    <cellStyle name="Heading 4 3 2 2 2" xfId="12336" xr:uid="{14FCA070-5A14-41A0-B329-60BB94E4D230}"/>
    <cellStyle name="Heading 4 3 2 2 3" xfId="12337" xr:uid="{7785E088-43DA-4D71-89B4-509A5699A62F}"/>
    <cellStyle name="Heading 4 3 2 2_Table RoGS.NHAPI25 - 3" xfId="12338" xr:uid="{B6BC388E-C13E-429A-B3F9-8F76C62E54DD}"/>
    <cellStyle name="Heading 4 3 2 3" xfId="12339" xr:uid="{BEB886D4-D989-442A-B516-83694044E9A1}"/>
    <cellStyle name="Heading 4 3 2_Table RoGS.NHAPI25 - 3" xfId="12340" xr:uid="{78D65503-9937-46A4-BB0F-7F3F2196DC47}"/>
    <cellStyle name="Heading 4 3 3" xfId="12341" xr:uid="{5A42910F-99E9-44E1-8F6E-142A8B2CD889}"/>
    <cellStyle name="Heading 4 3 3 2" xfId="12342" xr:uid="{8C4DC65E-6190-47E6-BAF1-66DBA496CA66}"/>
    <cellStyle name="Heading 4 3 3 3" xfId="12343" xr:uid="{52C03454-E94F-4B0E-8CFE-EFE7FC86793C}"/>
    <cellStyle name="Heading 4 3 3_Table RoGS.NHAPI25 - 3" xfId="12344" xr:uid="{9A14E206-B5EC-4AF8-B48C-AE3FBDB78FA9}"/>
    <cellStyle name="Heading 4 3 4" xfId="12345" xr:uid="{DAB135C9-C334-4D3F-A576-93855E811C8C}"/>
    <cellStyle name="Heading 4 3 5" xfId="12346" xr:uid="{C87E79D2-C2D2-4157-8993-8E582CF8CA9F}"/>
    <cellStyle name="Heading 4 3 6" xfId="12347" xr:uid="{0173E887-861A-496E-AA54-50A7FAF9D709}"/>
    <cellStyle name="Heading 4 3 6 2" xfId="12348" xr:uid="{7B78B0BA-7B05-4B1D-AC74-6C796B2514EE}"/>
    <cellStyle name="Heading 4 3 6_Table RoGS.NHAPI25 - 3" xfId="12349" xr:uid="{B9A56EAC-BB41-46F9-AAA7-F0D3B6B65D90}"/>
    <cellStyle name="Heading 4 3_Table AA.27" xfId="12350" xr:uid="{66705D7B-9AA0-42D2-87DA-1E13362FF8ED}"/>
    <cellStyle name="Heading 4 4" xfId="12351" xr:uid="{6F5B0B4B-FE44-4F3F-AC8C-FD1BE7C85E3E}"/>
    <cellStyle name="Heading 4 4 2" xfId="12352" xr:uid="{2A711A02-AA96-4D99-8871-7C8C92D7C384}"/>
    <cellStyle name="Heading 4 4 3" xfId="12353" xr:uid="{30171B97-D861-4D22-AAE6-4CF52C12D8D5}"/>
    <cellStyle name="Heading 4 4_Table RoGS.NHAPI25 - 3" xfId="12354" xr:uid="{B309F051-CB58-4CC1-9065-083809AC5C93}"/>
    <cellStyle name="Heading 4 5" xfId="12355" xr:uid="{D1046926-1254-4A6B-ADA1-76DF94111D82}"/>
    <cellStyle name="Heading 4 6" xfId="12356" xr:uid="{A6D87F80-DBC9-4CE5-8ABE-CC46B8044E54}"/>
    <cellStyle name="Heading 4 7" xfId="12357" xr:uid="{505DF8F3-8A42-4279-A629-86E5C05DC624}"/>
    <cellStyle name="Heading 4 8" xfId="12358" xr:uid="{964735BE-46FB-4579-AE26-1702F59C1D32}"/>
    <cellStyle name="heading 5" xfId="12359" xr:uid="{38073CF6-B185-4B7E-94F7-F765B2481E83}"/>
    <cellStyle name="heading 6" xfId="12360" xr:uid="{6A594A8A-2876-4E1E-8B0E-EDB234007117}"/>
    <cellStyle name="Heading 7" xfId="12361" xr:uid="{77608399-D2A5-4516-BF0C-EE044089BBD1}"/>
    <cellStyle name="Heading 8" xfId="12362" xr:uid="{28DAADB9-80AA-46F5-8168-AFE497E7F605}"/>
    <cellStyle name="heading 9" xfId="12363" xr:uid="{96F03AC9-1C40-4F2E-8C4F-72DB92472D33}"/>
    <cellStyle name="Heading1" xfId="12364" xr:uid="{3486908F-D967-4448-87BE-750D17956E7E}"/>
    <cellStyle name="Heading1 2" xfId="12365" xr:uid="{98FC32CF-CB04-4648-BB61-525AB9655F60}"/>
    <cellStyle name="Heading1_Table RoGS.NHAPI25 - 3" xfId="12366" xr:uid="{CB443D70-EA39-4909-8871-523AFB886D9A}"/>
    <cellStyle name="Hyperlink" xfId="1" builtinId="8"/>
    <cellStyle name="Hyperlink 10" xfId="12" xr:uid="{DB9D2531-CB8B-470B-B59B-B0B911D8E877}"/>
    <cellStyle name="Hyperlink 10 2" xfId="12368" xr:uid="{EE5E547F-E988-4A03-A48F-653991B784E1}"/>
    <cellStyle name="Hyperlink 10 3" xfId="12367" xr:uid="{7C254C06-0087-4B84-A6B3-FB80893322B7}"/>
    <cellStyle name="Hyperlink 10_Table RoGS.NHAPI25 - 3" xfId="12369" xr:uid="{4A76885C-5F5F-4785-9742-9B63D733B9C8}"/>
    <cellStyle name="Hyperlink 11" xfId="12370" xr:uid="{09EF3B75-F1BC-48A3-8A17-429702F161E3}"/>
    <cellStyle name="Hyperlink 11 2" xfId="12371" xr:uid="{C2FE1D29-07E1-49B4-A495-60D712ACF552}"/>
    <cellStyle name="Hyperlink 11 2 2" xfId="12372" xr:uid="{F0632839-6BA7-4653-B678-24CF42629625}"/>
    <cellStyle name="Hyperlink 11 2 3" xfId="12373" xr:uid="{27BE6336-D058-4AB1-B9E8-13A708A62388}"/>
    <cellStyle name="Hyperlink 11 2_Table RoGS.NHAPI25 - 3" xfId="12374" xr:uid="{5DBD2370-84C8-4BE4-9B79-20B8E59ADD9E}"/>
    <cellStyle name="Hyperlink 11 3" xfId="12375" xr:uid="{8625337F-7FB9-4976-92E1-1147354D4E46}"/>
    <cellStyle name="Hyperlink 11 4" xfId="12376" xr:uid="{C26DF957-13BA-4341-9FA6-8B6B1EDC0ED1}"/>
    <cellStyle name="Hyperlink 11 5" xfId="12377" xr:uid="{D15A1846-FB31-4DA4-B4BB-16FE2B9FF868}"/>
    <cellStyle name="Hyperlink 11_Table RoGS.NHAPI25 - 3" xfId="12378" xr:uid="{0C1A9424-D289-4385-AEE8-08DD9C5A0ADC}"/>
    <cellStyle name="Hyperlink 12" xfId="12379" xr:uid="{AF755707-D915-407A-9970-786D9CE729A3}"/>
    <cellStyle name="Hyperlink 12 2" xfId="12380" xr:uid="{85AE040A-B189-49D6-BB3E-5340027A9033}"/>
    <cellStyle name="Hyperlink 12 3" xfId="12381" xr:uid="{9B92EF4A-8F51-443D-B9D4-1DAB73CDCC95}"/>
    <cellStyle name="Hyperlink 12_Table RoGS.NHAPI25 - 3" xfId="12382" xr:uid="{97AEA266-BC33-432B-B64D-26835A52E032}"/>
    <cellStyle name="Hyperlink 13" xfId="12383" xr:uid="{4FE969D3-51AF-4637-8F32-624904D885DD}"/>
    <cellStyle name="Hyperlink 14" xfId="12384" xr:uid="{84A83D5B-1618-40E8-9168-E7E9F0EA8AAA}"/>
    <cellStyle name="Hyperlink 15" xfId="12385" xr:uid="{1CBE07BE-6C29-47A4-991C-64F74D2CB857}"/>
    <cellStyle name="Hyperlink 16" xfId="12386" xr:uid="{3BADBDED-D87B-4AA7-BD88-E925D01707D8}"/>
    <cellStyle name="Hyperlink 17" xfId="12387" xr:uid="{9B27B21B-BDB0-4EA0-AD4F-E2E3DBDCB1FD}"/>
    <cellStyle name="Hyperlink 18" xfId="12388" xr:uid="{BFEB88A9-943D-4CEB-87BF-DBC699B8F4DB}"/>
    <cellStyle name="Hyperlink 19" xfId="198" xr:uid="{69FFB956-D933-4667-AA3B-A5EFB2CFF6E9}"/>
    <cellStyle name="Hyperlink 2" xfId="84" xr:uid="{331F9700-095E-446E-B8A4-BB27F61CE870}"/>
    <cellStyle name="Hyperlink 2 2" xfId="12389" xr:uid="{EC460BE0-9854-44A9-ABA3-11D6497BBCC6}"/>
    <cellStyle name="Hyperlink 2 2 2" xfId="12390" xr:uid="{882807C8-643B-4766-BDA7-CCF277ECF3CD}"/>
    <cellStyle name="Hyperlink 2 2 2 2" xfId="12391" xr:uid="{9BF082EB-D3B9-407F-9744-1523BA119ED3}"/>
    <cellStyle name="Hyperlink 2 2 2 3" xfId="12392" xr:uid="{70C4CFAD-8F46-45BF-B6AF-68472E2B9602}"/>
    <cellStyle name="Hyperlink 2 2 2_Table RoGS.NHAPI25 - 3" xfId="12393" xr:uid="{96C9CCD2-6BDE-4238-994F-972C7990383D}"/>
    <cellStyle name="Hyperlink 2 2 3" xfId="12394" xr:uid="{F8EBAD79-53BD-4F68-A2F6-B5EEFD32F659}"/>
    <cellStyle name="Hyperlink 2 2_Table RoGS.NHAPI25 - 3" xfId="12395" xr:uid="{008D970C-D327-49F7-B7A6-86E90EFA860F}"/>
    <cellStyle name="Hyperlink 2 3" xfId="12396" xr:uid="{E62D6583-FE64-4402-94D1-41953855C2DF}"/>
    <cellStyle name="Hyperlink 2 3 2" xfId="12397" xr:uid="{8152D381-3F52-4BA6-8374-0A738C34BF0C}"/>
    <cellStyle name="Hyperlink 2 3 3" xfId="12398" xr:uid="{358A3302-52AE-4196-9231-33155AAD4CFE}"/>
    <cellStyle name="Hyperlink 2 3_Table RoGS.NHAPI25 - 3" xfId="12399" xr:uid="{F97085CA-5417-4401-AE11-3AC5BD90E116}"/>
    <cellStyle name="Hyperlink 2 4" xfId="12400" xr:uid="{3E432593-5358-4E16-B347-0237D65D058F}"/>
    <cellStyle name="Hyperlink 2 4 2" xfId="12401" xr:uid="{92260ABD-3E52-4204-9F13-01BCAB3B7682}"/>
    <cellStyle name="Hyperlink 2 4 3" xfId="12402" xr:uid="{B7BDAF86-5583-472C-BDBC-209B8B9376F0}"/>
    <cellStyle name="Hyperlink 2 4_Table RoGS.NHAPI25 - 3" xfId="12403" xr:uid="{B276BD78-667C-44C2-8FB6-194E7BA50FCB}"/>
    <cellStyle name="Hyperlink 2_NHA&amp;RoGS tables" xfId="12404" xr:uid="{F1006C6C-474F-4AC2-86DC-4D3DD4EE3780}"/>
    <cellStyle name="Hyperlink 20" xfId="38617" xr:uid="{94D7915E-1163-4857-9317-08C17D3E2077}"/>
    <cellStyle name="Hyperlink 21" xfId="46" xr:uid="{35792712-18D7-471A-BC15-B49ED8BB94B5}"/>
    <cellStyle name="Hyperlink 3" xfId="12405" xr:uid="{C9A398C8-3169-47C9-B193-C5410114F49C}"/>
    <cellStyle name="Hyperlink 3 2" xfId="12406" xr:uid="{69439B78-8341-413F-82A3-D74BACF1ABD2}"/>
    <cellStyle name="Hyperlink 3 2 2" xfId="12407" xr:uid="{B2570BD1-6F50-420D-9573-F4242A247C5A}"/>
    <cellStyle name="Hyperlink 3 2 3" xfId="12408" xr:uid="{5BDCD710-385B-47EB-948A-461A12D38006}"/>
    <cellStyle name="Hyperlink 3 2 4" xfId="12409" xr:uid="{14DE0404-30B7-423D-9816-64771223B4FB}"/>
    <cellStyle name="Hyperlink 3 2 5" xfId="12410" xr:uid="{33D1759E-154F-4E2B-A047-4F477A905E90}"/>
    <cellStyle name="Hyperlink 3 2_Table RoGS.NHAPI25 - 3" xfId="12411" xr:uid="{1EB2F2C6-2DDA-42F3-8F58-DE5131E7A6A2}"/>
    <cellStyle name="Hyperlink 3 3" xfId="12412" xr:uid="{788B2093-2AE3-4131-AFFC-C6828F66F8B5}"/>
    <cellStyle name="Hyperlink 3 3 2" xfId="12413" xr:uid="{3DE90C23-A440-4165-A052-8763647D0EE2}"/>
    <cellStyle name="Hyperlink 3 3_Table RoGS.NHAPI25 - 3" xfId="12414" xr:uid="{BCECE003-1E11-4463-8816-853666F0229A}"/>
    <cellStyle name="Hyperlink 3 4" xfId="12415" xr:uid="{EFA048ED-1CA4-495B-8F69-BFBEA6A5D9B0}"/>
    <cellStyle name="Hyperlink 3 5" xfId="12416" xr:uid="{2C9AEE36-85DF-4DA3-A1A4-30522FFC5E01}"/>
    <cellStyle name="Hyperlink 3_Table RoGS.NHAPI25 - 3" xfId="12417" xr:uid="{44CC4A89-AF27-4E66-B594-1BED06F1C77F}"/>
    <cellStyle name="Hyperlink 4" xfId="12418" xr:uid="{0142DD1A-5E0A-4619-9CD5-121ACC4C567C}"/>
    <cellStyle name="Hyperlink 4 2" xfId="12419" xr:uid="{0A931BD3-CA79-4EF0-AE47-7B33C9D731F1}"/>
    <cellStyle name="Hyperlink 4 2 2" xfId="12420" xr:uid="{9DBB55CF-1C65-42BF-B581-701530587A7A}"/>
    <cellStyle name="Hyperlink 4 2 3" xfId="12421" xr:uid="{AE0A92DC-93FF-4037-AFC5-D0EDD9903D81}"/>
    <cellStyle name="Hyperlink 4 2_Table RoGS.NHAPI25 - 3" xfId="12422" xr:uid="{F8371ABB-98E6-45DB-95B7-2E7923EF99A5}"/>
    <cellStyle name="Hyperlink 4 3" xfId="12423" xr:uid="{0B599B1D-BC2A-448E-9D8E-A107DC4A97EF}"/>
    <cellStyle name="Hyperlink 4 4" xfId="12424" xr:uid="{A6CEAD22-A83C-45EA-ADCB-6F0D4C6D9DBB}"/>
    <cellStyle name="Hyperlink 4 5" xfId="12425" xr:uid="{56C92857-BB48-4C6B-93F9-576A2DCC807E}"/>
    <cellStyle name="Hyperlink 4_Table AA.27" xfId="12426" xr:uid="{490F59C6-B48D-434F-AAC9-D5EF0EFAE44F}"/>
    <cellStyle name="Hyperlink 5" xfId="12427" xr:uid="{BA52578E-6AF4-4699-91DF-F5DF3777CCC1}"/>
    <cellStyle name="Hyperlink 5 2" xfId="12428" xr:uid="{AE0CE9D7-805A-4100-AF8A-FF903BFB5FD2}"/>
    <cellStyle name="Hyperlink 5 2 2" xfId="12429" xr:uid="{D55BA80A-0898-4380-A57E-3C3EE0ADD188}"/>
    <cellStyle name="Hyperlink 5 2 3" xfId="12430" xr:uid="{5F28CA7F-40B3-4372-8014-4D94761AA642}"/>
    <cellStyle name="Hyperlink 5 2_Table RoGS.NHAPI25 - 3" xfId="12431" xr:uid="{59139DA6-BC08-41D0-A6D3-F30B7CFDC4B6}"/>
    <cellStyle name="Hyperlink 5 3" xfId="12432" xr:uid="{687072D3-CDD7-4C65-A631-7195C781B2FE}"/>
    <cellStyle name="Hyperlink 5 4" xfId="12433" xr:uid="{B4C6984E-D9E4-4BC4-8A91-7AB54DC1798D}"/>
    <cellStyle name="Hyperlink 5_Table RoGS.NHAPI25 - 3" xfId="12434" xr:uid="{54ED8F77-AEE3-4C58-B63A-9AAA90C79969}"/>
    <cellStyle name="Hyperlink 6" xfId="12435" xr:uid="{5DB05157-B0FE-4947-A11C-576065527A64}"/>
    <cellStyle name="Hyperlink 6 2" xfId="12436" xr:uid="{A151A10B-5A12-498E-B318-41D295B50991}"/>
    <cellStyle name="Hyperlink 6 3" xfId="12437" xr:uid="{75535140-B694-4A82-9433-3465F800AB97}"/>
    <cellStyle name="Hyperlink 6_Table RoGS.NHAPI25 - 3" xfId="12438" xr:uid="{D6647D09-A59B-4117-B085-996468632421}"/>
    <cellStyle name="Hyperlink 7" xfId="12439" xr:uid="{0F2E27D6-2973-438A-90B4-03E622EDAB7D}"/>
    <cellStyle name="Hyperlink 7 2" xfId="12440" xr:uid="{16DFA709-4B37-42A6-B0AA-4971B26D9F64}"/>
    <cellStyle name="Hyperlink 7 3" xfId="12441" xr:uid="{D2162908-1402-49B5-8A31-47396A7DE59C}"/>
    <cellStyle name="Hyperlink 7_Table RoGS.NHAPI25 - 3" xfId="12442" xr:uid="{0D775E6B-BED7-4C93-9DED-AA1596D8918C}"/>
    <cellStyle name="Hyperlink 8" xfId="12443" xr:uid="{AB0D0680-0C55-4919-9445-731DC3647224}"/>
    <cellStyle name="Hyperlink 8 2" xfId="12444" xr:uid="{DB07EE81-9950-4484-A4C1-A65DBEC8C626}"/>
    <cellStyle name="Hyperlink 8_Table RoGS.NHAPI25 - 3" xfId="12445" xr:uid="{9AFF7913-1C64-4630-81D0-1999A4C2F919}"/>
    <cellStyle name="Hyperlink 9" xfId="12446" xr:uid="{C14F03F9-E105-4F2C-A30E-5BC6D7EAED58}"/>
    <cellStyle name="Hyperlink 9 2" xfId="12447" xr:uid="{B393C067-D1DF-40A1-BC37-F428055AFF03}"/>
    <cellStyle name="Hyperlink 9_Table RoGS.NHAPI25 - 3" xfId="12448" xr:uid="{7759E988-5EDB-4A66-946D-E788CFDCFB31}"/>
    <cellStyle name="Input" xfId="20" builtinId="20" customBuiltin="1"/>
    <cellStyle name="Input 10" xfId="12449" xr:uid="{F4F50895-4E2C-4B5F-819F-4FD397622C78}"/>
    <cellStyle name="Input 2" xfId="12450" xr:uid="{707BBEFE-D869-4539-9201-304C03274D2B}"/>
    <cellStyle name="Input 2 2" xfId="12451" xr:uid="{17302950-7CB7-48AF-B3EB-46C047931474}"/>
    <cellStyle name="Input 2 2 2" xfId="12452" xr:uid="{18A3EE67-54EF-4DB4-AA99-3B2C101C6317}"/>
    <cellStyle name="Input 2 2 2 2" xfId="12453" xr:uid="{5996B5CA-F59C-4DF9-805C-86BE44C9C001}"/>
    <cellStyle name="Input 2 2 2 2 2" xfId="12454" xr:uid="{F39F6C16-80CF-4381-AB30-92C61989BF4F}"/>
    <cellStyle name="Input 2 2 2 2 2 2" xfId="12455" xr:uid="{C91E11BE-0D48-4BD2-93A1-703FB0FE7EED}"/>
    <cellStyle name="Input 2 2 2 2 2 3" xfId="12456" xr:uid="{37E00B43-3920-4E8A-8D41-CD18C6A33677}"/>
    <cellStyle name="Input 2 2 2 2 2_Table RoGS.NHAPI25 - 3" xfId="12457" xr:uid="{85FD7D36-F23F-4B3F-903A-080E345ACE0C}"/>
    <cellStyle name="Input 2 2 2 2 3" xfId="12458" xr:uid="{416CA78D-797D-4714-91F8-E255AC266DD0}"/>
    <cellStyle name="Input 2 2 2 2 3 2" xfId="12459" xr:uid="{EAE6CBB6-461B-4807-AC45-2F2033BA8391}"/>
    <cellStyle name="Input 2 2 2 2 3 3" xfId="12460" xr:uid="{1B0FE610-946C-47B7-82AE-E01CFEAAFDDC}"/>
    <cellStyle name="Input 2 2 2 2 3_Table RoGS.NHAPI25 - 3" xfId="12461" xr:uid="{6ED76347-5E41-45D1-84D2-AD6A9B550E1F}"/>
    <cellStyle name="Input 2 2 2 2 4" xfId="12462" xr:uid="{594053ED-8E5B-4842-A14A-8354C93E21E5}"/>
    <cellStyle name="Input 2 2 2 2 5" xfId="12463" xr:uid="{ED8107B2-C5B6-41A3-9802-1FA32AACA2BF}"/>
    <cellStyle name="Input 2 2 2 2_Table RoGS.NHAPI25 - 3" xfId="12464" xr:uid="{0DA77F75-02C3-428E-A559-84D0F47A18FD}"/>
    <cellStyle name="Input 2 2 2 3" xfId="12465" xr:uid="{E30E3479-32E2-4395-82BB-32614F93D755}"/>
    <cellStyle name="Input 2 2 2 3 2" xfId="12466" xr:uid="{C0F4187B-4B9A-40F1-B87D-B5EF7C6A7D83}"/>
    <cellStyle name="Input 2 2 2 3 3" xfId="12467" xr:uid="{570DF1E7-0730-4D12-8C6F-5AECBF6E7730}"/>
    <cellStyle name="Input 2 2 2 3_Table RoGS.NHAPI25 - 3" xfId="12468" xr:uid="{DD0247D5-37F6-43F6-A1B8-08611904F932}"/>
    <cellStyle name="Input 2 2 2 4" xfId="12469" xr:uid="{E16ECFAF-8EFD-4118-A62C-7F0230430246}"/>
    <cellStyle name="Input 2 2 2 5" xfId="12470" xr:uid="{281F4436-C025-48F0-8DB3-EB8F8F6118EB}"/>
    <cellStyle name="Input 2 2 2 6" xfId="12471" xr:uid="{55296F15-D516-4E77-BEAF-613D74765205}"/>
    <cellStyle name="Input 2 2 2_Table RoGS.NHAPI25 - 3" xfId="12472" xr:uid="{82B7D72B-6C4B-4263-AC44-1601C0780179}"/>
    <cellStyle name="Input 2 2 3" xfId="12473" xr:uid="{FFCAE6C1-900E-4BFD-BEF7-849A7C884CA6}"/>
    <cellStyle name="Input 2 2 3 2" xfId="12474" xr:uid="{CE65D02C-B25A-4FD0-9869-8646CF1961D6}"/>
    <cellStyle name="Input 2 2 3 2 2" xfId="12475" xr:uid="{3701405E-D45D-47EC-A86C-070FA63897F2}"/>
    <cellStyle name="Input 2 2 3 2 3" xfId="12476" xr:uid="{D8183F06-1DD5-4696-9A99-9C76736FDC9D}"/>
    <cellStyle name="Input 2 2 3 2_Table RoGS.NHAPI25 - 3" xfId="12477" xr:uid="{0C739BF5-6F69-4B93-942B-C6EDD2184863}"/>
    <cellStyle name="Input 2 2 3 3" xfId="12478" xr:uid="{72EC509A-B774-4610-8D01-466F5B8D131C}"/>
    <cellStyle name="Input 2 2 3 4" xfId="12479" xr:uid="{4F7C0A5C-8DA2-45A9-924D-2D54A26B513F}"/>
    <cellStyle name="Input 2 2 3 5" xfId="12480" xr:uid="{F9374F8E-8280-4376-82FC-44CBCF0E01B8}"/>
    <cellStyle name="Input 2 2 3_Table RoGS.NHAPI25 - 3" xfId="12481" xr:uid="{0F997061-D989-4194-B976-9E76C1848A4F}"/>
    <cellStyle name="Input 2 2 4" xfId="12482" xr:uid="{67B94207-31AD-44D9-804C-7A05C1BA8D5A}"/>
    <cellStyle name="Input 2 2 4 2" xfId="12483" xr:uid="{54A0A783-E5D0-4F84-9828-EAF2A4FF63B2}"/>
    <cellStyle name="Input 2 2 4 3" xfId="12484" xr:uid="{EF04DD01-73D3-4EA0-B0C4-5FFB2239FF58}"/>
    <cellStyle name="Input 2 2 4_Table RoGS.NHAPI25 - 3" xfId="12485" xr:uid="{E34A667A-F0E9-4C4F-8D08-D451C90C30A3}"/>
    <cellStyle name="Input 2 2 5" xfId="12486" xr:uid="{E4661022-AA5D-4B65-AF48-D18B6C4D3554}"/>
    <cellStyle name="Input 2 2 5 2" xfId="12487" xr:uid="{9B143BCB-162B-485C-8032-B1A46036DA5E}"/>
    <cellStyle name="Input 2 2 5 3" xfId="12488" xr:uid="{861021DD-CE1A-4C0D-BBF8-4D1FB96855D6}"/>
    <cellStyle name="Input 2 2 5_Table RoGS.NHAPI25 - 3" xfId="12489" xr:uid="{D6796AE0-EBF0-43C4-8A27-2DE45B17A8EE}"/>
    <cellStyle name="Input 2 2 6" xfId="12490" xr:uid="{448E517D-462E-4DCA-9F6B-D024A6B98E7B}"/>
    <cellStyle name="Input 2 2_Table RoGS.NHAPI25 - 3" xfId="12491" xr:uid="{6E25847F-600A-495B-9898-025FF9087F75}"/>
    <cellStyle name="Input 2 3" xfId="12492" xr:uid="{A37379EF-C6B4-4A5F-BDE8-1A670C0B2A58}"/>
    <cellStyle name="Input 2 3 2" xfId="12493" xr:uid="{7553DAAB-8621-4C42-8B3C-2EB170DB6DE9}"/>
    <cellStyle name="Input 2 3 2 2" xfId="12494" xr:uid="{D8575100-AA22-476C-9723-C009A32332BC}"/>
    <cellStyle name="Input 2 3 2 3" xfId="12495" xr:uid="{50F907C1-BC45-41E9-92B1-A99786CEC77E}"/>
    <cellStyle name="Input 2 3 2 4" xfId="12496" xr:uid="{ADBE4BDC-833F-4C76-9D20-1B0C09D0975B}"/>
    <cellStyle name="Input 2 3 2_Table RoGS.NHAPI25 - 3" xfId="12497" xr:uid="{0CEDC96E-102B-414F-BAC4-2E0067DEE1F3}"/>
    <cellStyle name="Input 2 3 3" xfId="12498" xr:uid="{3C992CC8-9A1E-45A3-9CEB-1F6FD1E191A6}"/>
    <cellStyle name="Input 2 3 3 2" xfId="12499" xr:uid="{67929FB8-1461-4CF9-86F1-EF0CAE92B4CC}"/>
    <cellStyle name="Input 2 3 3 3" xfId="12500" xr:uid="{FA1F32AE-0221-4F4A-8DC6-D2E5AE494E42}"/>
    <cellStyle name="Input 2 3 3_Table RoGS.NHAPI25 - 3" xfId="12501" xr:uid="{803C1307-58E4-4592-A64F-3F618280F72F}"/>
    <cellStyle name="Input 2 3 4" xfId="12502" xr:uid="{570B0966-7945-4F49-B9E1-77946F47F529}"/>
    <cellStyle name="Input 2 3 5" xfId="12503" xr:uid="{C129AAD0-38C3-4B0D-A342-04447227121D}"/>
    <cellStyle name="Input 2 3 6" xfId="12504" xr:uid="{714E0A1D-C31A-4F02-88DE-52C15215C111}"/>
    <cellStyle name="Input 2 3_Table RoGS.NHAPI25 - 3" xfId="12505" xr:uid="{FFE74A5C-2F4A-4E70-9352-C93130CD8EF4}"/>
    <cellStyle name="Input 2 4" xfId="12506" xr:uid="{3F1DA0E6-27C9-442F-8D5B-7322D537B33E}"/>
    <cellStyle name="Input 2 4 2" xfId="12507" xr:uid="{5F300CCB-CA34-4F2D-B75D-A06E1FB6F20F}"/>
    <cellStyle name="Input 2 4 3" xfId="12508" xr:uid="{175B588E-8B9F-4BA6-B786-9D530A8E080D}"/>
    <cellStyle name="Input 2 4 4" xfId="12509" xr:uid="{85C24328-3383-4CDD-B5ED-BDE3CEBA6550}"/>
    <cellStyle name="Input 2 4_Table RoGS.NHAPI25 - 3" xfId="12510" xr:uid="{3545423C-F07A-44CF-B89F-1FED7BEBB4C1}"/>
    <cellStyle name="Input 2_NHA&amp;RoGS tables" xfId="12511" xr:uid="{C343A88F-ACE5-41A4-9196-023C612C9A2B}"/>
    <cellStyle name="Input 3" xfId="12512" xr:uid="{8B4239E5-BD41-45B3-8EAE-672EA4BA12B8}"/>
    <cellStyle name="Input 3 2" xfId="12513" xr:uid="{7A2DCC1E-6B03-48EB-B498-BCB864C32840}"/>
    <cellStyle name="Input 3 2 2" xfId="12514" xr:uid="{11287529-D320-4B69-8459-5A06EFFBD36C}"/>
    <cellStyle name="Input 3 2 2 2" xfId="12515" xr:uid="{694512A8-DB36-4BD2-B5FA-31CD08AC525C}"/>
    <cellStyle name="Input 3 2 2 2 2" xfId="12516" xr:uid="{F64E1A65-EB83-4279-98DE-9FB538706A0D}"/>
    <cellStyle name="Input 3 2 2 2 3" xfId="12517" xr:uid="{E49B70E7-A689-409A-AF0F-2A22331E4E00}"/>
    <cellStyle name="Input 3 2 2 2_Table RoGS.NHAPI25 - 3" xfId="12518" xr:uid="{2A2DCF57-D04E-49E8-8C59-ADB54F90986A}"/>
    <cellStyle name="Input 3 2 2 3" xfId="12519" xr:uid="{4592A85F-6966-4839-8CAE-4404EDB352AA}"/>
    <cellStyle name="Input 3 2 2 4" xfId="12520" xr:uid="{C3E83AF1-1E59-4C8F-9004-2E6ADD688D23}"/>
    <cellStyle name="Input 3 2 2 5" xfId="12521" xr:uid="{6CAC6FEC-8409-4B50-A45F-D5FF08229B0A}"/>
    <cellStyle name="Input 3 2 2 6" xfId="12522" xr:uid="{7CBB6815-753E-4DD7-8AF8-9CD3E45B97FA}"/>
    <cellStyle name="Input 3 2 2_Table RoGS.NHAPI25 - 3" xfId="12523" xr:uid="{EC17965F-A679-4D33-99A1-1B0BCE56C5AB}"/>
    <cellStyle name="Input 3 2 3" xfId="12524" xr:uid="{2FC9BBA1-4AB6-4120-BF91-7C7CD4AF8A50}"/>
    <cellStyle name="Input 3 2 3 2" xfId="12525" xr:uid="{1D926B54-3469-40E0-BA1F-2116AAD6C3D6}"/>
    <cellStyle name="Input 3 2 3 3" xfId="12526" xr:uid="{E1AC7F7E-A87B-4FEB-B87B-339500C9D285}"/>
    <cellStyle name="Input 3 2 3_Table RoGS.NHAPI25 - 3" xfId="12527" xr:uid="{D4B3E73A-4A24-4095-816B-DF170775B64F}"/>
    <cellStyle name="Input 3 2 4" xfId="12528" xr:uid="{A59A1E21-E24C-4C28-A4F9-B87FDCB6E7AF}"/>
    <cellStyle name="Input 3 2 4 2" xfId="12529" xr:uid="{4A02F0F3-2FD1-4874-BD6E-0BFD92322CA7}"/>
    <cellStyle name="Input 3 2 4 3" xfId="12530" xr:uid="{686331F1-3342-42DA-BDFB-C22B19719540}"/>
    <cellStyle name="Input 3 2 4_Table RoGS.NHAPI25 - 3" xfId="12531" xr:uid="{147DB7C9-705A-4D1B-ABF9-6DDE838201C2}"/>
    <cellStyle name="Input 3 2 5" xfId="12532" xr:uid="{1B9440A8-3E72-4BEB-93C1-422596B8D741}"/>
    <cellStyle name="Input 3 2 6" xfId="12533" xr:uid="{232DF0FA-28DE-42D8-AD55-B72F477099E6}"/>
    <cellStyle name="Input 3 2 7" xfId="12534" xr:uid="{A8410178-197A-4D70-8C8B-23CABC22A5A0}"/>
    <cellStyle name="Input 3 2_Table RoGS.NHAPI25 - 3" xfId="12535" xr:uid="{52610889-CE11-40D6-830B-43CAE76D3739}"/>
    <cellStyle name="Input 3 3" xfId="12536" xr:uid="{F47925A7-0E77-4283-85AB-EB6F6F88B6A2}"/>
    <cellStyle name="Input 3 3 2" xfId="12537" xr:uid="{70001FA3-A74A-43C7-A5AA-812A84BCDF5B}"/>
    <cellStyle name="Input 3 3 2 2" xfId="12538" xr:uid="{E8C73916-3A6D-43DD-A4BA-1BFD4CC0DAE5}"/>
    <cellStyle name="Input 3 3 2 3" xfId="12539" xr:uid="{3522CD10-0AFB-422D-8853-9674961A1C5E}"/>
    <cellStyle name="Input 3 3 2_Table RoGS.NHAPI25 - 3" xfId="12540" xr:uid="{9B0D7E82-43FC-43C3-9D55-81AD53EE1AF9}"/>
    <cellStyle name="Input 3 3 3" xfId="12541" xr:uid="{186534BE-0289-45EC-ADA9-E4D9FB46ECCC}"/>
    <cellStyle name="Input 3 3 4" xfId="12542" xr:uid="{B61D9E6B-7601-4C0C-A13A-8CA2BF9E584F}"/>
    <cellStyle name="Input 3 3 5" xfId="12543" xr:uid="{C2B60DDF-215E-45FD-98A1-F2675EEF000A}"/>
    <cellStyle name="Input 3 3 6" xfId="12544" xr:uid="{0BC14EC8-3085-44BE-9945-D73E95D9ADE5}"/>
    <cellStyle name="Input 3 3_Table RoGS.NHAPI25 - 3" xfId="12545" xr:uid="{AEB0ACC5-81C1-4D6A-A46D-0EEAB504110B}"/>
    <cellStyle name="Input 3 4" xfId="12546" xr:uid="{E79FC98A-45A4-4ACC-AAB0-C637CA630F5A}"/>
    <cellStyle name="Input 3 4 2" xfId="12547" xr:uid="{EA40CFD7-F880-4B24-8F69-D321754626E9}"/>
    <cellStyle name="Input 3 4 3" xfId="12548" xr:uid="{F674F6FA-981A-449D-81DC-9C0AA3D446E5}"/>
    <cellStyle name="Input 3 4_Table RoGS.NHAPI25 - 3" xfId="12549" xr:uid="{A2D3F868-67AF-4FB3-AA9A-866118D3DB47}"/>
    <cellStyle name="Input 3 5" xfId="12550" xr:uid="{AFE47453-5121-479F-AE6B-BDD17FC6F1E7}"/>
    <cellStyle name="Input 3 5 2" xfId="12551" xr:uid="{5E0E16A7-89A9-45D2-BF71-F4BB6CA1D740}"/>
    <cellStyle name="Input 3 5_Table RoGS.NHAPI25 - 3" xfId="12552" xr:uid="{EB9424CE-2637-4D44-8B61-5BDAF2F8CC8D}"/>
    <cellStyle name="Input 3 6" xfId="12553" xr:uid="{70FF2E45-43A4-4084-A69E-63602210147D}"/>
    <cellStyle name="Input 3 6 2" xfId="12554" xr:uid="{1770FD18-6089-424B-968D-18FEC9CC5A60}"/>
    <cellStyle name="Input 3 6_Table RoGS.NHAPI25 - 3" xfId="12555" xr:uid="{005FF8BC-64BF-41F2-89F6-4C21D434A4E8}"/>
    <cellStyle name="Input 3 7" xfId="12556" xr:uid="{87D74DB7-ADBA-4A9B-82B8-6B04BE08B76D}"/>
    <cellStyle name="Input 3_Output Table Shell 1 - Perinatal Mortality- Del 5 Due 30 April" xfId="12557" xr:uid="{DEB8E6BD-8C34-4808-B68B-76F5E37CE3D3}"/>
    <cellStyle name="Input 4" xfId="12558" xr:uid="{19B94F1E-C79A-4455-8CEF-C0DB41DC35B2}"/>
    <cellStyle name="Input 4 2" xfId="12559" xr:uid="{C8504B61-EB33-4A09-AE2A-02DC53E4E391}"/>
    <cellStyle name="Input 4 2 2" xfId="12560" xr:uid="{57F41D9A-134C-4E76-8063-A9203234F161}"/>
    <cellStyle name="Input 4 2 2 2" xfId="12561" xr:uid="{E9F515F5-5DA1-4EDA-9830-23FFF4FBA0EF}"/>
    <cellStyle name="Input 4 2 2 3" xfId="12562" xr:uid="{F7FB0E0B-D330-418F-8121-ED880F1C120D}"/>
    <cellStyle name="Input 4 2 2_Table RoGS.NHAPI25 - 3" xfId="12563" xr:uid="{D0770168-1DA2-4EBD-90EB-91F9643CD5CE}"/>
    <cellStyle name="Input 4 2 3" xfId="12564" xr:uid="{4F4AFD90-1D10-43D1-94FF-E7D75B92F2DD}"/>
    <cellStyle name="Input 4 2_Table RoGS.NHAPI25 - 3" xfId="12565" xr:uid="{BC383BC7-F40D-4013-ABCB-D33CD615C8F9}"/>
    <cellStyle name="Input 4 3" xfId="12566" xr:uid="{19F9D98B-A0E8-46A9-84FE-5A55EB062DC8}"/>
    <cellStyle name="Input 4 3 2" xfId="12567" xr:uid="{C1D698EC-A226-4753-9D08-EB314BDE449C}"/>
    <cellStyle name="Input 4 3 3" xfId="12568" xr:uid="{7A1D9530-6630-4ACD-ABA0-547C1020D7E7}"/>
    <cellStyle name="Input 4 3_Table RoGS.NHAPI25 - 3" xfId="12569" xr:uid="{F0ABB3D0-0EF1-437B-8C38-CE3F85A46E9E}"/>
    <cellStyle name="Input 4 4" xfId="12570" xr:uid="{BD1AA747-849A-4E00-82C8-BD54AFF6740E}"/>
    <cellStyle name="Input 4 5" xfId="12571" xr:uid="{0D4FCD8B-69BD-46C1-A5C1-7AC95FFA3874}"/>
    <cellStyle name="Input 4 6" xfId="12572" xr:uid="{98DDC64B-AB56-4A10-9E64-5511F3E05CE5}"/>
    <cellStyle name="Input 4_Table RoGS.NHAPI25 - 3" xfId="12573" xr:uid="{BB9E375C-EFBB-4EC1-92BE-9FDD5FEF4012}"/>
    <cellStyle name="Input 5" xfId="12574" xr:uid="{853044E5-064A-4999-B127-D31E768F4225}"/>
    <cellStyle name="Input 5 2" xfId="12575" xr:uid="{7237AFF0-4FB2-43CC-8529-6EB69D231E45}"/>
    <cellStyle name="Input 5 2 2" xfId="12576" xr:uid="{FC86F7B0-FE33-4CE0-ADBF-C62D66CB3F99}"/>
    <cellStyle name="Input 5 2 2 2" xfId="12577" xr:uid="{3263991E-D233-4A9D-8857-BB28BCC024D4}"/>
    <cellStyle name="Input 5 2 2 3" xfId="12578" xr:uid="{59073EC9-694B-495F-9B70-5E92F05106C9}"/>
    <cellStyle name="Input 5 2 2_Table RoGS.NHAPI25 - 3" xfId="12579" xr:uid="{53A8EA10-FF6E-48C4-AA0C-C2FCD50343A4}"/>
    <cellStyle name="Input 5 2 3" xfId="12580" xr:uid="{92E9FF94-BAE8-4131-A56C-7512F12FA9D7}"/>
    <cellStyle name="Input 5 2 4" xfId="12581" xr:uid="{60451947-7C71-4E49-86FD-31A616A942E5}"/>
    <cellStyle name="Input 5 2 5" xfId="12582" xr:uid="{338CD101-1E19-4ABA-9C5D-CADDD16A3E27}"/>
    <cellStyle name="Input 5 2_Table RoGS.NHAPI25 - 3" xfId="12583" xr:uid="{498AEB31-3645-405C-A944-D1F7C4ECA222}"/>
    <cellStyle name="Input 5 3" xfId="12584" xr:uid="{C81E06C9-B12E-4C3A-9AEA-94DFBDAEA9F3}"/>
    <cellStyle name="Input 5 4" xfId="12585" xr:uid="{6A8E04E4-1883-48D2-9CD7-FB5227D095F3}"/>
    <cellStyle name="Input 5 5" xfId="12586" xr:uid="{A216B3A0-EF40-40B3-A3B3-40A36A172E0E}"/>
    <cellStyle name="Input 5_Table RoGS.NHAPI25 - 3" xfId="12587" xr:uid="{CF11E713-1E52-405D-ADB8-879E989AA4CA}"/>
    <cellStyle name="Input 6" xfId="12588" xr:uid="{CBEF9293-CB71-4CFB-919C-B929020DB6DA}"/>
    <cellStyle name="Input 6 2" xfId="12589" xr:uid="{7AF18294-4F0E-495B-91CB-1BA3C6EE85B7}"/>
    <cellStyle name="Input 6 2 2" xfId="12590" xr:uid="{ED75CF7E-6E9C-4B01-B76D-DA1FBE8F9827}"/>
    <cellStyle name="Input 6 2_Table RoGS.NHAPI25 - 3" xfId="12591" xr:uid="{B0563F75-FBC1-47D3-A5D1-235E223B5AC0}"/>
    <cellStyle name="Input 6 3" xfId="12592" xr:uid="{23A6DDBE-33DA-4768-9AC4-3F068A7E541F}"/>
    <cellStyle name="Input 6 4" xfId="12593" xr:uid="{0C5D8AE8-D4E7-49B9-8D3D-D8F934D99C1C}"/>
    <cellStyle name="Input 6_Table RoGS.NHAPI25 - 3" xfId="12594" xr:uid="{99950686-F8D9-407B-89AD-CA6C0486759A}"/>
    <cellStyle name="Input 7" xfId="12595" xr:uid="{CD758575-BB0B-4FD6-BA4E-C6FB63C29ABB}"/>
    <cellStyle name="Input 7 2" xfId="12596" xr:uid="{B84943A3-699A-4E64-87BA-1FF37AEC51FC}"/>
    <cellStyle name="Input 7 2 2" xfId="12597" xr:uid="{2C5078A3-91F2-4C27-8EDC-6FB012D23254}"/>
    <cellStyle name="Input 7 2_Table RoGS.NHAPI25 - 3" xfId="12598" xr:uid="{BB44971A-5CA6-4507-AD83-9A662FD7A967}"/>
    <cellStyle name="Input 7 3" xfId="12599" xr:uid="{958CC964-9934-4107-99E3-65023798D612}"/>
    <cellStyle name="Input 7 4" xfId="12600" xr:uid="{B71DC9CA-26E7-4439-A5FD-250A5B950812}"/>
    <cellStyle name="Input 7_Table RoGS.NHAPI25 - 3" xfId="12601" xr:uid="{BB1455D1-8631-4094-9359-3DE66037B696}"/>
    <cellStyle name="Input 8" xfId="12602" xr:uid="{7EF6EFE0-AE79-4769-A74A-24CCAC4037C2}"/>
    <cellStyle name="Input 9" xfId="12603" xr:uid="{6748AFAB-D6C6-4CE6-8D3F-BEF70754BFFB}"/>
    <cellStyle name="ISC" xfId="12604" xr:uid="{A03C9DBB-6BEE-4629-973E-7FB29B77D202}"/>
    <cellStyle name="L Cell text" xfId="63" xr:uid="{B6B628C1-EB05-44AC-920A-24779C87AD65}"/>
    <cellStyle name="L column heading/total" xfId="64" xr:uid="{7E794E22-AEA7-470B-A207-301C82BE0702}"/>
    <cellStyle name="L column heading/total 2" xfId="12606" xr:uid="{B0C3991E-174F-4D89-88DB-049BC8CE4E21}"/>
    <cellStyle name="L column heading/total 2 2" xfId="12607" xr:uid="{27FE8F26-6403-4E24-967C-E036AECA8ADD}"/>
    <cellStyle name="L column heading/total 2 2 2" xfId="12608" xr:uid="{2255E993-C404-4269-BEDD-7748EE7145EE}"/>
    <cellStyle name="L column heading/total 2 2 2 2" xfId="12609" xr:uid="{3160BE38-4BA6-4F42-9547-F2857E98DA9E}"/>
    <cellStyle name="L column heading/total 2 2 2_Table RoGS.NHAPI25 - 3" xfId="12610" xr:uid="{398A53F6-4841-483B-AD76-BF1A48AC00B8}"/>
    <cellStyle name="L column heading/total 2 2_Table RoGS.NHAPI25 - 3" xfId="12611" xr:uid="{5C3D7FEB-058A-4BBB-BA0F-BB44476406DA}"/>
    <cellStyle name="L column heading/total 2 3" xfId="12612" xr:uid="{9472A51F-F29B-4189-BD3B-9A11695C2558}"/>
    <cellStyle name="L column heading/total 2 3 2" xfId="12613" xr:uid="{5435A110-2F92-48E8-82F4-1A3904D04395}"/>
    <cellStyle name="L column heading/total 2 3 2 2" xfId="12614" xr:uid="{EF9F7241-1D0C-4BB5-A76C-6043941A794C}"/>
    <cellStyle name="L column heading/total 2 3 2_Table RoGS.NHAPI25 - 3" xfId="12615" xr:uid="{732595ED-92BE-476D-A35C-61B7C78754CC}"/>
    <cellStyle name="L column heading/total 2 3 3" xfId="12616" xr:uid="{CD3951B7-116C-4397-9978-402649A6B37C}"/>
    <cellStyle name="L column heading/total 2 3_Table RoGS.NHAPI25 - 3" xfId="12617" xr:uid="{161B90D8-9497-411E-950A-46459F4C2399}"/>
    <cellStyle name="L column heading/total 2 4" xfId="12618" xr:uid="{69733529-FCD1-40C2-BF88-48EF5107248B}"/>
    <cellStyle name="L column heading/total 2 4 2" xfId="12619" xr:uid="{C864E74B-2B29-46AD-8259-15F79027F3C3}"/>
    <cellStyle name="L column heading/total 2 4_Table RoGS.NHAPI25 - 3" xfId="12620" xr:uid="{D162182C-C26D-42E0-A125-F205264247FA}"/>
    <cellStyle name="L column heading/total 2_Table RoGS.NHAPI25 - 3" xfId="12621" xr:uid="{246B4F92-D495-4985-863E-40375E53A801}"/>
    <cellStyle name="L column heading/total 3" xfId="12622" xr:uid="{3F280A15-5D07-4B08-937B-EF94691F6630}"/>
    <cellStyle name="L column heading/total 3 2" xfId="12623" xr:uid="{9E0DE1ED-0707-4E33-8370-52423A1DBBC9}"/>
    <cellStyle name="L column heading/total 3 2 2" xfId="12624" xr:uid="{CBD2B7E0-AAE7-4075-B346-7BAC216D3520}"/>
    <cellStyle name="L column heading/total 3 2_Table RoGS.NHAPI25 - 3" xfId="12625" xr:uid="{D83FADEA-F6DD-4455-9110-1B6FFD303814}"/>
    <cellStyle name="L column heading/total 3_Table RoGS.NHAPI25 - 3" xfId="12626" xr:uid="{6CC9BA39-EA21-470F-BE88-726691594585}"/>
    <cellStyle name="L column heading/total 4" xfId="12627" xr:uid="{2595D354-3575-4D76-97D2-5FA936C1AC44}"/>
    <cellStyle name="L column heading/total 4 2" xfId="12628" xr:uid="{2D62408D-DE43-4B01-BD30-DFCD3228EB10}"/>
    <cellStyle name="L column heading/total 4 2 2" xfId="12629" xr:uid="{A4ABE8C0-188C-474C-87AA-B92F447F7E72}"/>
    <cellStyle name="L column heading/total 4 2_Table RoGS.NHAPI25 - 3" xfId="12630" xr:uid="{ED1532B4-ED32-458E-B08B-AECB9480A0DE}"/>
    <cellStyle name="L column heading/total 4 3" xfId="12631" xr:uid="{42636E9A-145E-478E-A89A-555FC3D17DAD}"/>
    <cellStyle name="L column heading/total 4 3 2" xfId="12632" xr:uid="{F02AD208-0C56-4A8A-9746-211B1F6CA8E0}"/>
    <cellStyle name="L column heading/total 4 3_Table RoGS.NHAPI25 - 3" xfId="12633" xr:uid="{0F413EDE-8E1F-4639-8A86-92F0E08C61BE}"/>
    <cellStyle name="L column heading/total 4 4" xfId="12634" xr:uid="{5057DCD9-E482-4106-A5B7-5C6857954732}"/>
    <cellStyle name="L column heading/total 4_Table RoGS.NHAPI25 - 3" xfId="12635" xr:uid="{B3AB3214-F7DE-4853-8AEF-1AC0E9A0222B}"/>
    <cellStyle name="L column heading/total 5" xfId="12636" xr:uid="{46848F0A-29F1-48DA-AD13-DCE9BE7F6B6B}"/>
    <cellStyle name="L column heading/total 5 2" xfId="12637" xr:uid="{D6B3B9BC-AFB3-4CD3-A02D-75131F00501F}"/>
    <cellStyle name="L column heading/total 5_Table RoGS.NHAPI25 - 3" xfId="12638" xr:uid="{C025FDCB-295B-4B10-9B94-CD92812DAFE6}"/>
    <cellStyle name="L column heading/total 6" xfId="12605" xr:uid="{7F38FB34-21CB-4A3E-A679-228921B044B5}"/>
    <cellStyle name="L column heading/total_NHA&amp;RoGS tables" xfId="12639" xr:uid="{EFAEF616-F27D-4CAE-8411-70EE0FFBC711}"/>
    <cellStyle name="L Subtotal" xfId="65" xr:uid="{1FD6FF16-A6A4-47D1-B200-2767D8FBAAC1}"/>
    <cellStyle name="level1a" xfId="12640" xr:uid="{287B101E-B641-4417-A162-BBFFC83623E1}"/>
    <cellStyle name="level1a 2" xfId="12641" xr:uid="{7272433D-BE4C-49AA-B724-B2A7A6095301}"/>
    <cellStyle name="level1a 2 2" xfId="12642" xr:uid="{A08CDCB3-FC04-404D-B793-08EDE0A6D980}"/>
    <cellStyle name="level1a 2 2 2" xfId="12643" xr:uid="{FE70C910-30BA-47BD-972C-A1D6868918A9}"/>
    <cellStyle name="level1a 2 2_Table RoGS.NHAPI25 - 3" xfId="12644" xr:uid="{EF62067D-41CF-441D-A791-FF51781B6B2D}"/>
    <cellStyle name="level1a 2 3" xfId="12645" xr:uid="{5C024A0C-9327-48F2-A129-6DEBB2A76623}"/>
    <cellStyle name="level1a 2 3 2" xfId="12646" xr:uid="{03EE1660-6CA4-4316-B337-5099D70ECCBC}"/>
    <cellStyle name="level1a 2 3_Table RoGS.NHAPI25 - 3" xfId="12647" xr:uid="{30FD8E17-B8E3-4E34-96EC-5352DB61B73E}"/>
    <cellStyle name="level1a 2 4" xfId="12648" xr:uid="{C259DCE1-8B7E-49DB-956B-6DFA104E89FF}"/>
    <cellStyle name="level1a 2_Table RoGS.NHAPI25 - 3" xfId="12649" xr:uid="{C0447766-8686-410E-8933-A214209C8C78}"/>
    <cellStyle name="level1a 3" xfId="12650" xr:uid="{EBC5F5EC-3FDA-45BE-BEEE-E3C69A434369}"/>
    <cellStyle name="level1a 3 2" xfId="12651" xr:uid="{62BC169B-BB91-4E4C-9EF6-BE75D10992F0}"/>
    <cellStyle name="level1a_Table RoGS.NHAPI25 - 3" xfId="12652" xr:uid="{83261B15-2241-4B08-83F0-9697F9027C86}"/>
    <cellStyle name="level2" xfId="12653" xr:uid="{7FA96432-75F8-464C-96B5-C43133D5F48B}"/>
    <cellStyle name="level2a" xfId="12654" xr:uid="{C9342558-2809-486B-8188-315FB21DC7A9}"/>
    <cellStyle name="level2a 2" xfId="12655" xr:uid="{D08072C1-2301-4247-9DE6-7F80EF3CE85E}"/>
    <cellStyle name="level2a 2 2" xfId="12656" xr:uid="{C030B66E-859B-4474-9C7E-4C2826E716DA}"/>
    <cellStyle name="level2a 2 2 2" xfId="12657" xr:uid="{2E56F09B-691B-42BB-909B-080974317A1D}"/>
    <cellStyle name="level2a 2 2 2 2" xfId="12658" xr:uid="{DB7AA1EC-3239-4E80-820E-00B724DBF0A3}"/>
    <cellStyle name="level2a 2 2 2 2 2" xfId="12659" xr:uid="{3F6C7A7C-98D7-45A5-83BC-CF9F8F6452F9}"/>
    <cellStyle name="level2a 2 2 2 2 2 2" xfId="12660" xr:uid="{6D5C6F3B-3672-4B25-B4F9-F562BD6C38A8}"/>
    <cellStyle name="level2a 2 2 2 2 2 2 2" xfId="12661" xr:uid="{F2E51E19-5F97-4977-9633-CFED3FB1D4E0}"/>
    <cellStyle name="level2a 2 2 2 2 2 2 2 2" xfId="12662" xr:uid="{4A0715C3-308D-46A8-B4D9-30F37B8857E5}"/>
    <cellStyle name="level2a 2 2 2 2 2 2 2_Table AA.27" xfId="12663" xr:uid="{E6C45444-9B86-4652-9E02-AC61824D862E}"/>
    <cellStyle name="level2a 2 2 2 2 2 2 3" xfId="12664" xr:uid="{2408E6BB-DBEA-4DE6-91BE-238EB9D3F057}"/>
    <cellStyle name="level2a 2 2 2 2 2 2 3 2" xfId="12665" xr:uid="{DBEDB282-E24D-4A25-BBC4-2FCE5E14F7B5}"/>
    <cellStyle name="level2a 2 2 2 2 2 2 4" xfId="12666" xr:uid="{DA0737EB-4EE9-406F-9595-EE6D76626B93}"/>
    <cellStyle name="level2a 2 2 2 2 2 2 4 2" xfId="12667" xr:uid="{785EA21F-6E0A-464A-A1C7-79D71D734D6F}"/>
    <cellStyle name="level2a 2 2 2 2 2 2 5" xfId="12668" xr:uid="{85B34ACD-3BAE-42F1-A9A4-6BB0FBBC6EF3}"/>
    <cellStyle name="level2a 2 2 2 2 2 2 5 2" xfId="12669" xr:uid="{9400344A-EF9B-4AF2-A65B-3E989485FC08}"/>
    <cellStyle name="level2a 2 2 2 2 2 2_Table RoGS.NHAPI25 - 3" xfId="12670" xr:uid="{A9929107-0E03-4BF0-B6F2-8D46D20D22E0}"/>
    <cellStyle name="level2a 2 2 2 2 2 3" xfId="12671" xr:uid="{226E5A57-7066-4294-BEEE-44C5D42B9F39}"/>
    <cellStyle name="level2a 2 2 2 2 2 3 2" xfId="12672" xr:uid="{50C806A6-C4BF-48D8-A8FA-774319D6C4DE}"/>
    <cellStyle name="level2a 2 2 2 2 2 4" xfId="12673" xr:uid="{AC0A112B-959D-477A-8C1B-B47C67DF70BD}"/>
    <cellStyle name="level2a 2 2 2 2 2 4 2" xfId="12674" xr:uid="{7019B345-84C5-4B64-88F1-709B860B8BE9}"/>
    <cellStyle name="level2a 2 2 2 2 2 5" xfId="12675" xr:uid="{A5283C0B-DF53-4280-A452-0CD4D352F2F8}"/>
    <cellStyle name="level2a 2 2 2 2 2 5 2" xfId="12676" xr:uid="{B4E1343E-29FB-4A7C-B260-236637D5C9CC}"/>
    <cellStyle name="level2a 2 2 2 2 2_Table AA.27" xfId="12677" xr:uid="{599952D1-8D2B-418F-9794-AF5EA96429D9}"/>
    <cellStyle name="level2a 2 2 2 2 3" xfId="12678" xr:uid="{DD847B13-BD6D-462D-8E6C-960145D42341}"/>
    <cellStyle name="level2a 2 2 2 2 3 2" xfId="12679" xr:uid="{A9013400-1E6A-4FEF-95A4-4431FDCCFE3D}"/>
    <cellStyle name="level2a 2 2 2 2 4" xfId="12680" xr:uid="{2F406CC8-5F1F-46EA-A3B6-D884BB48EFEA}"/>
    <cellStyle name="level2a 2 2 2 2 4 2" xfId="12681" xr:uid="{76D97500-69E9-42ED-ACBA-57C88A5A8B00}"/>
    <cellStyle name="level2a 2 2 2 2 5" xfId="12682" xr:uid="{8E8B5464-61CD-4093-84F2-912FEF2355E3}"/>
    <cellStyle name="level2a 2 2 2 2 5 2" xfId="12683" xr:uid="{19B6FED6-DD54-4907-BCFD-44D00FC5CCF5}"/>
    <cellStyle name="level2a 2 2 2 2_Table RoGS.NHAPI25 - 3" xfId="12684" xr:uid="{726D81F5-CBEA-4CAC-9418-36AFAC2419AC}"/>
    <cellStyle name="level2a 2 2 2 3" xfId="12685" xr:uid="{06CFF1C4-1064-49C6-B48C-BB8F76F492D3}"/>
    <cellStyle name="level2a 2 2 2 3 2" xfId="12686" xr:uid="{88DFB405-E8FC-4E08-92AB-421E84F6E0F1}"/>
    <cellStyle name="level2a 2 2 2 3 2 2" xfId="12687" xr:uid="{90A4DF40-2C9D-4838-AB98-19A5BECF9997}"/>
    <cellStyle name="level2a 2 2 2 3 2 2 2" xfId="12688" xr:uid="{3C4AF87D-7E89-4AC1-A09F-B9231E429ABE}"/>
    <cellStyle name="level2a 2 2 2 3 2 2_Table AA.27" xfId="12689" xr:uid="{D131555D-8D97-4AC8-B0B1-B4EBB70871A5}"/>
    <cellStyle name="level2a 2 2 2 3 2 3" xfId="12690" xr:uid="{CA31A0BE-ED38-467B-AED5-5B22261C6653}"/>
    <cellStyle name="level2a 2 2 2 3 2 3 2" xfId="12691" xr:uid="{962DCE92-3B6F-4931-BAEB-52627291A515}"/>
    <cellStyle name="level2a 2 2 2 3 2 4" xfId="12692" xr:uid="{F095DD1C-F000-4122-9844-A36758DB9091}"/>
    <cellStyle name="level2a 2 2 2 3 2 4 2" xfId="12693" xr:uid="{38ED6C71-CE46-4031-9EC9-213639FA4E2E}"/>
    <cellStyle name="level2a 2 2 2 3 2 5" xfId="12694" xr:uid="{8F831A9F-2F00-4A6F-AD57-82A7750EE347}"/>
    <cellStyle name="level2a 2 2 2 3 2 5 2" xfId="12695" xr:uid="{5E3FD564-CEDE-42F0-B95C-F4736B471D44}"/>
    <cellStyle name="level2a 2 2 2 3 2_Table RoGS.NHAPI25 - 3" xfId="12696" xr:uid="{CCF51373-17C3-489D-B724-6E027E42225E}"/>
    <cellStyle name="level2a 2 2 2 3 3" xfId="12697" xr:uid="{115B73B8-FC76-4703-B053-94E786C68E82}"/>
    <cellStyle name="level2a 2 2 2 3 3 2" xfId="12698" xr:uid="{62A83D91-2ADB-4A3D-8B0D-F2E71B84178C}"/>
    <cellStyle name="level2a 2 2 2 3 4" xfId="12699" xr:uid="{49B58CEC-8C04-433D-B009-B9A74A0D1BCD}"/>
    <cellStyle name="level2a 2 2 2 3 4 2" xfId="12700" xr:uid="{251C8225-C120-49E8-B289-6E11006C8664}"/>
    <cellStyle name="level2a 2 2 2 3 5" xfId="12701" xr:uid="{75CC0B12-8036-42E2-9FE5-E3B70E56A103}"/>
    <cellStyle name="level2a 2 2 2 3 5 2" xfId="12702" xr:uid="{9C483488-39EC-4C9D-932E-4ABBC5DEBB41}"/>
    <cellStyle name="level2a 2 2 2 3_Table AA.27" xfId="12703" xr:uid="{B5988DD1-312A-4EB2-9D95-B5EF6EF0D185}"/>
    <cellStyle name="level2a 2 2 2_Table RoGS.NHAPI25 - 3" xfId="12704" xr:uid="{BF0FC438-0C81-46BF-BE5F-ACFC1A2D23DF}"/>
    <cellStyle name="level2a 2 2 3" xfId="12705" xr:uid="{99BA2ACB-4839-45A3-808F-CC8C53B2B0E8}"/>
    <cellStyle name="level2a 2 2 3 2" xfId="12706" xr:uid="{ACD9A8E5-BF03-4F7B-8B71-0C0C5EA294C8}"/>
    <cellStyle name="level2a 2 2 3 2 2" xfId="12707" xr:uid="{D3683DBA-9897-48AE-B6F2-5B305F669351}"/>
    <cellStyle name="level2a 2 2 3 2 2 2" xfId="12708" xr:uid="{383A2EFF-74C4-46B2-B507-E981DD29C0EA}"/>
    <cellStyle name="level2a 2 2 3 2 2_Table AA.27" xfId="12709" xr:uid="{CF9B3D2F-96DF-4F59-A269-3778CBF3AB8F}"/>
    <cellStyle name="level2a 2 2 3 2 3" xfId="12710" xr:uid="{7EAA27F8-C7C7-4760-935D-3C4632542AE7}"/>
    <cellStyle name="level2a 2 2 3 2 3 2" xfId="12711" xr:uid="{6A7378DD-EA1A-44FF-AA87-38F032EE52A8}"/>
    <cellStyle name="level2a 2 2 3 2 4" xfId="12712" xr:uid="{C166D421-CFA4-4C6E-890F-5522782C49F3}"/>
    <cellStyle name="level2a 2 2 3 2 4 2" xfId="12713" xr:uid="{D25B37CD-07CC-4FBF-8854-8DF5C58F8483}"/>
    <cellStyle name="level2a 2 2 3 2 5" xfId="12714" xr:uid="{FCED5427-88DC-4EE6-A186-3042AC020479}"/>
    <cellStyle name="level2a 2 2 3 2 5 2" xfId="12715" xr:uid="{924BA04A-55EF-4423-8587-08516DE619D2}"/>
    <cellStyle name="level2a 2 2 3 2_Table RoGS.NHAPI25 - 3" xfId="12716" xr:uid="{90548498-FC3F-4747-86DC-4D38F326914C}"/>
    <cellStyle name="level2a 2 2 3 3" xfId="12717" xr:uid="{A3E4C37C-718B-4224-B826-AE1A3F0947CB}"/>
    <cellStyle name="level2a 2 2 3 3 2" xfId="12718" xr:uid="{7FDB0148-0DF1-45D3-AD0B-21F51FB12AE3}"/>
    <cellStyle name="level2a 2 2 3 4" xfId="12719" xr:uid="{B19B24C3-BA83-42C4-AAC3-2B0680622E89}"/>
    <cellStyle name="level2a 2 2 3 4 2" xfId="12720" xr:uid="{7D961D49-AD44-465E-89C2-C89244D7AAF7}"/>
    <cellStyle name="level2a 2 2 3 5" xfId="12721" xr:uid="{D510F8D0-DB36-4BEA-98E5-A331DD809E7B}"/>
    <cellStyle name="level2a 2 2 3 5 2" xfId="12722" xr:uid="{D43A2734-4FC8-4CE5-BC00-BD44AB992693}"/>
    <cellStyle name="level2a 2 2 3_Table AA.27" xfId="12723" xr:uid="{D8AFA37A-EEFA-4162-9A41-B9A15CB06E2A}"/>
    <cellStyle name="level2a 2 2 4" xfId="12724" xr:uid="{EA4CC4EF-C3B4-45DD-9444-3442A757F1DF}"/>
    <cellStyle name="level2a 2 2 4 2" xfId="12725" xr:uid="{D0422E03-3907-4E31-B1F5-5A5080A85AB4}"/>
    <cellStyle name="level2a 2 2 4 2 2" xfId="12726" xr:uid="{27D709DC-8483-433C-A008-9B527197BD64}"/>
    <cellStyle name="level2a 2 2 4_Table RoGS.NHAPI25 - 3" xfId="12727" xr:uid="{60E9F7D3-A30F-4FA2-82D0-7424533ADBDC}"/>
    <cellStyle name="level2a 2 2_Table RoGS.NHAPI25 - 3" xfId="12728" xr:uid="{DD26AAA3-00AA-4F06-988E-AD9C8D4BE0D0}"/>
    <cellStyle name="level2a 2 3" xfId="12729" xr:uid="{665C12C4-F257-4683-AD4A-2B79AEA1EBEC}"/>
    <cellStyle name="level2a 2 3 2" xfId="12730" xr:uid="{AC9EA2E7-ED86-4B19-8FBF-02BE7D5B761C}"/>
    <cellStyle name="level2a 2 3 2 2" xfId="12731" xr:uid="{6557F8A4-6A55-4AF0-8A9D-FABDA81EDB80}"/>
    <cellStyle name="level2a 2 3 2 2 2" xfId="12732" xr:uid="{95BF8335-A167-4D61-B066-49F4732269CF}"/>
    <cellStyle name="level2a 2 3 2 2 3" xfId="12733" xr:uid="{3D14A7C7-9415-44C8-88C2-21CD7388099E}"/>
    <cellStyle name="level2a 2 3 2 2 3 2" xfId="12734" xr:uid="{6A608F0D-56E5-4A1A-8960-E5D971615C0E}"/>
    <cellStyle name="level2a 2 3 2 2_Table AA.27" xfId="12735" xr:uid="{3D7C4165-9C82-4081-A96E-47877C98C16E}"/>
    <cellStyle name="level2a 2 3 2 3" xfId="12736" xr:uid="{64872275-469C-480C-A685-AE2CE73C2AA6}"/>
    <cellStyle name="level2a 2 3 2 3 2" xfId="12737" xr:uid="{8597261C-E2D9-43D8-95FD-EE6C92B5E873}"/>
    <cellStyle name="level2a 2 3 2_Table RoGS.NHAPI25 - 3" xfId="12738" xr:uid="{0A1E3C4B-71F2-4235-AA17-1E58EF069BB2}"/>
    <cellStyle name="level2a 2 3 3" xfId="12739" xr:uid="{0DE4997F-E3ED-4639-9D0B-78493DD1D9F0}"/>
    <cellStyle name="level2a 2 3 3 2" xfId="12740" xr:uid="{EC582FB9-3723-4E10-976F-1F37549F8BAB}"/>
    <cellStyle name="level2a 2 3_Table AA.27" xfId="12741" xr:uid="{1185DA5D-DC23-4804-BBAA-4AFFF74648B6}"/>
    <cellStyle name="level2a 2 4" xfId="12742" xr:uid="{BD821B35-7B13-4E8B-A9B3-0DD15CDBB34A}"/>
    <cellStyle name="level2a 2 4 2" xfId="12743" xr:uid="{A6A9F5D3-51FF-4D7D-B003-F900D997B33B}"/>
    <cellStyle name="level2a 2 4 2 2" xfId="12744" xr:uid="{2D2C030B-0DE6-4032-B74B-C0BF89F6FA6B}"/>
    <cellStyle name="level2a 2 4_Table RoGS.NHAPI25 - 3" xfId="12745" xr:uid="{81327260-7702-4B01-BC5E-5FAC23323A7D}"/>
    <cellStyle name="level2a 2_Table RoGS.NHAPI25 - 3" xfId="12746" xr:uid="{EBD36A38-6E58-4B2F-9782-B926B7B1E873}"/>
    <cellStyle name="level2a 3" xfId="12747" xr:uid="{2A94DE00-F069-47BC-AC02-FFBDDC085E04}"/>
    <cellStyle name="level2a 3 2" xfId="12748" xr:uid="{86387C0E-EFC0-49A7-A1C0-5B936AAC2BDD}"/>
    <cellStyle name="level2a 3 2 2" xfId="12749" xr:uid="{86CED111-80DA-4B82-9214-A35765D172A4}"/>
    <cellStyle name="level2a 3 2 2 2" xfId="12750" xr:uid="{698DEC8F-6C0F-4EC2-A62C-D7C6835A099D}"/>
    <cellStyle name="level2a 3 2 2 2 2" xfId="12751" xr:uid="{47A7F680-37B4-4D32-90D8-0D2B4BBADEEA}"/>
    <cellStyle name="level2a 3 2 2 2 2 2" xfId="12752" xr:uid="{79D8AAEC-8E6B-4E6D-805B-78DD68203D38}"/>
    <cellStyle name="level2a 3 2 2 2 2 2 2" xfId="12753" xr:uid="{363525DF-7846-4380-B474-CAB9613FD0BA}"/>
    <cellStyle name="level2a 3 2 2 2 2 2_Table AA.27" xfId="12754" xr:uid="{48386017-53C3-420C-9B72-1C6AD37395E8}"/>
    <cellStyle name="level2a 3 2 2 2 2_Table RoGS.NHAPI25 - 3" xfId="12755" xr:uid="{DE07A447-D448-4D20-BCE1-1FBE4FF62D54}"/>
    <cellStyle name="level2a 3 2 2 2 3" xfId="12756" xr:uid="{87D22928-06C2-4A5A-8FCE-872D4FF94991}"/>
    <cellStyle name="level2a 3 2 2 2 3 2" xfId="12757" xr:uid="{770F7589-EF76-4597-98E8-F2C55E63B076}"/>
    <cellStyle name="level2a 3 2 2 2 4" xfId="12758" xr:uid="{52EAFD0C-10C9-48AC-9063-841BA1F01E93}"/>
    <cellStyle name="level2a 3 2 2 2 4 2" xfId="12759" xr:uid="{C30F2243-8ED3-4224-A73E-1597FD31F21F}"/>
    <cellStyle name="level2a 3 2 2 2 5" xfId="12760" xr:uid="{F0AC9A51-3F21-47C7-A68E-3B553E219873}"/>
    <cellStyle name="level2a 3 2 2 2 5 2" xfId="12761" xr:uid="{D45A49AF-2046-4725-A5C2-B6DA15BF6818}"/>
    <cellStyle name="level2a 3 2 2 2_Table AA.27" xfId="12762" xr:uid="{FB3FFD0E-C450-4CA3-A25E-FC3CEBE81239}"/>
    <cellStyle name="level2a 3 2 2 3" xfId="12763" xr:uid="{FCFB6C7C-A3D7-4C2C-B234-BB1235873A60}"/>
    <cellStyle name="level2a 3 2 2 3 2" xfId="12764" xr:uid="{EB97BF5D-7840-48C3-A551-70C0FC7C86A6}"/>
    <cellStyle name="level2a 3 2 2 4" xfId="12765" xr:uid="{05ABA683-623D-4523-AE1B-F306AB1ED218}"/>
    <cellStyle name="level2a 3 2 2 4 2" xfId="12766" xr:uid="{50790C7B-15C5-4248-AF0A-D0A8F09B3D7F}"/>
    <cellStyle name="level2a 3 2 2 5" xfId="12767" xr:uid="{C4AE92A7-77C3-41DD-94BC-059949268138}"/>
    <cellStyle name="level2a 3 2 2 5 2" xfId="12768" xr:uid="{321ED8C8-AE6A-4735-88D8-DF655EE86D99}"/>
    <cellStyle name="level2a 3 2 2_Table RoGS.NHAPI25 - 3" xfId="12769" xr:uid="{81C6AD24-79E0-4C6A-BA8D-253FA80CEC2E}"/>
    <cellStyle name="level2a 3 2 3" xfId="12770" xr:uid="{ED737D8D-D603-441E-825C-0F9B7CCF7406}"/>
    <cellStyle name="level2a 3 2 3 2" xfId="12771" xr:uid="{D9EC1178-1C71-48F5-872D-C808E9CDBEAD}"/>
    <cellStyle name="level2a 3 2 3 2 2" xfId="12772" xr:uid="{704F06CA-3DDE-4D91-A44D-21DBC098D4E5}"/>
    <cellStyle name="level2a 3 2 3 2 2 2" xfId="12773" xr:uid="{65D32AEF-E3A5-4DF6-B334-9413D15EE4FA}"/>
    <cellStyle name="level2a 3 2 3 2 2_Table AA.27" xfId="12774" xr:uid="{FBFB6448-4908-46F7-9AA2-3ECDA2FC8359}"/>
    <cellStyle name="level2a 3 2 3 2_Table RoGS.NHAPI25 - 3" xfId="12775" xr:uid="{CC120BC1-D66C-43E6-868A-C8F547C7BBF6}"/>
    <cellStyle name="level2a 3 2 3 3" xfId="12776" xr:uid="{F0DCBF93-9FF9-4BFB-91C1-09AF48701994}"/>
    <cellStyle name="level2a 3 2 3 3 2" xfId="12777" xr:uid="{62A5D3D3-762B-41B4-A3A6-D43E857873A1}"/>
    <cellStyle name="level2a 3 2 3 4" xfId="12778" xr:uid="{0FEB2192-DC96-441C-9536-0E86A9B0D7DC}"/>
    <cellStyle name="level2a 3 2 3 4 2" xfId="12779" xr:uid="{9A8ED2F3-0058-4AB2-A0CB-A9094FCF0B79}"/>
    <cellStyle name="level2a 3 2 3 5" xfId="12780" xr:uid="{7A8D13AF-30EB-43A8-ADE4-32D3C7C9FA38}"/>
    <cellStyle name="level2a 3 2 3 5 2" xfId="12781" xr:uid="{0832DC8F-C394-42C2-B6CA-7641D725112D}"/>
    <cellStyle name="level2a 3 2 3_Table AA.27" xfId="12782" xr:uid="{06B151D7-DA11-41DB-AC1E-0F2163BAB5F3}"/>
    <cellStyle name="level2a 3 2 4" xfId="12783" xr:uid="{EC37617C-6092-4264-BA89-0E3329C101D4}"/>
    <cellStyle name="level2a 3 2 4 2" xfId="12784" xr:uid="{8E171403-3095-42FB-ACB0-BAE82C068202}"/>
    <cellStyle name="level2a 3 2 5" xfId="12785" xr:uid="{2FD50891-C833-4BDB-98FD-ECE7C28000BE}"/>
    <cellStyle name="level2a 3 2 5 2" xfId="12786" xr:uid="{88E037DB-FF23-4C01-9F7C-53DC37D38341}"/>
    <cellStyle name="level2a 3 2 6" xfId="12787" xr:uid="{1D1F2ACA-AF97-4CE2-B3D7-74D79352A816}"/>
    <cellStyle name="level2a 3 2 6 2" xfId="12788" xr:uid="{1E4B4594-94C9-41C3-AC94-1447FFE3907C}"/>
    <cellStyle name="level2a 3 2_Table RoGS.NHAPI25 - 3" xfId="12789" xr:uid="{7AF36BEA-2C3F-433B-8632-A4B1E51EC77A}"/>
    <cellStyle name="level2a 3 3" xfId="12790" xr:uid="{427C33F7-65B8-42A8-B2B2-9E1BA5C39981}"/>
    <cellStyle name="level2a 3 3 2" xfId="12791" xr:uid="{CEE52F1E-649F-4D32-851C-3AB1CA0ABD96}"/>
    <cellStyle name="level2a 3 3 2 2" xfId="12792" xr:uid="{35ED78D0-97B1-4997-A7DC-CC7EDF3D7283}"/>
    <cellStyle name="level2a 3 3 2 2 2" xfId="12793" xr:uid="{BE806FB9-401E-4D29-BCD5-79CA83D1A5DE}"/>
    <cellStyle name="level2a 3 3 2 2_Table AA.27" xfId="12794" xr:uid="{C0F8B048-0872-42D4-88B6-900B4034D78E}"/>
    <cellStyle name="level2a 3 3 2_Table RoGS.NHAPI25 - 3" xfId="12795" xr:uid="{FBD9C432-C664-4C5A-A593-158C8E3ED146}"/>
    <cellStyle name="level2a 3 3 3" xfId="12796" xr:uid="{8FBA5105-6C46-4EC6-9BD5-2EBAD2A8633B}"/>
    <cellStyle name="level2a 3 3 3 2" xfId="12797" xr:uid="{AE7A4DD4-9F88-4A3C-AE50-1C0E4BFB7045}"/>
    <cellStyle name="level2a 3 3 4" xfId="12798" xr:uid="{90B48A81-2A5B-4BC4-9816-6F49A9258243}"/>
    <cellStyle name="level2a 3 3 4 2" xfId="12799" xr:uid="{1915E7FD-8042-440C-BC4B-F894B2617E85}"/>
    <cellStyle name="level2a 3 3 5" xfId="12800" xr:uid="{BA4233E2-DEF7-4D97-BF79-7874DF7B5337}"/>
    <cellStyle name="level2a 3 3 5 2" xfId="12801" xr:uid="{91B075F8-ADB5-4E3F-8E8E-442CC23CB874}"/>
    <cellStyle name="level2a 3 3_Table AA.27" xfId="12802" xr:uid="{C46D2E34-7738-4B0F-943D-959A7F30228D}"/>
    <cellStyle name="level2a 3 4" xfId="12803" xr:uid="{7A5ECC63-AF98-4772-AE0B-2927FB84AD7C}"/>
    <cellStyle name="level2a 3 4 2" xfId="12804" xr:uid="{27B098D9-1949-4907-99EF-969AAC19A739}"/>
    <cellStyle name="level2a 3 5" xfId="12805" xr:uid="{0526F45A-40A0-44C8-8687-48410C618830}"/>
    <cellStyle name="level2a 3 5 2" xfId="12806" xr:uid="{F96B780A-A024-460F-8961-1EF5B6A2F2FE}"/>
    <cellStyle name="level2a 3 6" xfId="12807" xr:uid="{AA05976B-1937-404B-8EE7-2A19B154B31F}"/>
    <cellStyle name="level2a 3 6 2" xfId="12808" xr:uid="{DB8A85D2-016D-407A-A8DF-CEB4411660DC}"/>
    <cellStyle name="level2a 3_Table RoGS.NHAPI25 - 3" xfId="12809" xr:uid="{483AB299-E8FA-4580-9966-EC97094F60F6}"/>
    <cellStyle name="level2a 4" xfId="12810" xr:uid="{30930D8A-1A8C-428B-9ADF-A3ED727DABF2}"/>
    <cellStyle name="level2a 4 2" xfId="12811" xr:uid="{5CC1B7D8-0FC8-4541-9A6D-32B8E2706D97}"/>
    <cellStyle name="level2a 4 2 2" xfId="12812" xr:uid="{E8E3283A-A431-4A23-9A9B-C82867A6B04F}"/>
    <cellStyle name="level2a 4 2 2 2" xfId="12813" xr:uid="{992423A6-778D-4B15-AD0D-3A7F1E8C4651}"/>
    <cellStyle name="level2a 4 2 2_Table AA.27" xfId="12814" xr:uid="{80D8B2B5-3A4E-4E78-A103-A4CC01AED6B2}"/>
    <cellStyle name="level2a 4 2_Table RoGS.NHAPI25 - 3" xfId="12815" xr:uid="{32DAE021-ECBA-4015-AC43-9661352317EE}"/>
    <cellStyle name="level2a 4_Table AA.27" xfId="12816" xr:uid="{F7F5FEDB-8CBC-41E1-AB82-E510DFC48371}"/>
    <cellStyle name="level2a 5" xfId="12817" xr:uid="{FE5B2CAC-6CA2-4FE0-9321-35BC7C76D008}"/>
    <cellStyle name="level2a_Table AA.27" xfId="12818" xr:uid="{BC08F5C3-D51C-42F8-99E8-0BE2E7F78279}"/>
    <cellStyle name="level3" xfId="12819" xr:uid="{78FC4919-2664-4DA4-9AA2-FED2C406C535}"/>
    <cellStyle name="level3 2" xfId="12820" xr:uid="{8186D0A6-864B-4357-AAC9-2A59064A4C20}"/>
    <cellStyle name="level3 2 2" xfId="12821" xr:uid="{EE77B91D-7868-4292-B85B-A5E34E94E3BD}"/>
    <cellStyle name="level3 2 2 2" xfId="12822" xr:uid="{3D0D24AD-36DA-44F3-A42A-C6791A0FC555}"/>
    <cellStyle name="level3 2 2_Table RoGS.NHAPI25 - 3" xfId="12823" xr:uid="{28495A38-E142-4CD8-8649-B66829249C1B}"/>
    <cellStyle name="level3 2 3" xfId="12824" xr:uid="{1CD00B0F-FD78-4A76-94FD-644740C42DDB}"/>
    <cellStyle name="level3 2_Table RoGS.NHAPI25 - 3" xfId="12825" xr:uid="{20BBA520-1A0B-4E90-92F6-DE5ACF40B6D2}"/>
    <cellStyle name="level3 3" xfId="12826" xr:uid="{E71BC2BA-0B48-4C46-8D06-78CFC6D1DED3}"/>
    <cellStyle name="level3 3 2" xfId="12827" xr:uid="{9F324DF4-7BFA-42BC-9DD8-4004E50347AA}"/>
    <cellStyle name="level3 3_Table RoGS.NHAPI25 - 3" xfId="12828" xr:uid="{89F31C5B-CBAE-4D16-B063-58B935316A62}"/>
    <cellStyle name="level3 4" xfId="12829" xr:uid="{838E2374-E8D7-4F7D-BB13-A017D139065E}"/>
    <cellStyle name="level3_Table RoGS.NHAPI25 - 3" xfId="12830" xr:uid="{DF0E8A80-E116-4636-B19E-6182F7BF283D}"/>
    <cellStyle name="Linked Cell" xfId="23" builtinId="24" customBuiltin="1"/>
    <cellStyle name="Linked Cell 10" xfId="12831" xr:uid="{A6EA841F-D45F-4F03-B875-28BB03EAA68D}"/>
    <cellStyle name="Linked Cell 2" xfId="12832" xr:uid="{D54A1083-E383-4E38-A7DC-A4855A60C1DA}"/>
    <cellStyle name="Linked Cell 2 2" xfId="12833" xr:uid="{FFF0B69B-3538-4FEA-9D7F-7D928247BE61}"/>
    <cellStyle name="Linked Cell 2 2 2" xfId="12834" xr:uid="{C99F1A9C-D488-4195-AE13-0F155AFA79B9}"/>
    <cellStyle name="Linked Cell 2 2 2 2" xfId="12835" xr:uid="{786FA252-E7FA-455C-969C-59F006D387F5}"/>
    <cellStyle name="Linked Cell 2 2 2_Table RoGS.NHAPI25 - 3" xfId="12836" xr:uid="{C59DD9A5-4210-4967-A739-B0987D9D5262}"/>
    <cellStyle name="Linked Cell 2 2 3" xfId="12837" xr:uid="{C0338903-47F7-4059-9D30-0EECDDE22D5C}"/>
    <cellStyle name="Linked Cell 2 2 3 2" xfId="12838" xr:uid="{DBA80389-4E95-43B2-8AC5-EA3C2704E5BC}"/>
    <cellStyle name="Linked Cell 2 2 3 3" xfId="12839" xr:uid="{3F058278-4336-45AE-B25E-B516FA44745E}"/>
    <cellStyle name="Linked Cell 2 2 3_Table RoGS.NHAPI25 - 3" xfId="12840" xr:uid="{2085B863-40B8-4D97-A641-572D4F49D6F5}"/>
    <cellStyle name="Linked Cell 2 2_Table RoGS.NHAPI25 - 3" xfId="12841" xr:uid="{EAE778C0-C5BD-474F-A817-D7A06E54E772}"/>
    <cellStyle name="Linked Cell 2 3" xfId="12842" xr:uid="{49D34EFB-01E7-4B32-B730-E22FE6A5443F}"/>
    <cellStyle name="Linked Cell 2 3 2" xfId="12843" xr:uid="{64B0103F-B313-4E7C-B422-4632A3ABD5ED}"/>
    <cellStyle name="Linked Cell 2 3 3" xfId="12844" xr:uid="{971EEE4E-5131-42D8-8590-C6851E820DB2}"/>
    <cellStyle name="Linked Cell 2 3 4" xfId="12845" xr:uid="{7CAD3CD9-912B-4AFA-BACE-85D6C6A46F49}"/>
    <cellStyle name="Linked Cell 2 3_Table RoGS.NHAPI25 - 3" xfId="12846" xr:uid="{72509240-9C07-4986-8702-1FB5953E7224}"/>
    <cellStyle name="Linked Cell 2 4" xfId="12847" xr:uid="{416FFC94-C8C5-4AB7-8153-54F4C9CD6628}"/>
    <cellStyle name="Linked Cell 2_NHA&amp;RoGS tables" xfId="12848" xr:uid="{E16FB019-B1C1-4F4F-BEA6-4DAF02ED5A6D}"/>
    <cellStyle name="Linked Cell 3" xfId="12849" xr:uid="{065FDE1F-19B3-4AE7-BA05-BF6E43C7B034}"/>
    <cellStyle name="Linked Cell 3 2" xfId="12850" xr:uid="{38FD3697-F08A-4177-A3BD-844FE0D207F3}"/>
    <cellStyle name="Linked Cell 3 2 2" xfId="12851" xr:uid="{DCE88CD1-8C5D-4515-A48E-4F9ABEE0117A}"/>
    <cellStyle name="Linked Cell 3 2 2 2" xfId="12852" xr:uid="{AE8DF483-E524-47B2-8056-CA6AA48ADBD9}"/>
    <cellStyle name="Linked Cell 3 2 2 3" xfId="12853" xr:uid="{FA4F2677-A27F-4E52-A34A-5AC659950A1F}"/>
    <cellStyle name="Linked Cell 3 2 2_Table RoGS.NHAPI25 - 3" xfId="12854" xr:uid="{ABFC4EE7-445B-4448-9AEC-699426825868}"/>
    <cellStyle name="Linked Cell 3 2_Table RoGS.NHAPI25 - 3" xfId="12855" xr:uid="{2E137E86-5BC9-4009-B65E-79E33AC6936A}"/>
    <cellStyle name="Linked Cell 3 3" xfId="12856" xr:uid="{976CA73C-72F0-4D84-8531-20E5805FF2E9}"/>
    <cellStyle name="Linked Cell 3 3 2" xfId="12857" xr:uid="{C1C72288-8589-41EF-BFC4-989E13A79966}"/>
    <cellStyle name="Linked Cell 3 3 3" xfId="12858" xr:uid="{F5083387-B27F-4F86-9561-78E8CFEC4EA7}"/>
    <cellStyle name="Linked Cell 3 3_Table RoGS.NHAPI25 - 3" xfId="12859" xr:uid="{BAE3889F-E2DC-4A4D-BE89-03BED1D8188E}"/>
    <cellStyle name="Linked Cell 3 4" xfId="12860" xr:uid="{4BA4A813-84FE-4A8B-B598-5DA9F9617374}"/>
    <cellStyle name="Linked Cell 3 5" xfId="12861" xr:uid="{85FFDA35-EF17-4FD4-93B4-9BE8E48E5B82}"/>
    <cellStyle name="Linked Cell 3 6" xfId="12862" xr:uid="{90EE4253-A7F4-4315-8962-5F72E75E6F28}"/>
    <cellStyle name="Linked Cell 3 6 2" xfId="12863" xr:uid="{79580A13-B1C7-49AC-A89A-C29D3693CCD6}"/>
    <cellStyle name="Linked Cell 3 6_Table RoGS.NHAPI25 - 3" xfId="12864" xr:uid="{7BA8E777-AFCA-4A6D-B359-2B9972EF51CE}"/>
    <cellStyle name="Linked Cell 3_Output Table Shell 1 - Perinatal Mortality- Del 5 Due 30 April" xfId="12865" xr:uid="{42EDBE1B-8CAD-4559-AF14-B30C696719ED}"/>
    <cellStyle name="Linked Cell 4" xfId="12866" xr:uid="{B9B03AFA-F0FA-4E71-8576-7FF2FB2F05A9}"/>
    <cellStyle name="Linked Cell 4 2" xfId="12867" xr:uid="{0E01043D-534C-4DE4-9A9E-076C2D27AC62}"/>
    <cellStyle name="Linked Cell 4 3" xfId="12868" xr:uid="{844BB6E3-8965-4F12-A054-57C8BDD51C8B}"/>
    <cellStyle name="Linked Cell 4_Table RoGS.NHAPI25 - 3" xfId="12869" xr:uid="{6370D1B3-6FDC-4AAF-97DD-E92A5DFD1A66}"/>
    <cellStyle name="Linked Cell 5" xfId="12870" xr:uid="{28126E38-CD34-49C8-A6FF-9E2A6C0D8E03}"/>
    <cellStyle name="Linked Cell 6" xfId="12871" xr:uid="{C0AC9A52-AF00-419D-9C8A-EEF942EFBAE6}"/>
    <cellStyle name="Linked Cell 6 2" xfId="12872" xr:uid="{4DD6819F-5A81-4AAF-8834-F5EE2665EE44}"/>
    <cellStyle name="Linked Cell 6_Table RoGS.NHAPI25 - 3" xfId="12873" xr:uid="{D2D17345-2150-4CA0-9AC6-FB6C2CE352E4}"/>
    <cellStyle name="Linked Cell 7" xfId="12874" xr:uid="{F1B096BD-1EE3-4ABD-ABCB-4B3DA1EB1F0A}"/>
    <cellStyle name="Linked Cell 8" xfId="12875" xr:uid="{1C848748-B384-4D8B-8C65-F93D535A924C}"/>
    <cellStyle name="Linked Cell 9" xfId="12876" xr:uid="{5D96E1FD-4140-4972-B6CD-FEB741CD076E}"/>
    <cellStyle name="M" xfId="12877" xr:uid="{1CF0F3FE-C1FE-4D2B-A73E-8A9FC2B2EC29}"/>
    <cellStyle name="M_Table RoGS.NHAPI25 - 3" xfId="12878" xr:uid="{5DB8151F-FAC4-4B56-AF62-C3D9D5945C26}"/>
    <cellStyle name="Mi" xfId="12879" xr:uid="{A97F7E65-A3F4-49C7-BF79-387DD09AF57A}"/>
    <cellStyle name="Mi 2" xfId="12880" xr:uid="{EC981DE6-1940-48A6-851D-1410FDE213C7}"/>
    <cellStyle name="Mi_Table RoGS.NHAPI25 - 3" xfId="12881" xr:uid="{E3DB03E6-4BCC-4A4A-B99D-A898D5E500CF}"/>
    <cellStyle name="Micros" xfId="12882" xr:uid="{B2F48941-57F5-44EF-BFDF-A4D0E709DDC1}"/>
    <cellStyle name="Microso" xfId="12883" xr:uid="{D190F023-33B2-4076-857C-3C7319155768}"/>
    <cellStyle name="Microsoft " xfId="12884" xr:uid="{CDC26864-E376-454A-B4CC-CDABC152DEE2}"/>
    <cellStyle name="Microsoft  2" xfId="12885" xr:uid="{E2C39BF8-12E7-4E6B-835A-B5E90B649C20}"/>
    <cellStyle name="Microsoft _Table RoGS.NHAPI25 - 3" xfId="12886" xr:uid="{225F6369-0A7F-43E6-B763-3EB8CF6F4446}"/>
    <cellStyle name="Microsoft Excel" xfId="12887" xr:uid="{B0DA7823-8374-4685-AB21-47A9CE693D6B}"/>
    <cellStyle name="Microsoft Excel found an error in t" xfId="12888" xr:uid="{79BA2B4F-0FF7-415A-9112-6D2DC04B81DF}"/>
    <cellStyle name="Microsoft Excel found an error in the formula you entered. " xfId="12889" xr:uid="{3477B2BB-C527-4C8E-84B3-2C10B7EE30FA}"/>
    <cellStyle name="Microsoft Excel found an error in the formula you entered. Do you want to accept the correction proposed below?_x000a__x000a_|_x000a__x000a_• To accept the correction, click Yes._x000a_• To close this message and correct the formula yourself, click No." xfId="48" xr:uid="{A4050994-9430-4D0E-BE0B-0DCCCBB725F5}"/>
    <cellStyle name="Microsoft Excel found an error in the formula you entered. Do you want to accept the correction proposed below?_x000a__x000a_|_x000a__x000a_• To accept the correction, click Yes._x000a_• To close this message and correct the formula yourself, click No. 10" xfId="12891" xr:uid="{82A63311-377D-4408-BD86-9BED38AAE76D}"/>
    <cellStyle name="Microsoft Excel found an error in the formula you entered. Do you want to accept the correction proposed below?_x000a__x000a_|_x000a__x000a_• To accept the correction, click Yes._x000a_• To close this message and correct the formula yourself, click No. 10 2" xfId="12892" xr:uid="{CC19C372-BEBA-4F8D-AAE7-689C7709A5A8}"/>
    <cellStyle name="Microsoft Excel found an error in the formula you entered. Do you want to accept the correction proposed below?_x000a__x000a_|_x000a__x000a_• To accept the correction, click Yes._x000a_• To close this message and correct the formula yourself, click No. 10 3" xfId="12893" xr:uid="{38BFEA98-DE6A-4261-A4A8-80B368F314B9}"/>
    <cellStyle name="Microsoft Excel found an error in the formula you entered. Do you want to accept the correction proposed below?_x000a__x000a_|_x000a__x000a_• To accept the correction, click Yes._x000a_• To close this message and correct the formula yourself, click No. 10 4" xfId="12894" xr:uid="{56274A3A-6BE5-41EB-910A-B30CCBC86C23}"/>
    <cellStyle name="Microsoft Excel found an error in the formula you entered. Do you want to accept the correction proposed below?_x000a__x000a_|_x000a__x000a_• To accept the correction, click Yes._x000a_• To close this message and correct the formula yourself, click No. 10_Table RoGS.NHAPI25 - 3" xfId="12895" xr:uid="{2B7BB52E-C0F5-461C-A226-FE142E18C19C}"/>
    <cellStyle name="Microsoft Excel found an error in the formula you entered. Do you want to accept the correction proposed below?_x000a__x000a_|_x000a__x000a_• To accept the correction, click Yes._x000a_• To close this message and correct the formula yourself, click No. 11" xfId="12896" xr:uid="{B2BE46FE-9615-415A-90B4-8524DCA4C497}"/>
    <cellStyle name="Microsoft Excel found an error in the formula you entered. Do you want to accept the correction proposed below?_x000a__x000a_|_x000a__x000a_• To accept the correction, click Yes._x000a_• To close this message and correct the formula yourself, click No. 12" xfId="12897" xr:uid="{C47F6330-A650-49DF-84D9-D9CD1FD62976}"/>
    <cellStyle name="Microsoft Excel found an error in the formula you entered. Do you want to accept the correction proposed below?_x000a__x000a_|_x000a__x000a_• To accept the correction, click Yes._x000a_• To close this message and correct the formula yourself, click No. 13" xfId="12898" xr:uid="{9CA8C0DB-110D-48B5-B4A8-03A442BD5B08}"/>
    <cellStyle name="Microsoft Excel found an error in the formula you entered. Do you want to accept the correction proposed below?_x000a__x000a_|_x000a__x000a_• To accept the correction, click Yes._x000a_• To close this message and correct the formula yourself, click No. 13 2" xfId="12899" xr:uid="{B004DDAF-CF4F-4EA1-B33F-E9C5D9AA0DD6}"/>
    <cellStyle name="Microsoft Excel found an error in the formula you entered. Do you want to accept the correction proposed below?_x000a__x000a_|_x000a__x000a_• To accept the correction, click Yes._x000a_• To close this message and correct the formula yourself, click No. 13_Table RoGS.NHAPI25 - 3" xfId="12900" xr:uid="{B702E441-5BAF-4D23-AFC1-24551A438A94}"/>
    <cellStyle name="Microsoft Excel found an error in the formula you entered. Do you want to accept the correction proposed below?_x000a__x000a_|_x000a__x000a_• To accept the correction, click Yes._x000a_• To close this message and correct the formula yourself, click No. 14" xfId="12901" xr:uid="{B5C95D8F-9D7F-45FA-BAC3-9B2314636D52}"/>
    <cellStyle name="Microsoft Excel found an error in the formula you entered. Do you want to accept the correction proposed below?_x000a__x000a_|_x000a__x000a_• To accept the correction, click Yes._x000a_• To close this message and correct the formula yourself, click No. 14 2" xfId="12902" xr:uid="{067B3A95-4D7A-4323-B8EC-0068A20A0B69}"/>
    <cellStyle name="Microsoft Excel found an error in the formula you entered. Do you want to accept the correction proposed below?_x000a__x000a_|_x000a__x000a_• To accept the correction, click Yes._x000a_• To close this message and correct the formula yourself, click No. 14_Table RoGS.NHAPI25 - 3" xfId="12903" xr:uid="{ED5FCBD4-7C2D-4467-8ECB-FA9DB7098321}"/>
    <cellStyle name="Microsoft Excel found an error in the formula you entered. Do you want to accept the correction proposed below?_x000a__x000a_|_x000a__x000a_• To accept the correction, click Yes._x000a_• To close this message and correct the formula yourself, click No. 15" xfId="12904" xr:uid="{A4C4EDC9-97DC-48FD-B2EA-5C1E0DB8600B}"/>
    <cellStyle name="Microsoft Excel found an error in the formula you entered. Do you want to accept the correction proposed below?_x000a__x000a_|_x000a__x000a_• To accept the correction, click Yes._x000a_• To close this message and correct the formula yourself, click No. 15 2" xfId="12905" xr:uid="{653CCFCB-F3E5-4619-B289-78D30AC8BCC3}"/>
    <cellStyle name="Microsoft Excel found an error in the formula you entered. Do you want to accept the correction proposed below?_x000a__x000a_|_x000a__x000a_• To accept the correction, click Yes._x000a_• To close this message and correct the formula yourself, click No. 15_Table RoGS.NHAPI25 - 3" xfId="12906" xr:uid="{BCA006DE-E3E5-4F56-ADDB-78E69D31235D}"/>
    <cellStyle name="Microsoft Excel found an error in the formula you entered. Do you want to accept the correction proposed below?_x000a__x000a_|_x000a__x000a_• To accept the correction, click Yes._x000a_• To close this message and correct the formula yourself, click No. 16" xfId="12907" xr:uid="{AE5B99B0-5DC5-4D67-9D72-D899402DC799}"/>
    <cellStyle name="Microsoft Excel found an error in the formula you entered. Do you want to accept the correction proposed below?_x000a__x000a_|_x000a__x000a_• To accept the correction, click Yes._x000a_• To close this message and correct the formula yourself, click No. 17" xfId="12890" xr:uid="{9BDE5259-7F6D-43C9-84DF-E011096BEF79}"/>
    <cellStyle name="Microsoft Excel found an error in the formula you entered. Do you want to accept the correction proposed below?_x000a__x000a_|_x000a__x000a_• To accept the correction, click Yes._x000a_• To close this message and correct the formula yourself, click No. 2" xfId="12908" xr:uid="{33F82754-38A5-4521-B1F7-E352719E9C26}"/>
    <cellStyle name="Microsoft Excel found an error in the formula you entered. Do you want to accept the correction proposed below?_x000a__x000a_|_x000a__x000a_• To accept the correction, click Yes._x000a_• To close this message and correct the formula yourself, click No. 2 2" xfId="12909" xr:uid="{E9C5A00B-A21D-43C0-92D3-5C7E8E3512EC}"/>
    <cellStyle name="Microsoft Excel found an error in the formula you entered. Do you want to accept the correction proposed below?_x000a__x000a_|_x000a__x000a_• To accept the correction, click Yes._x000a_• To close this message and correct the formula yourself, click No. 2 2 2" xfId="12910" xr:uid="{0BA188A0-7DC2-4FEA-B519-D43CBF2EF197}"/>
    <cellStyle name="Microsoft Excel found an error in the formula you entered. Do you want to accept the correction proposed below?_x000a__x000a_|_x000a__x000a_• To accept the correction, click Yes._x000a_• To close this message and correct the formula yourself, click No. 2 2 2 2" xfId="12911" xr:uid="{E70ACB4B-4360-48FA-A6FF-EED6CAF01DCB}"/>
    <cellStyle name="Microsoft Excel found an error in the formula you entered. Do you want to accept the correction proposed below?_x000a__x000a_|_x000a__x000a_• To accept the correction, click Yes._x000a_• To close this message and correct the formula yourself, click No. 2 2 2 2 2" xfId="12912" xr:uid="{7A4E2D78-488B-45D3-8577-2003C7E55104}"/>
    <cellStyle name="Microsoft Excel found an error in the formula you entered. Do you want to accept the correction proposed below?_x000a__x000a_|_x000a__x000a_• To accept the correction, click Yes._x000a_• To close this message and correct the formula yourself, click No. 2 2 2 2_Table RoGS.NHAPI25 - 3" xfId="12913" xr:uid="{E2CFE80A-8125-4BC6-857A-4E96B7B9F38B}"/>
    <cellStyle name="Microsoft Excel found an error in the formula you entered. Do you want to accept the correction proposed below?_x000a__x000a_|_x000a__x000a_• To accept the correction, click Yes._x000a_• To close this message and correct the formula yourself, click No. 2 2 2 3" xfId="12914" xr:uid="{0860EC89-15A5-4A65-9BD3-FA0B26B69FEC}"/>
    <cellStyle name="Microsoft Excel found an error in the formula you entered. Do you want to accept the correction proposed below?_x000a__x000a_|_x000a__x000a_• To accept the correction, click Yes._x000a_• To close this message and correct the formula yourself, click No. 2 2 2_Table RoGS.NHAPI25 - 3" xfId="12915" xr:uid="{8A749F64-8100-4A1D-998B-013B8E1FCF7B}"/>
    <cellStyle name="Microsoft Excel found an error in the formula you entered. Do you want to accept the correction proposed below?_x000a__x000a_|_x000a__x000a_• To accept the correction, click Yes._x000a_• To close this message and correct the formula yourself, click No. 2 2 3" xfId="12916" xr:uid="{4BC59069-3F4B-4CCD-914D-F6FB8A1887AA}"/>
    <cellStyle name="Microsoft Excel found an error in the formula you entered. Do you want to accept the correction proposed below?_x000a__x000a_|_x000a__x000a_• To accept the correction, click Yes._x000a_• To close this message and correct the formula yourself, click No. 2 2 3 2" xfId="12917" xr:uid="{4EF205B8-2191-4A87-8A42-41FDD798C09C}"/>
    <cellStyle name="Microsoft Excel found an error in the formula you entered. Do you want to accept the correction proposed below?_x000a__x000a_|_x000a__x000a_• To accept the correction, click Yes._x000a_• To close this message and correct the formula yourself, click No. 2 2 3 3" xfId="12918" xr:uid="{4045B225-9AD6-4DFD-9529-A9AD5A33A69D}"/>
    <cellStyle name="Microsoft Excel found an error in the formula you entered. Do you want to accept the correction proposed below?_x000a__x000a_|_x000a__x000a_• To accept the correction, click Yes._x000a_• To close this message and correct the formula yourself, click No. 2 2 3_Table RoGS.NHAPI25 - 3" xfId="12919" xr:uid="{192DAD58-7D52-4D29-A30B-2F0A2253B173}"/>
    <cellStyle name="Microsoft Excel found an error in the formula you entered. Do you want to accept the correction proposed below?_x000a__x000a_|_x000a__x000a_• To accept the correction, click Yes._x000a_• To close this message and correct the formula yourself, click No. 2 2 4" xfId="12920" xr:uid="{6A08FE28-A4A7-4F1B-9F57-65CABB66D4CC}"/>
    <cellStyle name="Microsoft Excel found an error in the formula you entered. Do you want to accept the correction proposed below?_x000a__x000a_|_x000a__x000a_• To accept the correction, click Yes._x000a_• To close this message and correct the formula yourself, click No. 2 2_NHA&amp;RoGS tables" xfId="12921" xr:uid="{B248B4C8-5541-4BF4-904F-5CCA78B338C0}"/>
    <cellStyle name="Microsoft Excel found an error in the formula you entered. Do you want to accept the correction proposed below?_x000a__x000a_|_x000a__x000a_• To accept the correction, click Yes._x000a_• To close this message and correct the formula yourself, click No. 2 3" xfId="12922" xr:uid="{F186A485-AEFE-4CD5-AA14-D0E780B9A6F2}"/>
    <cellStyle name="Microsoft Excel found an error in the formula you entered. Do you want to accept the correction proposed below?_x000a__x000a_|_x000a__x000a_• To accept the correction, click Yes._x000a_• To close this message and correct the formula yourself, click No. 2 3 2" xfId="12923" xr:uid="{B84CAB2C-E6AA-4007-A631-A895D6991339}"/>
    <cellStyle name="Microsoft Excel found an error in the formula you entered. Do you want to accept the correction proposed below?_x000a__x000a_|_x000a__x000a_• To accept the correction, click Yes._x000a_• To close this message and correct the formula yourself, click No. 2 3 2 2" xfId="12924" xr:uid="{8D4C939C-A4EC-4CE9-9F2D-9EFAB37486F6}"/>
    <cellStyle name="Microsoft Excel found an error in the formula you entered. Do you want to accept the correction proposed below?_x000a__x000a_|_x000a__x000a_• To accept the correction, click Yes._x000a_• To close this message and correct the formula yourself, click No. 2 3 2 2 2" xfId="12925" xr:uid="{B397CD81-E226-4989-946B-81299F98E818}"/>
    <cellStyle name="Microsoft Excel found an error in the formula you entered. Do you want to accept the correction proposed below?_x000a__x000a_|_x000a__x000a_• To accept the correction, click Yes._x000a_• To close this message and correct the formula yourself, click No. 2 3 2 2_Table RoGS.NHAPI25 - 3" xfId="12926" xr:uid="{B4B30DF4-77AF-4D65-9AF2-6D94E63A1790}"/>
    <cellStyle name="Microsoft Excel found an error in the formula you entered. Do you want to accept the correction proposed below?_x000a__x000a_|_x000a__x000a_• To accept the correction, click Yes._x000a_• To close this message and correct the formula yourself, click No. 2 3 2 3" xfId="12927" xr:uid="{7F29A52B-9D4C-443E-B482-4B1ECB843B9E}"/>
    <cellStyle name="Microsoft Excel found an error in the formula you entered. Do you want to accept the correction proposed below?_x000a__x000a_|_x000a__x000a_• To accept the correction, click Yes._x000a_• To close this message and correct the formula yourself, click No. 2 3 2_Table RoGS.NHAPI25 - 3" xfId="12928" xr:uid="{C0C5B7FE-BD85-4E5B-9650-FABAC73CD9C1}"/>
    <cellStyle name="Microsoft Excel found an error in the formula you entered. Do you want to accept the correction proposed below?_x000a__x000a_|_x000a__x000a_• To accept the correction, click Yes._x000a_• To close this message and correct the formula yourself, click No. 2 3 3" xfId="12929" xr:uid="{8930C491-B871-4E3A-8655-4B9E861C93ED}"/>
    <cellStyle name="Microsoft Excel found an error in the formula you entered. Do you want to accept the correction proposed below?_x000a__x000a_|_x000a__x000a_• To accept the correction, click Yes._x000a_• To close this message and correct the formula yourself, click No. 2 3 3 2" xfId="12930" xr:uid="{BEB488A5-2213-49C8-8581-D88DC2C42C37}"/>
    <cellStyle name="Microsoft Excel found an error in the formula you entered. Do you want to accept the correction proposed below?_x000a__x000a_|_x000a__x000a_• To accept the correction, click Yes._x000a_• To close this message and correct the formula yourself, click No. 2 3 3_Table RoGS.NHAPI25 - 3" xfId="12931" xr:uid="{4C33FF4A-6EE0-45F3-B167-5DE8E7475D7C}"/>
    <cellStyle name="Microsoft Excel found an error in the formula you entered. Do you want to accept the correction proposed below?_x000a__x000a_|_x000a__x000a_• To accept the correction, click Yes._x000a_• To close this message and correct the formula yourself, click No. 2 3 4" xfId="12932" xr:uid="{0B6260A5-1988-42E8-8FE4-3FBEF2CDA369}"/>
    <cellStyle name="Microsoft Excel found an error in the formula you entered. Do you want to accept the correction proposed below?_x000a__x000a_|_x000a__x000a_• To accept the correction, click Yes._x000a_• To close this message and correct the formula yourself, click No. 2 3_Table RoGS.NHAPI25 - 3" xfId="12933" xr:uid="{B35B3A8D-4E98-4EE5-A832-22CF5467CB4A}"/>
    <cellStyle name="Microsoft Excel found an error in the formula you entered. Do you want to accept the correction proposed below?_x000a__x000a_|_x000a__x000a_• To accept the correction, click Yes._x000a_• To close this message and correct the formula yourself, click No. 2 4" xfId="12934" xr:uid="{2E4359B9-F8CD-485B-A4C9-F9E010763D5F}"/>
    <cellStyle name="Microsoft Excel found an error in the formula you entered. Do you want to accept the correction proposed below?_x000a__x000a_|_x000a__x000a_• To accept the correction, click Yes._x000a_• To close this message and correct the formula yourself, click No. 2 4 2" xfId="12935" xr:uid="{FD9953F6-3232-48E5-BD36-7B5EF0D24DBB}"/>
    <cellStyle name="Microsoft Excel found an error in the formula you entered. Do you want to accept the correction proposed below?_x000a__x000a_|_x000a__x000a_• To accept the correction, click Yes._x000a_• To close this message and correct the formula yourself, click No. 2 4 2 2" xfId="12936" xr:uid="{782B3F42-6B91-447A-A01C-4D2E98746B40}"/>
    <cellStyle name="Microsoft Excel found an error in the formula you entered. Do you want to accept the correction proposed below?_x000a__x000a_|_x000a__x000a_• To accept the correction, click Yes._x000a_• To close this message and correct the formula yourself, click No. 2 4 2_Table RoGS.NHAPI25 - 3" xfId="12937" xr:uid="{9CB92D17-F920-45EA-BAB6-42E13329A2F7}"/>
    <cellStyle name="Microsoft Excel found an error in the formula you entered. Do you want to accept the correction proposed below?_x000a__x000a_|_x000a__x000a_• To accept the correction, click Yes._x000a_• To close this message and correct the formula yourself, click No. 2 4 3" xfId="12938" xr:uid="{4646F857-B966-4D83-860E-A81344E6B637}"/>
    <cellStyle name="Microsoft Excel found an error in the formula you entered. Do you want to accept the correction proposed below?_x000a__x000a_|_x000a__x000a_• To accept the correction, click Yes._x000a_• To close this message and correct the formula yourself, click No. 2 4_Table RoGS.NHAPI25 - 3" xfId="12939" xr:uid="{336A56B1-35FA-48C0-BD81-8DA0D6F14AC4}"/>
    <cellStyle name="Microsoft Excel found an error in the formula you entered. Do you want to accept the correction proposed below?_x000a__x000a_|_x000a__x000a_• To accept the correction, click Yes._x000a_• To close this message and correct the formula yourself, click No. 2 5" xfId="12940" xr:uid="{C0C14F7F-0174-415D-9834-EB8A1E92B6AC}"/>
    <cellStyle name="Microsoft Excel found an error in the formula you entered. Do you want to accept the correction proposed below?_x000a__x000a_|_x000a__x000a_• To accept the correction, click Yes._x000a_• To close this message and correct the formula yourself, click No. 2 6" xfId="12941" xr:uid="{73E03DBA-F11F-4CDE-B3E4-D614E2127E9A}"/>
    <cellStyle name="Microsoft Excel found an error in the formula you entered. Do you want to accept the correction proposed below?_x000a__x000a_|_x000a__x000a_• To accept the correction, click Yes._x000a_• To close this message and correct the formula yourself, click No. 2 7" xfId="12942" xr:uid="{97706C7E-50D5-49DF-BFB5-E80D12D18B8D}"/>
    <cellStyle name="Microsoft Excel found an error in the formula you entered. Do you want to accept the correction proposed below?_x000a__x000a_|_x000a__x000a_• To accept the correction, click Yes._x000a_• To close this message and correct the formula yourself, click No. 2_ABS NIRA Indicators 2011" xfId="12943" xr:uid="{A381CC82-EF46-408F-8505-A2502437BB87}"/>
    <cellStyle name="Microsoft Excel found an error in the formula you entered. Do you want to accept the correction proposed below?_x000a__x000a_|_x000a__x000a_• To accept the correction, click Yes._x000a_• To close this message and correct the formula yourself, click No. 3" xfId="12944" xr:uid="{07A9FC0E-D3B9-4C29-96B4-E8826C164CAB}"/>
    <cellStyle name="Microsoft Excel found an error in the formula you entered. Do you want to accept the correction proposed below?_x000a__x000a_|_x000a__x000a_• To accept the correction, click Yes._x000a_• To close this message and correct the formula yourself, click No. 3 2" xfId="12945" xr:uid="{6B125C0A-EACE-42ED-AE38-47485275BC06}"/>
    <cellStyle name="Microsoft Excel found an error in the formula you entered. Do you want to accept the correction proposed below?_x000a__x000a_|_x000a__x000a_• To accept the correction, click Yes._x000a_• To close this message and correct the formula yourself, click No. 3 2 2" xfId="12946" xr:uid="{78F4FCDD-40E3-4630-BFF5-0C4496C7BCD1}"/>
    <cellStyle name="Microsoft Excel found an error in the formula you entered. Do you want to accept the correction proposed below?_x000a__x000a_|_x000a__x000a_• To accept the correction, click Yes._x000a_• To close this message and correct the formula yourself, click No. 3 2 2 2" xfId="12947" xr:uid="{9E150AAE-7391-4E98-83CB-2EC3C254EB66}"/>
    <cellStyle name="Microsoft Excel found an error in the formula you entered. Do you want to accept the correction proposed below?_x000a__x000a_|_x000a__x000a_• To accept the correction, click Yes._x000a_• To close this message and correct the formula yourself, click No. 3 2 2_Table RoGS.NHAPI25 - 3" xfId="12948" xr:uid="{4AD397D4-21B5-43E6-928A-4FFB034EF9A3}"/>
    <cellStyle name="Microsoft Excel found an error in the formula you entered. Do you want to accept the correction proposed below?_x000a__x000a_|_x000a__x000a_• To accept the correction, click Yes._x000a_• To close this message and correct the formula yourself, click No. 3 2 3" xfId="12949" xr:uid="{6FCE8112-D948-4BBC-9F9F-DB980BE775B4}"/>
    <cellStyle name="Microsoft Excel found an error in the formula you entered. Do you want to accept the correction proposed below?_x000a__x000a_|_x000a__x000a_• To accept the correction, click Yes._x000a_• To close this message and correct the formula yourself, click No. 3 2_Table RoGS.NHAPI25 - 3" xfId="12950" xr:uid="{E4AA41FC-532A-4080-BCAB-96A086A2ED52}"/>
    <cellStyle name="Microsoft Excel found an error in the formula you entered. Do you want to accept the correction proposed below?_x000a__x000a_|_x000a__x000a_• To accept the correction, click Yes._x000a_• To close this message and correct the formula yourself, click No. 3 3" xfId="12951" xr:uid="{6DD6D26C-4C07-48D8-A804-B1D829A50453}"/>
    <cellStyle name="Microsoft Excel found an error in the formula you entered. Do you want to accept the correction proposed below?_x000a__x000a_|_x000a__x000a_• To accept the correction, click Yes._x000a_• To close this message and correct the formula yourself, click No. 3 3 2" xfId="12952" xr:uid="{8075BA9B-3577-4EE0-BDEC-D16015E3C94E}"/>
    <cellStyle name="Microsoft Excel found an error in the formula you entered. Do you want to accept the correction proposed below?_x000a__x000a_|_x000a__x000a_• To accept the correction, click Yes._x000a_• To close this message and correct the formula yourself, click No. 3 3 3" xfId="12953" xr:uid="{446A039D-2BA0-4F44-A60C-CCB9B4B07CBA}"/>
    <cellStyle name="Microsoft Excel found an error in the formula you entered. Do you want to accept the correction proposed below?_x000a__x000a_|_x000a__x000a_• To accept the correction, click Yes._x000a_• To close this message and correct the formula yourself, click No. 3 3_Table RoGS.NHAPI25 - 3" xfId="12954" xr:uid="{AD58C197-9059-4602-BC7C-D69FD9E7139B}"/>
    <cellStyle name="Microsoft Excel found an error in the formula you entered. Do you want to accept the correction proposed below?_x000a__x000a_|_x000a__x000a_• To accept the correction, click Yes._x000a_• To close this message and correct the formula yourself, click No. 3 4" xfId="12955" xr:uid="{BB41CA6E-552C-40E6-BC74-FC520B6672B5}"/>
    <cellStyle name="Microsoft Excel found an error in the formula you entered. Do you want to accept the correction proposed below?_x000a__x000a_|_x000a__x000a_• To accept the correction, click Yes._x000a_• To close this message and correct the formula yourself, click No. 3 5" xfId="12956" xr:uid="{6DC25357-1476-48B6-800B-8F24396F0843}"/>
    <cellStyle name="Microsoft Excel found an error in the formula you entered. Do you want to accept the correction proposed below?_x000a__x000a_|_x000a__x000a_• To accept the correction, click Yes._x000a_• To close this message and correct the formula yourself, click No. 3_NHA&amp;RoGS tables" xfId="12957" xr:uid="{CC472BD5-7443-4C2F-B5CF-0D640298880B}"/>
    <cellStyle name="Microsoft Excel found an error in the formula you entered. Do you want to accept the correction proposed below?_x000a__x000a_|_x000a__x000a_• To accept the correction, click Yes._x000a_• To close this message and correct the formula yourself, click No. 4" xfId="12958" xr:uid="{2A1599FC-49CF-4F37-B51E-DECCC423C4D9}"/>
    <cellStyle name="Microsoft Excel found an error in the formula you entered. Do you want to accept the correction proposed below?_x000a__x000a_|_x000a__x000a_• To accept the correction, click Yes._x000a_• To close this message and correct the formula yourself, click No. 4 2" xfId="12959" xr:uid="{E07F0D3E-7A5B-4F8C-9EC1-D72B17C1918F}"/>
    <cellStyle name="Microsoft Excel found an error in the formula you entered. Do you want to accept the correction proposed below?_x000a__x000a_|_x000a__x000a_• To accept the correction, click Yes._x000a_• To close this message and correct the formula yourself, click No. 4_Table RoGS.NHAPI25 - 3" xfId="12960" xr:uid="{ECDEFCDA-E8BE-4F12-979D-60EB34979E11}"/>
    <cellStyle name="Microsoft Excel found an error in the formula you entered. Do you want to accept the correction proposed below?_x000a__x000a_|_x000a__x000a_• To accept the correction, click Yes._x000a_• To close this message and correct the formula yourself, click No. 5" xfId="12961" xr:uid="{A6D25BBA-3F4C-4806-85EA-810ECE48D076}"/>
    <cellStyle name="Microsoft Excel found an error in the formula you entered. Do you want to accept the correction proposed below?_x000a__x000a_|_x000a__x000a_• To accept the correction, click Yes._x000a_• To close this message and correct the formula yourself, click No. 5 2" xfId="12962" xr:uid="{16D8F9DD-391E-4493-95F0-EC02FE3E372C}"/>
    <cellStyle name="Microsoft Excel found an error in the formula you entered. Do you want to accept the correction proposed below?_x000a__x000a_|_x000a__x000a_• To accept the correction, click Yes._x000a_• To close this message and correct the formula yourself, click No. 5_Table RoGS.NHAPI25 - 3" xfId="12963" xr:uid="{541D1A32-B28E-47D9-93CD-508894132E86}"/>
    <cellStyle name="Microsoft Excel found an error in the formula you entered. Do you want to accept the correction proposed below?_x000a__x000a_|_x000a__x000a_• To accept the correction, click Yes._x000a_• To close this message and correct the formula yourself, click No. 6" xfId="12964" xr:uid="{5AA048DF-27A4-4B6F-98F5-7A74FFAB309B}"/>
    <cellStyle name="Microsoft Excel found an error in the formula you entered. Do you want to accept the correction proposed below?_x000a__x000a_|_x000a__x000a_• To accept the correction, click Yes._x000a_• To close this message and correct the formula yourself, click No. 6 2" xfId="12965" xr:uid="{CE79760E-6C18-4EA4-9000-4C1F891D9C29}"/>
    <cellStyle name="Microsoft Excel found an error in the formula you entered. Do you want to accept the correction proposed below?_x000a__x000a_|_x000a__x000a_• To accept the correction, click Yes._x000a_• To close this message and correct the formula yourself, click No. 6 2 2" xfId="12966" xr:uid="{099B11F5-4567-4AB3-A22F-362A394CF29D}"/>
    <cellStyle name="Microsoft Excel found an error in the formula you entered. Do you want to accept the correction proposed below?_x000a__x000a_|_x000a__x000a_• To accept the correction, click Yes._x000a_• To close this message and correct the formula yourself, click No. 6 2 3" xfId="12967" xr:uid="{9E6B5343-E7F0-4486-8ECF-8795299BE5CB}"/>
    <cellStyle name="Microsoft Excel found an error in the formula you entered. Do you want to accept the correction proposed below?_x000a__x000a_|_x000a__x000a_• To accept the correction, click Yes._x000a_• To close this message and correct the formula yourself, click No. 6 2_Table RoGS.NHAPI25 - 3" xfId="12968" xr:uid="{1579823A-BCE3-481A-8BF2-6523E88A33A7}"/>
    <cellStyle name="Microsoft Excel found an error in the formula you entered. Do you want to accept the correction proposed below?_x000a__x000a_|_x000a__x000a_• To accept the correction, click Yes._x000a_• To close this message and correct the formula yourself, click No. 6 3" xfId="12969" xr:uid="{3A14127C-B28C-405E-88C4-D8EE1BC2F6C4}"/>
    <cellStyle name="Microsoft Excel found an error in the formula you entered. Do you want to accept the correction proposed below?_x000a__x000a_|_x000a__x000a_• To accept the correction, click Yes._x000a_• To close this message and correct the formula yourself, click No. 6_Table RoGS.NHAPI25 - 3" xfId="12970" xr:uid="{5F768CE0-A7E7-4AA6-A1C0-5CD419E119BE}"/>
    <cellStyle name="Microsoft Excel found an error in the formula you entered. Do you want to accept the correction proposed below?_x000a__x000a_|_x000a__x000a_• To accept the correction, click Yes._x000a_• To close this message and correct the formula yourself, click No. 7" xfId="12971" xr:uid="{E1DC2E9E-0A8A-4567-9B2A-EA5A4CB58898}"/>
    <cellStyle name="Microsoft Excel found an error in the formula you entered. Do you want to accept the correction proposed below?_x000a__x000a_|_x000a__x000a_• To accept the correction, click Yes._x000a_• To close this message and correct the formula yourself, click No. 7 2" xfId="12972" xr:uid="{6126ECBF-FEA4-43B0-BFFA-2605EFE003D8}"/>
    <cellStyle name="Microsoft Excel found an error in the formula you entered. Do you want to accept the correction proposed below?_x000a__x000a_|_x000a__x000a_• To accept the correction, click Yes._x000a_• To close this message and correct the formula yourself, click No. 7 3" xfId="12973" xr:uid="{391D32D3-EAF3-4329-8BF3-92B1A9B23CC7}"/>
    <cellStyle name="Microsoft Excel found an error in the formula you entered. Do you want to accept the correction proposed below?_x000a__x000a_|_x000a__x000a_• To accept the correction, click Yes._x000a_• To close this message and correct the formula yourself, click No. 7 4" xfId="12974" xr:uid="{45B94234-58F9-40C4-A3E1-D9073B28CA6D}"/>
    <cellStyle name="Microsoft Excel found an error in the formula you entered. Do you want to accept the correction proposed below?_x000a__x000a_|_x000a__x000a_• To accept the correction, click Yes._x000a_• To close this message and correct the formula yourself, click No. 7_Table RoGS.NHAPI25 - 3" xfId="12975" xr:uid="{7A948C6D-8D4E-4229-8A43-CAB7CA977B49}"/>
    <cellStyle name="Microsoft Excel found an error in the formula you entered. Do you want to accept the correction proposed below?_x000a__x000a_|_x000a__x000a_• To accept the correction, click Yes._x000a_• To close this message and correct the formula yourself, click No. 8" xfId="12976" xr:uid="{20DF4D5E-F726-4E85-B253-D4C5A2421BB5}"/>
    <cellStyle name="Microsoft Excel found an error in the formula you entered. Do you want to accept the correction proposed below?_x000a__x000a_|_x000a__x000a_• To accept the correction, click Yes._x000a_• To close this message and correct the formula yourself, click No. 8 2" xfId="12977" xr:uid="{0362A00B-937F-4D99-B6E5-386582C880D7}"/>
    <cellStyle name="Microsoft Excel found an error in the formula you entered. Do you want to accept the correction proposed below?_x000a__x000a_|_x000a__x000a_• To accept the correction, click Yes._x000a_• To close this message and correct the formula yourself, click No. 8 3" xfId="12978" xr:uid="{7A6B5325-C520-4024-967D-89A97F860E32}"/>
    <cellStyle name="Microsoft Excel found an error in the formula you entered. Do you want to accept the correction proposed below?_x000a__x000a_|_x000a__x000a_• To accept the correction, click Yes._x000a_• To close this message and correct the formula yourself, click No. 8 4" xfId="12979" xr:uid="{E4BC4E36-E834-4737-BC72-505A928CEF35}"/>
    <cellStyle name="Microsoft Excel found an error in the formula you entered. Do you want to accept the correction proposed below?_x000a__x000a_|_x000a__x000a_• To accept the correction, click Yes._x000a_• To close this message and correct the formula yourself, click No. 8_Table RoGS.NHAPI25 - 3" xfId="12980" xr:uid="{063FC827-DABA-4F6A-93DC-A511E10C835D}"/>
    <cellStyle name="Microsoft Excel found an error in the formula you entered. Do you want to accept the correction proposed below?_x000a__x000a_|_x000a__x000a_• To accept the correction, click Yes._x000a_• To close this message and correct the formula yourself, click No. 9" xfId="12981" xr:uid="{CBC79525-2831-422B-9955-6FB103867109}"/>
    <cellStyle name="Microsoft Excel found an error in the formula you entered. Do you want to accept the correction proposed below?_x000a__x000a_|_x000a__x000a_• To accept the correction, click Yes._x000a_• To close this message and correct the formula yourself, click No. 9 2" xfId="12982" xr:uid="{86CD3619-1C5A-49E7-9E1D-004D1EAED106}"/>
    <cellStyle name="Microsoft Excel found an error in the formula you entered. Do you want to accept the correction proposed below?_x000a__x000a_|_x000a__x000a_• To accept the correction, click Yes._x000a_• To close this message and correct the formula yourself, click No. 9 3" xfId="12983" xr:uid="{F2435CAA-17DE-430D-852C-7D3035E4C595}"/>
    <cellStyle name="Microsoft Excel found an error in the formula you entered. Do you want to accept the correction proposed below?_x000a__x000a_|_x000a__x000a_• To accept the correction, click Yes._x000a_• To close this message and correct the formula yourself, click No. 9 4" xfId="12984" xr:uid="{2C1EBF2B-6908-4015-B58D-9B52A28B289E}"/>
    <cellStyle name="Microsoft Excel found an error in the formula you entered. Do you want to accept the correction proposed below?_x000a__x000a_|_x000a__x000a_• To accept the correction, click Yes._x000a_• To close this message and correct the formula yourself, click No. 9_Table RoGS.NHAPI25 - 3" xfId="12985" xr:uid="{153B1019-F41B-44D3-8C81-48F9594579B6}"/>
    <cellStyle name="Microsoft Excel found an error in the formula you entered. Do you want to accept the correction proposed below?_x000a__x000a_|_x000a__x000a_• To accept the correction, click Yes._x000a_• To close this message and correct the formula yourself, click No._Aus Gov MH 2012 Report" xfId="12986" xr:uid="{0020C17C-5F37-4DCD-92F5-B90ABC6C9C23}"/>
    <cellStyle name="Microsoft Excel_Table RoGS.NHAPI25 - 3" xfId="12987" xr:uid="{74DAFC2E-7D18-4718-A552-3B4A724C315E}"/>
    <cellStyle name="Migliaia (0)_conti99" xfId="12988" xr:uid="{5460E52B-9711-46C9-AE65-92C613CA7779}"/>
    <cellStyle name="Neutral 2" xfId="12989" xr:uid="{4E7883E7-23F6-4959-8E4E-B6F028DA1BAE}"/>
    <cellStyle name="Neutral 2 2" xfId="12990" xr:uid="{79246F54-7D05-47D5-B922-0055541F955E}"/>
    <cellStyle name="Neutral 2 2 2" xfId="12991" xr:uid="{AC8DC5AA-7DEB-4A20-8B44-BA66DD109529}"/>
    <cellStyle name="Neutral 2 2 2 2" xfId="12992" xr:uid="{B3526F37-B0BC-4CD0-9CD5-7D117D14D2A4}"/>
    <cellStyle name="Neutral 2 2 2_Table RoGS.NHAPI25 - 3" xfId="12993" xr:uid="{90A2B80B-5F9D-4C5A-8EC1-E8D5BD97B8E0}"/>
    <cellStyle name="Neutral 2 2 3" xfId="12994" xr:uid="{20ACAFA2-2143-414D-A616-B99348046971}"/>
    <cellStyle name="Neutral 2 2 3 2" xfId="12995" xr:uid="{16FFAF7C-4551-4730-991E-2472AECA8A98}"/>
    <cellStyle name="Neutral 2 2 3 3" xfId="12996" xr:uid="{1BB7BB1A-F716-41C3-9491-350F9E028690}"/>
    <cellStyle name="Neutral 2 2 3_Table RoGS.NHAPI25 - 3" xfId="12997" xr:uid="{8CC329F7-4CC8-4DED-BCF9-B5D05EF50B47}"/>
    <cellStyle name="Neutral 2 2 4" xfId="12998" xr:uid="{0CF3BE8A-8BC4-42C5-9E1E-5726CCF719A4}"/>
    <cellStyle name="Neutral 2 2_Table RoGS.NHAPI25 - 3" xfId="12999" xr:uid="{C56F68ED-9F0D-43A7-AA3B-B4DAD903C415}"/>
    <cellStyle name="Neutral 2 3" xfId="13000" xr:uid="{25E9A62B-3784-47B3-8027-ED8DDA80E61C}"/>
    <cellStyle name="Neutral 2 3 2" xfId="13001" xr:uid="{8A5E01B2-F061-49E3-BBB0-B9C75CEB1B87}"/>
    <cellStyle name="Neutral 2 3_Table RoGS.NHAPI25 - 3" xfId="13002" xr:uid="{5E833DB5-BC63-40E0-A400-269FA5B5909E}"/>
    <cellStyle name="Neutral 2 4" xfId="13003" xr:uid="{F3EDBA43-8207-40C5-A89F-9E3B27A5AFD4}"/>
    <cellStyle name="Neutral 2_NHA&amp;RoGS tables" xfId="13004" xr:uid="{6FA8EC95-CB64-4CB2-9FFB-D3F2CAB12985}"/>
    <cellStyle name="Neutral 3" xfId="13005" xr:uid="{1886E125-AA72-490B-B7B8-D22A8E6EC2A2}"/>
    <cellStyle name="Neutral 3 2" xfId="13006" xr:uid="{1CCC53C0-D5CE-4CE0-BDA9-CBEE3D81482A}"/>
    <cellStyle name="Neutral 3 2 2" xfId="13007" xr:uid="{01598D23-5361-4514-BFA0-5AAEECAF907A}"/>
    <cellStyle name="Neutral 3 2 2 2" xfId="13008" xr:uid="{F41DC5E4-6AA2-48B1-8DAF-6ED8BBFBBC4D}"/>
    <cellStyle name="Neutral 3 2 2 3" xfId="13009" xr:uid="{A1F0415B-280E-4DCD-AB77-2D949E8AE3F9}"/>
    <cellStyle name="Neutral 3 2 2_Table RoGS.NHAPI25 - 3" xfId="13010" xr:uid="{0CB2A279-EED8-4BF5-8101-3D2571E84C49}"/>
    <cellStyle name="Neutral 3 2_Table RoGS.NHAPI25 - 3" xfId="13011" xr:uid="{9312CBF3-BE05-448F-BB07-E088921C8227}"/>
    <cellStyle name="Neutral 3 3" xfId="13012" xr:uid="{085BF0CF-B9FB-4AEC-B9CF-D1ABE4178624}"/>
    <cellStyle name="Neutral 3 3 2" xfId="13013" xr:uid="{A36DBEC9-205F-4CF0-8079-D84CF3D28BF7}"/>
    <cellStyle name="Neutral 3 3 3" xfId="13014" xr:uid="{FDF08319-9478-4C65-833B-7AB6E7B5E2B8}"/>
    <cellStyle name="Neutral 3 3_Table RoGS.NHAPI25 - 3" xfId="13015" xr:uid="{A9D8D300-960E-49E6-B65A-987B161A8FA3}"/>
    <cellStyle name="Neutral 3 4" xfId="13016" xr:uid="{2DC59B3A-81CD-4498-A3B5-7A87C60DF936}"/>
    <cellStyle name="Neutral 3 5" xfId="13017" xr:uid="{C5D8D81E-3C4D-4DED-BD44-AE9B81A407D1}"/>
    <cellStyle name="Neutral 3 6" xfId="13018" xr:uid="{211DFFB7-92D2-4D93-9156-E2B01F7CA6B5}"/>
    <cellStyle name="Neutral 3 6 2" xfId="13019" xr:uid="{56A323E6-3A80-4C91-B52E-74D44A8819F0}"/>
    <cellStyle name="Neutral 3 6_Table RoGS.NHAPI25 - 3" xfId="13020" xr:uid="{26607691-356A-4C9A-9CFC-3A592B08711B}"/>
    <cellStyle name="Neutral 3_Table AA.27" xfId="13021" xr:uid="{F1F3F6C8-2756-4331-A2C8-A2F00FDE9549}"/>
    <cellStyle name="Neutral 4" xfId="13022" xr:uid="{7D31DA66-8654-43F8-A283-46787271330E}"/>
    <cellStyle name="Neutral 4 2" xfId="13023" xr:uid="{D651F741-34BF-4B94-BF90-D47E5FF054D1}"/>
    <cellStyle name="Neutral 4 3" xfId="13024" xr:uid="{14D49153-0F55-4E5A-809F-8FA7C0BA292B}"/>
    <cellStyle name="Neutral 4_Table RoGS.NHAPI25 - 3" xfId="13025" xr:uid="{519D9BA9-3539-4C15-B2C0-65C4DD013802}"/>
    <cellStyle name="Neutral 5" xfId="13026" xr:uid="{9DEA9A56-14A2-4C58-9075-3780BAF6E0E6}"/>
    <cellStyle name="Neutral 5 2" xfId="13027" xr:uid="{E0F0CF6D-20F0-489F-8DC7-BC4B3C722CEB}"/>
    <cellStyle name="Neutral 5_Table RoGS.NHAPI25 - 3" xfId="13028" xr:uid="{BD7E8C97-C80B-4E4B-90C2-942A0E4FF004}"/>
    <cellStyle name="Neutral 6" xfId="13029" xr:uid="{B0C5ADBC-F813-4EEA-9286-1E856B9E75F0}"/>
    <cellStyle name="Neutral 7" xfId="13030" xr:uid="{C7C3B7EE-A5CB-4D4B-8BAF-FF1BD03B2F9A}"/>
    <cellStyle name="Neutral 8" xfId="38586" xr:uid="{8BCF9DC6-727A-4BC0-BF9B-0DAB999FE829}"/>
    <cellStyle name="Neutral 9" xfId="38645" xr:uid="{2AB272BC-233F-421F-B7D9-D611F5A1EE76}"/>
    <cellStyle name="NonPrint_Heading" xfId="13031" xr:uid="{CE14A57B-0E0F-4053-ABE2-AA22588800F6}"/>
    <cellStyle name="Norma᫬" xfId="13032" xr:uid="{CD3039B6-9E9F-4F2C-A0EE-A795CE253DD9}"/>
    <cellStyle name="Norma᫬ 2" xfId="25481" xr:uid="{BA8FA24E-EB7E-4374-9DDA-44EF6228C17E}"/>
    <cellStyle name="Norma᫬ 3" xfId="25482" xr:uid="{5044BB4C-D5AC-4537-9EF9-69862D844DCA}"/>
    <cellStyle name="Normal" xfId="0" builtinId="0"/>
    <cellStyle name="Normal 10" xfId="2" xr:uid="{173EA90F-D287-4441-8349-EDA1E3BCA25B}"/>
    <cellStyle name="Normal 10 10" xfId="13033" xr:uid="{FC3F838D-253D-485C-A256-254A53DE9A6F}"/>
    <cellStyle name="Normal 10 10 2" xfId="32432" xr:uid="{F2C803AE-FBA3-44B2-A999-C535D18C0DF0}"/>
    <cellStyle name="Normal 10 11" xfId="6" xr:uid="{7F500654-3650-446F-99FB-AB65BE4A7139}"/>
    <cellStyle name="Normal 10 12" xfId="25496" xr:uid="{C4A329EC-DECE-4ECC-A441-7EBAF2F1C992}"/>
    <cellStyle name="Normal 10 13" xfId="66" xr:uid="{A22ADF46-366E-483C-B65A-9A4E98F287F1}"/>
    <cellStyle name="Normal 10 2" xfId="97" xr:uid="{D28DAD69-16AF-4F03-BD57-BFA5A22FD87C}"/>
    <cellStyle name="Normal 10 2 10" xfId="13035" xr:uid="{79E1D294-CB42-4E5D-8B46-1FC79E0B8A66}"/>
    <cellStyle name="Normal 10 2 10 2" xfId="32433" xr:uid="{E6B037E9-1F2B-4F4F-B9EA-5FED821CD7E1}"/>
    <cellStyle name="Normal 10 2 11" xfId="13034" xr:uid="{EA8FE027-48E8-4BF7-B21E-90AD702DC480}"/>
    <cellStyle name="Normal 10 2 12" xfId="25514" xr:uid="{C938A094-7712-4FDF-9982-A45BDB438AAE}"/>
    <cellStyle name="Normal 10 2 2" xfId="164" xr:uid="{1D8CE849-D3CE-4033-94B4-5FCF7D6EFC25}"/>
    <cellStyle name="Normal 10 2 2 10" xfId="13037" xr:uid="{F5C72EC8-F7CC-46F7-A20A-88634859AD40}"/>
    <cellStyle name="Normal 10 2 2 10 2" xfId="32434" xr:uid="{5A92F4D1-5A1B-483F-9A4B-1A0CA7880978}"/>
    <cellStyle name="Normal 10 2 2 11" xfId="13036" xr:uid="{1F7D3590-5215-406F-8DFF-7D7F1E5A6DB7}"/>
    <cellStyle name="Normal 10 2 2 12" xfId="25574" xr:uid="{74DA0773-D102-46BE-9D5C-AC3F46EC5D32}"/>
    <cellStyle name="Normal 10 2 2 2" xfId="13038" xr:uid="{EAEBF563-615E-4945-B488-970862843447}"/>
    <cellStyle name="Normal 10 2 2 2 2" xfId="13039" xr:uid="{5C6B6069-033B-440F-B131-0EC39268DE79}"/>
    <cellStyle name="Normal 10 2 2 2 3" xfId="32435" xr:uid="{F29C5709-DA05-40DD-B988-644EE6609C15}"/>
    <cellStyle name="Normal 10 2 2 2_Table AA.27" xfId="13040" xr:uid="{A3E2C8B1-12D2-4109-B02C-6F098C969132}"/>
    <cellStyle name="Normal 10 2 2 3" xfId="13041" xr:uid="{07E82319-121E-477D-AFF6-F9F5D1362074}"/>
    <cellStyle name="Normal 10 2 2 3 2" xfId="13042" xr:uid="{8156974B-A9E9-4EAC-9727-422855FCA84D}"/>
    <cellStyle name="Normal 10 2 2 3 2 2" xfId="32437" xr:uid="{3D721E37-918D-4D20-B301-C3A2AFBE8E4A}"/>
    <cellStyle name="Normal 10 2 2 3 3" xfId="32436" xr:uid="{BCE1335C-80CE-4B0B-B911-BC0E551278CA}"/>
    <cellStyle name="Normal 10 2 2 3_Table AA.27" xfId="13043" xr:uid="{69E42383-50BC-4F55-B89E-1ECB903AFB5B}"/>
    <cellStyle name="Normal 10 2 2 4" xfId="13044" xr:uid="{A341461B-B9E5-4F43-8EB8-69501A208971}"/>
    <cellStyle name="Normal 10 2 2 5" xfId="13045" xr:uid="{8ABED52A-93B8-4583-9D42-D0887D8E52A4}"/>
    <cellStyle name="Normal 10 2 2 6" xfId="13046" xr:uid="{1B1AD0BE-7C53-4333-9830-3D31872AC839}"/>
    <cellStyle name="Normal 10 2 2 7" xfId="13047" xr:uid="{AC5C9820-7207-4F68-B1BE-F21FD0866954}"/>
    <cellStyle name="Normal 10 2 2 7 2" xfId="32438" xr:uid="{83C333D5-77BA-4EB3-9CD9-73F9E822FE71}"/>
    <cellStyle name="Normal 10 2 2 8" xfId="13048" xr:uid="{F623F78C-CBD4-42C8-A815-53766494667F}"/>
    <cellStyle name="Normal 10 2 2 8 2" xfId="32439" xr:uid="{E50D85EC-EA05-44F5-88FD-AC862100669B}"/>
    <cellStyle name="Normal 10 2 2 9" xfId="13049" xr:uid="{6B2D1995-1257-4ED4-ADD8-FC4165F7B284}"/>
    <cellStyle name="Normal 10 2 2 9 2" xfId="32440" xr:uid="{DE75064D-BDA2-4025-B2B7-231DED925814}"/>
    <cellStyle name="Normal 10 2 2_Table AA.27" xfId="13050" xr:uid="{AD5DD372-35B8-4579-B9B7-786DF00DE3FE}"/>
    <cellStyle name="Normal 10 2 3" xfId="13051" xr:uid="{561B02E1-6C76-427C-9666-0BAD4AB20228}"/>
    <cellStyle name="Normal 10 2 3 2" xfId="13052" xr:uid="{FA56104C-8984-4EC5-BA66-CEC950677289}"/>
    <cellStyle name="Normal 10 2 3 2 2" xfId="32441" xr:uid="{5AB82F6A-4E35-478A-9A93-A201801F107F}"/>
    <cellStyle name="Normal 10 2 3_Table AA.27" xfId="13053" xr:uid="{10E84A65-A148-4A66-BD5C-0805C9AF0670}"/>
    <cellStyle name="Normal 10 2 4" xfId="13054" xr:uid="{4D040FDA-51F6-48AB-9BB3-ECDAC9CA1BC8}"/>
    <cellStyle name="Normal 10 2 4 2" xfId="13055" xr:uid="{AD22D11F-66B1-4D3E-83BD-B05D8DD57FE8}"/>
    <cellStyle name="Normal 10 2 4 2 2" xfId="32443" xr:uid="{6BDFD52C-B3D5-4FF8-AD84-0346DDBA1872}"/>
    <cellStyle name="Normal 10 2 4 3" xfId="32442" xr:uid="{48F66080-0042-45DE-8F67-E9382AB3C41E}"/>
    <cellStyle name="Normal 10 2 4_Table AA.27" xfId="13056" xr:uid="{AF07C9DD-0D50-40F2-ADD2-154209AF8476}"/>
    <cellStyle name="Normal 10 2 5" xfId="13057" xr:uid="{580672F8-5409-4589-A048-BB2526978CF9}"/>
    <cellStyle name="Normal 10 2 6" xfId="13058" xr:uid="{858418F9-49DC-48A2-9494-864A2AA60028}"/>
    <cellStyle name="Normal 10 2 7" xfId="13059" xr:uid="{500A4EE5-4F3B-4C61-B200-88196A7A73E1}"/>
    <cellStyle name="Normal 10 2 8" xfId="13060" xr:uid="{B2CBB47D-7013-4088-AB4C-C8B7706F859B}"/>
    <cellStyle name="Normal 10 2 8 2" xfId="32444" xr:uid="{375A91F8-4861-4FE3-84ED-1A61955781D8}"/>
    <cellStyle name="Normal 10 2 9" xfId="13061" xr:uid="{BB04E700-C2B5-43CA-B817-22BCD59F8A1C}"/>
    <cellStyle name="Normal 10 2 9 2" xfId="32445" xr:uid="{54F13235-4B19-4615-A15A-FEBA2BCE404B}"/>
    <cellStyle name="Normal 10 2_Table AA.27" xfId="13062" xr:uid="{5693D3C7-6189-4002-AC14-C86EAD5BFBE4}"/>
    <cellStyle name="Normal 10 3" xfId="127" xr:uid="{D6E84FF1-3A2E-46C1-870D-A599C0E90271}"/>
    <cellStyle name="Normal 10 3 10" xfId="13064" xr:uid="{1AE20AFA-36E7-4390-A2FD-3E0732AF6599}"/>
    <cellStyle name="Normal 10 3 10 2" xfId="32446" xr:uid="{0F8456AD-8365-47CA-B61B-9CDAE574710A}"/>
    <cellStyle name="Normal 10 3 11" xfId="13063" xr:uid="{56EF4920-0A9C-4C92-ADA9-7F0CEC7591C8}"/>
    <cellStyle name="Normal 10 3 12" xfId="25538" xr:uid="{79890724-151F-4B25-8099-8AF74533FAAD}"/>
    <cellStyle name="Normal 10 3 2" xfId="188" xr:uid="{DFC79B9F-4451-4C75-AC42-751D1EF3327F}"/>
    <cellStyle name="Normal 10 3 2 2" xfId="13066" xr:uid="{9A5F2F26-7E2D-4603-8B5D-80BB00900453}"/>
    <cellStyle name="Normal 10 3 2 3" xfId="13065" xr:uid="{76D52A9E-4D60-4ABA-BCB1-18C9B53E13CD}"/>
    <cellStyle name="Normal 10 3 2 3 2" xfId="32447" xr:uid="{F80FCCCE-32ED-43CA-86FB-E8727D1A7150}"/>
    <cellStyle name="Normal 10 3 2 4" xfId="25598" xr:uid="{B9D02097-345D-4996-8419-95F9A3534EE8}"/>
    <cellStyle name="Normal 10 3 2_Table AA.27" xfId="13067" xr:uid="{4F9F1CF4-527D-465D-B174-E11F12BBE326}"/>
    <cellStyle name="Normal 10 3 3" xfId="13068" xr:uid="{01B564B1-7734-4872-AB92-F9CAF7C6E377}"/>
    <cellStyle name="Normal 10 3 3 2" xfId="13069" xr:uid="{4FEDF500-472D-429D-998C-C3E244575F69}"/>
    <cellStyle name="Normal 10 3 3 2 2" xfId="32449" xr:uid="{5A1FCA3C-60C6-4664-8AA2-98F960D033B3}"/>
    <cellStyle name="Normal 10 3 3 3" xfId="32448" xr:uid="{581DCFFD-58D0-4263-8507-08C852326796}"/>
    <cellStyle name="Normal 10 3 3_Table AA.27" xfId="13070" xr:uid="{6BFEBCE6-9350-4710-A3FF-419128DB56E0}"/>
    <cellStyle name="Normal 10 3 4" xfId="13071" xr:uid="{0CBFE43D-5D3F-4597-8A6D-2BA57CC99372}"/>
    <cellStyle name="Normal 10 3 5" xfId="13072" xr:uid="{6E20F24E-4E06-4DB7-A79B-9790684FCAFD}"/>
    <cellStyle name="Normal 10 3 6" xfId="13073" xr:uid="{84D4B20F-545C-4734-8913-1EDFF2CF54A6}"/>
    <cellStyle name="Normal 10 3 7" xfId="13074" xr:uid="{FD336692-74EB-4C89-BB5B-C85C95336F38}"/>
    <cellStyle name="Normal 10 3 7 2" xfId="32450" xr:uid="{36C4FDEF-7490-40D4-A814-34BDEBD2F1AC}"/>
    <cellStyle name="Normal 10 3 8" xfId="13075" xr:uid="{2FBA7D61-C69D-4291-86AB-A1D4E3897244}"/>
    <cellStyle name="Normal 10 3 8 2" xfId="32451" xr:uid="{C34284C4-50B9-4B38-839D-002FFD368D12}"/>
    <cellStyle name="Normal 10 3 9" xfId="13076" xr:uid="{595E3859-47CC-4ECA-ABFD-3878CAB1D70B}"/>
    <cellStyle name="Normal 10 3 9 2" xfId="32452" xr:uid="{9388BC14-A808-4BC1-A2C1-8EA7F8743CD2}"/>
    <cellStyle name="Normal 10 3_Table AA.27" xfId="13077" xr:uid="{485856AE-928C-4AF8-AEBC-F1DA54FF11C9}"/>
    <cellStyle name="Normal 10 4" xfId="146" xr:uid="{983BC39F-16CC-4CE3-A26D-44B17DFAC726}"/>
    <cellStyle name="Normal 10 4 2" xfId="13079" xr:uid="{B5C1CE48-181B-4207-9D6F-9C74C107CD5C}"/>
    <cellStyle name="Normal 10 4 2 2" xfId="32454" xr:uid="{B46AFD39-D3FC-4590-8117-3E6D470D4353}"/>
    <cellStyle name="Normal 10 4 3" xfId="13080" xr:uid="{022F752B-AC3D-4298-AD4B-2EC9B3721669}"/>
    <cellStyle name="Normal 10 4 3 2" xfId="32455" xr:uid="{D4C2B1F0-686D-4A36-A924-CFB26EFE4487}"/>
    <cellStyle name="Normal 10 4 4" xfId="13081" xr:uid="{0B79D048-47E7-48D4-A838-7BF8A7ECCA36}"/>
    <cellStyle name="Normal 10 4 5" xfId="13078" xr:uid="{1EFB7AD6-D599-4AD8-8651-5EEC183887BD}"/>
    <cellStyle name="Normal 10 4 5 2" xfId="32453" xr:uid="{C5D08E6D-F22B-465B-961B-38E29F1F90D4}"/>
    <cellStyle name="Normal 10 4 6" xfId="25556" xr:uid="{85C500C6-FAAA-4E2B-BAAD-355CE98BD888}"/>
    <cellStyle name="Normal 10 4_Table RoGS.NHAPI25 - 3" xfId="13082" xr:uid="{AEFA3359-9791-491A-ACCE-07B811631E3A}"/>
    <cellStyle name="Normal 10 5" xfId="13083" xr:uid="{4B3D2345-84E8-49F4-BF93-EE0137EEBDF7}"/>
    <cellStyle name="Normal 10 5 2" xfId="13084" xr:uid="{1DAF6D4C-6EB5-487A-8E84-1A3818192BA8}"/>
    <cellStyle name="Normal 10 5 2 2" xfId="32456" xr:uid="{8F61CFEA-9F1A-4292-8A60-3F7BCC06F440}"/>
    <cellStyle name="Normal 10 5 3" xfId="13085" xr:uid="{78C47506-986A-47EE-8398-C5F19A9B4634}"/>
    <cellStyle name="Normal 10 5 3 2" xfId="32457" xr:uid="{4F7E0EF3-5AB5-4045-8871-352791D653F4}"/>
    <cellStyle name="Normal 10 5_Table AA.27" xfId="13086" xr:uid="{6469F1D8-973D-4420-9DF3-C5321FA48334}"/>
    <cellStyle name="Normal 10 6" xfId="13087" xr:uid="{F4E0B99E-90A2-465F-BD6B-822BD62219BF}"/>
    <cellStyle name="Normal 10 7" xfId="13088" xr:uid="{2B1B25AA-7949-4A13-AE76-9808C64613C1}"/>
    <cellStyle name="Normal 10 8" xfId="13089" xr:uid="{22C10F3E-9AD5-48D6-A08C-C4ED19306572}"/>
    <cellStyle name="Normal 10 9" xfId="13090" xr:uid="{88D8265D-AEE8-4F96-94FD-24FC1AD27DFF}"/>
    <cellStyle name="Normal 10 9 2" xfId="32458" xr:uid="{EE64F137-0DCF-4AAF-8AD9-1FA79DDE224C}"/>
    <cellStyle name="Normal 10_~2992399" xfId="13091" xr:uid="{3CAF1D7D-17EC-4155-8181-28BE65AB32DB}"/>
    <cellStyle name="Normal 100" xfId="13092" xr:uid="{AA8626F4-5CCB-4580-A3DF-19243E30DFC6}"/>
    <cellStyle name="Normal 100 10" xfId="13093" xr:uid="{6AB75BD6-01E9-4583-9DA9-F78E3BE79FF9}"/>
    <cellStyle name="Normal 100 10 2" xfId="32460" xr:uid="{1F661F77-EC62-4B74-962C-CB6436A6A2F3}"/>
    <cellStyle name="Normal 100 11" xfId="13094" xr:uid="{691123B1-E599-41A0-B606-A92B7A869A39}"/>
    <cellStyle name="Normal 100 12" xfId="32459" xr:uid="{571F93F6-4A50-4D48-83BE-161C54DDBE38}"/>
    <cellStyle name="Normal 100 2" xfId="13095" xr:uid="{D040A9C0-F992-46F9-8D61-2B011C3232F9}"/>
    <cellStyle name="Normal 100 2 10" xfId="13096" xr:uid="{A243EAA3-C892-4C5B-B610-4132E1A950CF}"/>
    <cellStyle name="Normal 100 2 10 2" xfId="32462" xr:uid="{4DF63673-C345-4F19-89C3-8F4DFACC6C1B}"/>
    <cellStyle name="Normal 100 2 11" xfId="32461" xr:uid="{8E75D44F-DF84-4257-8723-3E0B063F6E7C}"/>
    <cellStyle name="Normal 100 2 2" xfId="13097" xr:uid="{7B14D010-9861-484C-85FE-5241BE43DCDB}"/>
    <cellStyle name="Normal 100 2 2 2" xfId="13098" xr:uid="{EEDB1A8F-DF83-4EBF-9CEC-4CC8CE609BAC}"/>
    <cellStyle name="Normal 100 2 2 2 2" xfId="13099" xr:uid="{2E2A2EF9-31B9-4789-9BCC-6F5414C8DD50}"/>
    <cellStyle name="Normal 100 2 2 2 2 2" xfId="13100" xr:uid="{D2037E5A-B4EC-4D1B-9571-B62BEAFBBE3F}"/>
    <cellStyle name="Normal 100 2 2 2 2 2 2" xfId="32466" xr:uid="{074FCC68-076E-424D-A5A9-69C59A6B809C}"/>
    <cellStyle name="Normal 100 2 2 2 2 3" xfId="13101" xr:uid="{2362E74F-6BEE-48EE-8865-1CFE1140143A}"/>
    <cellStyle name="Normal 100 2 2 2 2 3 2" xfId="32467" xr:uid="{209AEB62-7C47-4934-9618-E057FC937EC3}"/>
    <cellStyle name="Normal 100 2 2 2 2 4" xfId="32465" xr:uid="{B6480A59-90F9-4513-85B9-5954F1229660}"/>
    <cellStyle name="Normal 100 2 2 2 2_Table RoGS.NHAPI25 - 3" xfId="13102" xr:uid="{DEE4BBFF-8E04-4189-ABC1-E45F3CF406A7}"/>
    <cellStyle name="Normal 100 2 2 2 3" xfId="13103" xr:uid="{5C8DA259-972B-4CA3-8D49-A894130288C4}"/>
    <cellStyle name="Normal 100 2 2 2 3 2" xfId="32468" xr:uid="{F0B2ECE3-17C9-427B-BB32-054EDB5BA07B}"/>
    <cellStyle name="Normal 100 2 2 2 4" xfId="13104" xr:uid="{0A19F17C-CA8C-4D25-8225-88A4D59D27BA}"/>
    <cellStyle name="Normal 100 2 2 2 4 2" xfId="32469" xr:uid="{8D825D81-CC33-4A4E-A074-733892456B68}"/>
    <cellStyle name="Normal 100 2 2 2 5" xfId="13105" xr:uid="{777AB6E8-DE4E-4054-9E53-A6DA41D0732E}"/>
    <cellStyle name="Normal 100 2 2 2 6" xfId="32464" xr:uid="{92C04BF2-E5F9-4D5A-95C0-1540063565C2}"/>
    <cellStyle name="Normal 100 2 2 2_Table RoGS.NHAPI25 - 3" xfId="13106" xr:uid="{7E765AAF-C37A-4C4C-9032-83C5C85D2062}"/>
    <cellStyle name="Normal 100 2 2 3" xfId="13107" xr:uid="{B378F297-F7B6-472B-A1E2-2EE1C2B47181}"/>
    <cellStyle name="Normal 100 2 2 3 2" xfId="13108" xr:uid="{EFC8E6D4-49CB-4618-8037-864336A8C00E}"/>
    <cellStyle name="Normal 100 2 2 3 2 2" xfId="32471" xr:uid="{87E2A872-EA2F-4164-900B-4E7214350EC7}"/>
    <cellStyle name="Normal 100 2 2 3 3" xfId="13109" xr:uid="{F53FDE05-1EC2-4EA4-8103-A261D46C29BF}"/>
    <cellStyle name="Normal 100 2 2 3 3 2" xfId="32472" xr:uid="{151B08AC-1656-4EB5-B2BC-666099927787}"/>
    <cellStyle name="Normal 100 2 2 3 4" xfId="32470" xr:uid="{3F3C4C32-9F07-47A1-B510-DE06F35E20B1}"/>
    <cellStyle name="Normal 100 2 2 3_Table RoGS.NHAPI25 - 3" xfId="13110" xr:uid="{0D0C8BCC-88A8-47E4-8572-98226DAB2FA8}"/>
    <cellStyle name="Normal 100 2 2 4" xfId="13111" xr:uid="{E1FB68F6-FD53-47B2-9C7A-549DAE1B8A8B}"/>
    <cellStyle name="Normal 100 2 2 4 2" xfId="13112" xr:uid="{0C12CD15-AF89-4EF5-BAA8-C14BD4C624A8}"/>
    <cellStyle name="Normal 100 2 2 4 2 2" xfId="32474" xr:uid="{DCDFC795-F713-41F8-BC7D-A6D912845AAF}"/>
    <cellStyle name="Normal 100 2 2 4 3" xfId="13113" xr:uid="{5748066B-67B6-434B-9221-93BF98CD4F7F}"/>
    <cellStyle name="Normal 100 2 2 4 3 2" xfId="32475" xr:uid="{1CE3EA85-8C88-4ED7-9D75-A921B6681FA1}"/>
    <cellStyle name="Normal 100 2 2 4 4" xfId="32473" xr:uid="{AD36C304-855D-430D-BBD6-CACD1708A853}"/>
    <cellStyle name="Normal 100 2 2 4_Table RoGS.NHAPI25 - 3" xfId="13114" xr:uid="{D36CAA67-C4FF-42F9-89F6-E7459F376C75}"/>
    <cellStyle name="Normal 100 2 2 5" xfId="13115" xr:uid="{EB701232-4073-4053-9365-9D4F50B6D78A}"/>
    <cellStyle name="Normal 100 2 2 5 2" xfId="32476" xr:uid="{66556FAE-ABFF-4085-816E-7AB15421F4CB}"/>
    <cellStyle name="Normal 100 2 2 6" xfId="13116" xr:uid="{407A9479-AF45-4F07-985C-09D515FC5705}"/>
    <cellStyle name="Normal 100 2 2 6 2" xfId="32477" xr:uid="{E5E8EBF2-5CFA-42A8-A8F4-20F0B592CD67}"/>
    <cellStyle name="Normal 100 2 2 7" xfId="13117" xr:uid="{37B7FC5C-8655-4F79-AE67-11449E215457}"/>
    <cellStyle name="Normal 100 2 2 7 2" xfId="32478" xr:uid="{77106C1C-A0B3-4983-8F23-A64004E52EB8}"/>
    <cellStyle name="Normal 100 2 2 8" xfId="32463" xr:uid="{4435EFA4-3ADD-4943-A731-2839AD1E6F95}"/>
    <cellStyle name="Normal 100 2 2_Table RoGS.NHAPI25 - 3" xfId="13118" xr:uid="{6F9D4EFC-53B6-4ADB-8BB5-C0EDCE2333C2}"/>
    <cellStyle name="Normal 100 2 3" xfId="13119" xr:uid="{FD73AAED-135B-4821-88B5-BB444E082BED}"/>
    <cellStyle name="Normal 100 2 3 2" xfId="13120" xr:uid="{128EBF08-334A-4820-B520-AAC8F7D8C5A4}"/>
    <cellStyle name="Normal 100 2 3 2 2" xfId="13121" xr:uid="{57B3D86F-2CE8-4E2C-AC86-C02859D6EF55}"/>
    <cellStyle name="Normal 100 2 3 2 2 2" xfId="13122" xr:uid="{3E464C57-972D-4C54-8F40-AB3863BAA468}"/>
    <cellStyle name="Normal 100 2 3 2 2 2 2" xfId="32482" xr:uid="{83A692CB-5A61-4540-9C65-E38E4D877594}"/>
    <cellStyle name="Normal 100 2 3 2 2 3" xfId="32481" xr:uid="{695B262D-FF00-4144-8878-D898CB628A30}"/>
    <cellStyle name="Normal 100 2 3 2 2_Table RoGS.NHAPI25 - 3" xfId="13123" xr:uid="{9BA75C03-3C5C-44D3-BF0C-4513F16D8798}"/>
    <cellStyle name="Normal 100 2 3 2 3" xfId="13124" xr:uid="{035C719C-D0E4-4BAB-9161-CAAD43FD3689}"/>
    <cellStyle name="Normal 100 2 3 2 3 2" xfId="32483" xr:uid="{1F52E12C-014F-4478-A76B-7C3631BA54BF}"/>
    <cellStyle name="Normal 100 2 3 2 4" xfId="13125" xr:uid="{171B4A09-A57D-4806-942B-AEC9B5CE2EF0}"/>
    <cellStyle name="Normal 100 2 3 2 4 2" xfId="32484" xr:uid="{1BEFF453-231F-411D-BE74-985DC92AE0C9}"/>
    <cellStyle name="Normal 100 2 3 2 5" xfId="13126" xr:uid="{56EF6639-5458-468A-8CC5-12BEF2FCA542}"/>
    <cellStyle name="Normal 100 2 3 2 5 2" xfId="32485" xr:uid="{F346B059-E19F-4CE8-9312-7BFA31D507EF}"/>
    <cellStyle name="Normal 100 2 3 2 6" xfId="32480" xr:uid="{4A2A9D71-22FF-4DCB-AA05-223E8E46F5FB}"/>
    <cellStyle name="Normal 100 2 3 2_Table AA.27" xfId="13127" xr:uid="{DED09171-95B5-4584-94EA-FDE6FD6FAC6E}"/>
    <cellStyle name="Normal 100 2 3 3" xfId="13128" xr:uid="{2DA08243-B84E-49F7-8DB6-E0745B5063A8}"/>
    <cellStyle name="Normal 100 2 3 3 2" xfId="13129" xr:uid="{3A3198C5-CBE5-4D09-8607-ED8988F1EC99}"/>
    <cellStyle name="Normal 100 2 3 3 2 2" xfId="32487" xr:uid="{B4A77CFF-EFBD-4C2F-8D51-FE4F7D05E9BC}"/>
    <cellStyle name="Normal 100 2 3 3 3" xfId="32486" xr:uid="{A5E17DE1-8101-44CC-8CFB-0391B99F1B5A}"/>
    <cellStyle name="Normal 100 2 3 3_Table RoGS.NHAPI25 - 3" xfId="13130" xr:uid="{8E564B77-B20A-45EB-8C33-DC6C4A362571}"/>
    <cellStyle name="Normal 100 2 3 4" xfId="13131" xr:uid="{9F6F2CAF-8CEC-413A-8CA5-09B5349DE000}"/>
    <cellStyle name="Normal 100 2 3 4 2" xfId="32488" xr:uid="{CE192EBC-533F-4E37-BD7F-761C22855FDB}"/>
    <cellStyle name="Normal 100 2 3 5" xfId="13132" xr:uid="{7530E2FD-0D45-42EF-9633-9381E21576C8}"/>
    <cellStyle name="Normal 100 2 3 5 2" xfId="32489" xr:uid="{488D10C4-3520-4B12-8468-6860679776BF}"/>
    <cellStyle name="Normal 100 2 3 6" xfId="13133" xr:uid="{F24DFCBB-231A-44B3-A520-E4160BBF44B0}"/>
    <cellStyle name="Normal 100 2 3 6 2" xfId="32490" xr:uid="{C514ED2B-6EE0-4346-824A-5711A1B50416}"/>
    <cellStyle name="Normal 100 2 3 7" xfId="32479" xr:uid="{99CFD1DA-9C32-4726-97DD-6505E35FA3D2}"/>
    <cellStyle name="Normal 100 2 3_Table AA.27" xfId="13134" xr:uid="{26A9E2AA-029B-443F-B6B7-91F6249706E3}"/>
    <cellStyle name="Normal 100 2 4" xfId="13135" xr:uid="{64419C54-F487-4B4F-AD23-D55DBB202971}"/>
    <cellStyle name="Normal 100 2 4 2" xfId="13136" xr:uid="{27A328D7-DD11-43C5-9900-0079E0F89E3F}"/>
    <cellStyle name="Normal 100 2 4 2 2" xfId="13137" xr:uid="{8B8C3C25-1726-499D-8807-F7A14DFA1720}"/>
    <cellStyle name="Normal 100 2 4 2 2 2" xfId="13138" xr:uid="{8D0CFAD4-6F61-4455-A048-D073CF3FE410}"/>
    <cellStyle name="Normal 100 2 4 2 2 2 2" xfId="32494" xr:uid="{3AD0A4A4-2929-421C-88F1-F58577AD4611}"/>
    <cellStyle name="Normal 100 2 4 2 2 3" xfId="32493" xr:uid="{A9D77E07-53EC-4F63-ACA8-958C1247CC3D}"/>
    <cellStyle name="Normal 100 2 4 2 2_Table RoGS.NHAPI25 - 3" xfId="13139" xr:uid="{4D1CEE85-A9A8-46C6-B2E2-1428F83BC3E4}"/>
    <cellStyle name="Normal 100 2 4 2 3" xfId="13140" xr:uid="{07B9FD2B-0A01-42BC-8B81-585B8AC13E44}"/>
    <cellStyle name="Normal 100 2 4 2 3 2" xfId="32495" xr:uid="{04398145-5FCE-4EA4-A970-833EBA3974AC}"/>
    <cellStyle name="Normal 100 2 4 2 4" xfId="32492" xr:uid="{204C0BFC-87BC-4A3B-98AE-DB3CA501612C}"/>
    <cellStyle name="Normal 100 2 4 2_Table AA.27" xfId="13141" xr:uid="{B9EED9FD-2546-4B6D-B098-4AFB8B212B9A}"/>
    <cellStyle name="Normal 100 2 4 3" xfId="13142" xr:uid="{CB54BDBA-252B-4019-9DB3-1E4B69E07A02}"/>
    <cellStyle name="Normal 100 2 4 3 2" xfId="13143" xr:uid="{7720669B-8D0A-48A7-B016-5FB398AE6BCB}"/>
    <cellStyle name="Normal 100 2 4 3 2 2" xfId="32497" xr:uid="{7A0CA7DD-F545-4C6E-9549-3486601B0AD6}"/>
    <cellStyle name="Normal 100 2 4 3 3" xfId="32496" xr:uid="{1F8015C4-84AA-4A26-B9EC-77CCEBDAE45E}"/>
    <cellStyle name="Normal 100 2 4 3_Table RoGS.NHAPI25 - 3" xfId="13144" xr:uid="{2AEF4281-F70D-438C-AA94-FD9C0137B3F7}"/>
    <cellStyle name="Normal 100 2 4 4" xfId="13145" xr:uid="{FF569D75-A37C-48A6-A853-FB821B9F3CB3}"/>
    <cellStyle name="Normal 100 2 4 4 2" xfId="32498" xr:uid="{05023C9B-E825-4A28-8075-3DAC28AB41D5}"/>
    <cellStyle name="Normal 100 2 4 5" xfId="13146" xr:uid="{081CDE66-5FCD-4889-98EF-B6D7E505BD97}"/>
    <cellStyle name="Normal 100 2 4 5 2" xfId="32499" xr:uid="{B79983B5-377F-42D1-8537-C6A3621F7815}"/>
    <cellStyle name="Normal 100 2 4 6" xfId="13147" xr:uid="{10D2536B-0C34-462E-897F-47932CA6C81D}"/>
    <cellStyle name="Normal 100 2 4 6 2" xfId="32500" xr:uid="{D35E1E65-85AB-4BDC-81F9-9594EE52F5DE}"/>
    <cellStyle name="Normal 100 2 4 7" xfId="32491" xr:uid="{2D8618D4-FEC3-415F-9C93-7C0D32CFAA32}"/>
    <cellStyle name="Normal 100 2 4_Table AA.27" xfId="13148" xr:uid="{0CAA40BA-1DAC-4D1D-81D3-DE86F42E5856}"/>
    <cellStyle name="Normal 100 2 5" xfId="13149" xr:uid="{A0F8121D-B5D3-4364-9685-6979AC3EB385}"/>
    <cellStyle name="Normal 100 2 5 2" xfId="13150" xr:uid="{DECCD64D-6E58-4D25-A400-E0C4452EC5A1}"/>
    <cellStyle name="Normal 100 2 5 2 2" xfId="13151" xr:uid="{3C247A61-3B73-43D9-A210-8D86C769B150}"/>
    <cellStyle name="Normal 100 2 5 2 2 2" xfId="13152" xr:uid="{45A85853-637A-4818-9A81-D6F96CC01355}"/>
    <cellStyle name="Normal 100 2 5 2 2 2 2" xfId="32504" xr:uid="{F41AAD27-2603-4E8F-BFED-EEFEEA677B86}"/>
    <cellStyle name="Normal 100 2 5 2 2 3" xfId="32503" xr:uid="{2A6441A1-860C-4367-BDBD-4EA6D79C802A}"/>
    <cellStyle name="Normal 100 2 5 2 2_Table RoGS.NHAPI25 - 3" xfId="13153" xr:uid="{5809F8D8-0385-431A-BD1F-1CC584D09990}"/>
    <cellStyle name="Normal 100 2 5 2 3" xfId="13154" xr:uid="{326FD7F9-141D-46CC-8624-4118972EB449}"/>
    <cellStyle name="Normal 100 2 5 2 3 2" xfId="32505" xr:uid="{6B18D206-3CBB-40C7-9AE7-AD70F470F8C4}"/>
    <cellStyle name="Normal 100 2 5 2 4" xfId="32502" xr:uid="{A84DD28E-0C98-4AD0-9545-606203E4A746}"/>
    <cellStyle name="Normal 100 2 5 2_Table AA.27" xfId="13155" xr:uid="{59E653C1-0745-4EC8-AEAF-86E7A18A718A}"/>
    <cellStyle name="Normal 100 2 5 3" xfId="13156" xr:uid="{570D2DEA-135C-4909-B777-30928151D238}"/>
    <cellStyle name="Normal 100 2 5 3 2" xfId="13157" xr:uid="{CB2593DE-4A75-4139-8659-41F548DBCCD7}"/>
    <cellStyle name="Normal 100 2 5 3 2 2" xfId="32507" xr:uid="{6B23392C-3629-46C7-AD4E-B94DA5490620}"/>
    <cellStyle name="Normal 100 2 5 3 3" xfId="32506" xr:uid="{1E993AC3-89D2-452D-9A8D-48F5D290DC4A}"/>
    <cellStyle name="Normal 100 2 5 3_Table RoGS.NHAPI25 - 3" xfId="13158" xr:uid="{8DF606B7-4734-4974-8B74-C84753351986}"/>
    <cellStyle name="Normal 100 2 5 4" xfId="13159" xr:uid="{39AC3604-EA9B-4248-B4F4-D9A0D8EB2690}"/>
    <cellStyle name="Normal 100 2 5 4 2" xfId="32508" xr:uid="{5F154B12-0D64-4F96-AE8E-669630AD44C2}"/>
    <cellStyle name="Normal 100 2 5 5" xfId="13160" xr:uid="{6D4CFE7A-6C64-4737-963A-FCA0B6B72C9F}"/>
    <cellStyle name="Normal 100 2 5 5 2" xfId="32509" xr:uid="{DAB679CA-12FE-47BB-BD91-1D7CEFBFF879}"/>
    <cellStyle name="Normal 100 2 5 6" xfId="13161" xr:uid="{516FEFBE-88C3-4C64-A36F-EEE0CE1D1D37}"/>
    <cellStyle name="Normal 100 2 5 6 2" xfId="32510" xr:uid="{69DB4E12-3FCC-4DD1-AE5C-89B7F00DF539}"/>
    <cellStyle name="Normal 100 2 5 7" xfId="32501" xr:uid="{D594CA28-68F4-4FF1-A337-F8684D6093D0}"/>
    <cellStyle name="Normal 100 2 5_Table AA.27" xfId="13162" xr:uid="{6F06B448-743C-4881-9464-750530E94326}"/>
    <cellStyle name="Normal 100 2 6" xfId="13163" xr:uid="{50BC6FCD-8E08-4475-A324-57FB9E843C5D}"/>
    <cellStyle name="Normal 100 2 6 2" xfId="13164" xr:uid="{D2CD40FA-1449-4A1E-B440-7E0A57482FCB}"/>
    <cellStyle name="Normal 100 2 6 2 2" xfId="13165" xr:uid="{85DEEC08-9D93-49FF-96B0-CA83DD59368B}"/>
    <cellStyle name="Normal 100 2 6 2 2 2" xfId="13166" xr:uid="{C8C9B72D-93C4-4CC3-A45D-D98703FC1235}"/>
    <cellStyle name="Normal 100 2 6 2 2 2 2" xfId="32514" xr:uid="{13BD7DDF-3489-4F8B-8490-DB8DBE460082}"/>
    <cellStyle name="Normal 100 2 6 2 2 3" xfId="32513" xr:uid="{183DCC98-0E2A-47A6-86FF-74B5CD049009}"/>
    <cellStyle name="Normal 100 2 6 2 2_Table RoGS.NHAPI25 - 3" xfId="13167" xr:uid="{AAFD9A1D-6AE7-43E4-AEE2-1C0DDFD44095}"/>
    <cellStyle name="Normal 100 2 6 2 3" xfId="13168" xr:uid="{1C8C5963-0DC4-48B8-B99C-403E80D00FB4}"/>
    <cellStyle name="Normal 100 2 6 2 3 2" xfId="32515" xr:uid="{8FA11A1F-F16D-47C2-9E98-B09E88A423BA}"/>
    <cellStyle name="Normal 100 2 6 2 4" xfId="32512" xr:uid="{A9E5AF6B-6EB9-4E11-AA7B-45FF725B4C6D}"/>
    <cellStyle name="Normal 100 2 6 2_Table AA.27" xfId="13169" xr:uid="{084120B0-7852-438E-94BB-8B109B05ADC2}"/>
    <cellStyle name="Normal 100 2 6 3" xfId="13170" xr:uid="{22DB84EE-5382-476A-A519-46EF89CD9E23}"/>
    <cellStyle name="Normal 100 2 6 3 2" xfId="13171" xr:uid="{E83C2380-02DC-41CC-B2DF-99D79B34CCE2}"/>
    <cellStyle name="Normal 100 2 6 3 2 2" xfId="32517" xr:uid="{C91DD0C5-EB83-4B38-970E-03AE3DF45468}"/>
    <cellStyle name="Normal 100 2 6 3 3" xfId="32516" xr:uid="{5BD6366A-7D70-49EA-8C8C-4E950AFBEAB8}"/>
    <cellStyle name="Normal 100 2 6 3_Table RoGS.NHAPI25 - 3" xfId="13172" xr:uid="{957996E2-D9C4-4D61-8250-D955927F1044}"/>
    <cellStyle name="Normal 100 2 6 4" xfId="13173" xr:uid="{1C48CE49-1A25-46E3-971C-52C425195EF8}"/>
    <cellStyle name="Normal 100 2 6 4 2" xfId="32518" xr:uid="{AA6FBB49-A6F9-4962-B480-E682CB1BA938}"/>
    <cellStyle name="Normal 100 2 6 5" xfId="32511" xr:uid="{E2EBB0B2-DE01-4A27-9751-7EEE37DEB1D1}"/>
    <cellStyle name="Normal 100 2 6_Table AA.27" xfId="13174" xr:uid="{79C4A93E-794B-4719-B483-57BC5EE0DEB5}"/>
    <cellStyle name="Normal 100 2 7" xfId="13175" xr:uid="{6A04F5FE-7B0A-4F41-A247-6604D835E9BE}"/>
    <cellStyle name="Normal 100 2 8" xfId="13176" xr:uid="{B0D3B6F1-B0E1-4885-B6C3-77E00A236D95}"/>
    <cellStyle name="Normal 100 2 8 2" xfId="32519" xr:uid="{CCD41BD7-50D2-458E-8A9A-BD4396DC5399}"/>
    <cellStyle name="Normal 100 2 9" xfId="13177" xr:uid="{EA5998D5-A902-434C-9A6B-05263E4E3ED1}"/>
    <cellStyle name="Normal 100 2 9 2" xfId="32520" xr:uid="{8D32D26A-76D9-42BF-A794-A841454C19C3}"/>
    <cellStyle name="Normal 100 2_Table RoGS.NHAPI25 - 3" xfId="13178" xr:uid="{74B9DE63-20DE-49E8-84A7-95E70D959345}"/>
    <cellStyle name="Normal 100 3" xfId="13179" xr:uid="{8DB4B747-355F-413D-9257-081352DF32FD}"/>
    <cellStyle name="Normal 100 3 2" xfId="13180" xr:uid="{74F3D595-995A-40C0-9F82-4464A0DB9F98}"/>
    <cellStyle name="Normal 100 3 2 2" xfId="13181" xr:uid="{F500AA73-E153-4CAA-B010-CD051F27753D}"/>
    <cellStyle name="Normal 100 3 2 2 2" xfId="32523" xr:uid="{DCD7108D-7B82-4FDC-9571-B2A645E7C25A}"/>
    <cellStyle name="Normal 100 3 2 3" xfId="13182" xr:uid="{1E0D82F7-A7E5-4D12-885C-D71F86FE16CF}"/>
    <cellStyle name="Normal 100 3 2 3 2" xfId="32524" xr:uid="{97793CEB-EA0E-4E27-86A8-B8F7FD061F8D}"/>
    <cellStyle name="Normal 100 3 2 4" xfId="32522" xr:uid="{A001E1DA-102F-43C7-B8CC-A1F0F28D5454}"/>
    <cellStyle name="Normal 100 3 2_Table RoGS.NHAPI25 - 3" xfId="13183" xr:uid="{36BE254B-EEAA-4700-92C5-CD016BBBAD97}"/>
    <cellStyle name="Normal 100 3 3" xfId="13184" xr:uid="{99E01248-6993-4E45-91AE-C0818F99462C}"/>
    <cellStyle name="Normal 100 3 3 2" xfId="13185" xr:uid="{AC805BFF-77BB-4E14-89F8-6F428C9DD4C5}"/>
    <cellStyle name="Normal 100 3 3 2 2" xfId="32526" xr:uid="{1F6CF2E5-3671-469B-98F1-647685031152}"/>
    <cellStyle name="Normal 100 3 3 3" xfId="13186" xr:uid="{944B4BF6-B7AE-4078-92AC-AD9D3107019B}"/>
    <cellStyle name="Normal 100 3 3 3 2" xfId="32527" xr:uid="{FD749F42-BE43-497E-8CFB-0251379AC040}"/>
    <cellStyle name="Normal 100 3 3 4" xfId="32525" xr:uid="{F802EE3A-AA5B-49C4-AF13-03E03A81BDAD}"/>
    <cellStyle name="Normal 100 3 3_Table RoGS.NHAPI25 - 3" xfId="13187" xr:uid="{70554CD8-5449-4E96-AA36-A7C56D1403EA}"/>
    <cellStyle name="Normal 100 3 4" xfId="13188" xr:uid="{D95099C0-8712-4FD4-91DD-629ADB182BF5}"/>
    <cellStyle name="Normal 100 3 4 2" xfId="32528" xr:uid="{7465612A-3A77-47F8-AF85-91A3C8F1F553}"/>
    <cellStyle name="Normal 100 3 5" xfId="13189" xr:uid="{29E5A2B3-162A-4FBA-BB1E-239996655335}"/>
    <cellStyle name="Normal 100 3 5 2" xfId="32529" xr:uid="{7CED714D-79DA-4FDE-A6BC-0EC822FC42FD}"/>
    <cellStyle name="Normal 100 3 6" xfId="13190" xr:uid="{8E0A4E4E-357B-4C4E-93ED-C9A76E152369}"/>
    <cellStyle name="Normal 100 3 7" xfId="32521" xr:uid="{755168FB-E527-482D-9857-D13671BF4CFD}"/>
    <cellStyle name="Normal 100 3_Table RoGS.NHAPI25 - 3" xfId="13191" xr:uid="{CA00682D-6404-40C9-B883-B469F7B6BA6B}"/>
    <cellStyle name="Normal 100 4" xfId="13192" xr:uid="{6B44C288-07FA-4E4F-BE2A-59812DE612A0}"/>
    <cellStyle name="Normal 100 4 2" xfId="13193" xr:uid="{2F196130-4F06-43E7-BE97-E26D7DA724CD}"/>
    <cellStyle name="Normal 100 4 2 2" xfId="13194" xr:uid="{2256AB32-4EF7-46B8-8731-E894B8737491}"/>
    <cellStyle name="Normal 100 4 2 2 2" xfId="13195" xr:uid="{7265B30E-4164-47A8-B006-643C9B8C8371}"/>
    <cellStyle name="Normal 100 4 2 2 2 2" xfId="32533" xr:uid="{D2948C67-BEE6-4D37-904C-FCFFA3134E86}"/>
    <cellStyle name="Normal 100 4 2 2 3" xfId="13196" xr:uid="{870040EF-A4B1-4DCB-B2FC-FCA1C05AEAC2}"/>
    <cellStyle name="Normal 100 4 2 2 3 2" xfId="32534" xr:uid="{D3A161AB-58AC-4E5B-A83D-0ABEA147446D}"/>
    <cellStyle name="Normal 100 4 2 2 4" xfId="13197" xr:uid="{5E02D5CB-A142-4070-9908-B2ED55703B33}"/>
    <cellStyle name="Normal 100 4 2 2 4 2" xfId="32535" xr:uid="{D2FE1ADB-A726-4B27-AECB-BFC755424279}"/>
    <cellStyle name="Normal 100 4 2 2 5" xfId="32532" xr:uid="{44993D16-D2A9-4631-8D8B-DC15EB044C65}"/>
    <cellStyle name="Normal 100 4 2 2_Table RoGS.NHAPI25 - 3" xfId="13198" xr:uid="{06A36187-831B-4E32-BED4-1A3F86D6715B}"/>
    <cellStyle name="Normal 100 4 2 3" xfId="13199" xr:uid="{41A33181-8A51-4C46-B2A9-59B42B37A6C1}"/>
    <cellStyle name="Normal 100 4 2 3 2" xfId="32536" xr:uid="{5CC35058-597A-4EE7-8421-0F7DF38C1A74}"/>
    <cellStyle name="Normal 100 4 2 4" xfId="13200" xr:uid="{CAE4EC74-4FB2-46FC-96C1-F32A59AAF1F4}"/>
    <cellStyle name="Normal 100 4 2 4 2" xfId="32537" xr:uid="{69A6A544-6F8B-40DE-802B-9C50C3A379CB}"/>
    <cellStyle name="Normal 100 4 2 5" xfId="13201" xr:uid="{6FCF0BB2-B3C3-4807-9E22-C6C814630C21}"/>
    <cellStyle name="Normal 100 4 2 5 2" xfId="32538" xr:uid="{DC2EEC5C-E176-4124-9FDB-2563D7B2FEA7}"/>
    <cellStyle name="Normal 100 4 2 6" xfId="32531" xr:uid="{4F9409FE-80C6-4E01-90CC-CB85B917991D}"/>
    <cellStyle name="Normal 100 4 2_Table AA.27" xfId="13202" xr:uid="{3A3D5A20-7FEE-41E6-B182-271F8A550DD5}"/>
    <cellStyle name="Normal 100 4 3" xfId="13203" xr:uid="{B96E0B1D-2E20-482A-9EE5-4AD687A67721}"/>
    <cellStyle name="Normal 100 4 3 2" xfId="13204" xr:uid="{B355C67E-072B-40B6-8463-A963762A94F8}"/>
    <cellStyle name="Normal 100 4 3 2 2" xfId="32540" xr:uid="{20B1028A-0CE6-4113-9492-61F7A0C4A7E2}"/>
    <cellStyle name="Normal 100 4 3 3" xfId="13205" xr:uid="{20B3D061-658D-4645-9228-2B49789A80AE}"/>
    <cellStyle name="Normal 100 4 3 3 2" xfId="32541" xr:uid="{AD60792F-0C34-459E-80C0-07723392ABD3}"/>
    <cellStyle name="Normal 100 4 3 4" xfId="13206" xr:uid="{B46D1B2D-2E9C-4E93-9F83-22EE595783D7}"/>
    <cellStyle name="Normal 100 4 3 4 2" xfId="32542" xr:uid="{BB90086C-1195-4209-8AAE-B90E086FC07D}"/>
    <cellStyle name="Normal 100 4 3 5" xfId="32539" xr:uid="{6D6EF2F9-5A1E-40F8-89EE-E57AF1494368}"/>
    <cellStyle name="Normal 100 4 3_Table RoGS.NHAPI25 - 3" xfId="13207" xr:uid="{0706DED2-2EEA-4F7B-8723-24EF99A0D5DC}"/>
    <cellStyle name="Normal 100 4 4" xfId="13208" xr:uid="{9E1A1B2A-F10E-4DD7-96D3-5897CF033E62}"/>
    <cellStyle name="Normal 100 4 4 2" xfId="13209" xr:uid="{3AE01432-44B3-4562-854F-1D27F6ACA42F}"/>
    <cellStyle name="Normal 100 4 4 2 2" xfId="32544" xr:uid="{C19BEE2A-CE28-430E-8B98-482C37F8D9D1}"/>
    <cellStyle name="Normal 100 4 4 3" xfId="13210" xr:uid="{5B4F693E-F1D4-4C50-B711-9902BA52612B}"/>
    <cellStyle name="Normal 100 4 4 3 2" xfId="32545" xr:uid="{61DE770A-A8FD-49FF-9580-14267DB97C4A}"/>
    <cellStyle name="Normal 100 4 4 4" xfId="32543" xr:uid="{474A1C4B-CAC7-461B-BC15-C662146E97A6}"/>
    <cellStyle name="Normal 100 4 4_Table RoGS.NHAPI25 - 3" xfId="13211" xr:uid="{C6798EFE-5CEE-479A-99EE-1CA2045FED3B}"/>
    <cellStyle name="Normal 100 4 5" xfId="13212" xr:uid="{619D2997-C0E1-4AF7-B816-FE1462BEFF38}"/>
    <cellStyle name="Normal 100 4 5 2" xfId="32546" xr:uid="{CBEB40B6-7E87-4B0B-8BD3-2506B76E9EAC}"/>
    <cellStyle name="Normal 100 4 6" xfId="13213" xr:uid="{3A9F1603-A91D-46E0-AF3F-A27E19D4704D}"/>
    <cellStyle name="Normal 100 4 6 2" xfId="32547" xr:uid="{EBDDD128-8C69-426F-93C0-6B80CBEC8E49}"/>
    <cellStyle name="Normal 100 4 7" xfId="32530" xr:uid="{92EF7DEE-9DBE-4ACC-9C2D-3E434B4829E5}"/>
    <cellStyle name="Normal 100 4_Table AA.27" xfId="13214" xr:uid="{DF948006-1661-45BA-A2B6-609F2A021465}"/>
    <cellStyle name="Normal 100 5" xfId="13215" xr:uid="{888F33F1-9041-469C-A854-0704201ED1F3}"/>
    <cellStyle name="Normal 100 5 2" xfId="13216" xr:uid="{20A36FD2-EF98-4DE6-A488-F95F757A2CC8}"/>
    <cellStyle name="Normal 100 5 2 2" xfId="13217" xr:uid="{CC74FD58-14F3-4798-B885-D55C06666A43}"/>
    <cellStyle name="Normal 100 5 2 2 2" xfId="13218" xr:uid="{E2E47A1C-2DCA-4881-A8A4-3EAC01ECA384}"/>
    <cellStyle name="Normal 100 5 2 2 2 2" xfId="32551" xr:uid="{FA6D083A-8FCD-4F6A-BD8E-DA93E83E1051}"/>
    <cellStyle name="Normal 100 5 2 2 3" xfId="32550" xr:uid="{ECE18D1F-C44B-4110-8E90-32B26D4ACC2A}"/>
    <cellStyle name="Normal 100 5 2 2_Table RoGS.NHAPI25 - 3" xfId="13219" xr:uid="{AD63B848-28B6-4F8E-9B82-E37FDA98180A}"/>
    <cellStyle name="Normal 100 5 2 3" xfId="13220" xr:uid="{7846A980-3A98-42DB-8A1F-F7C888C4650B}"/>
    <cellStyle name="Normal 100 5 2 3 2" xfId="32552" xr:uid="{8B04AE96-541A-4349-8762-2AFED445375D}"/>
    <cellStyle name="Normal 100 5 2 4" xfId="13221" xr:uid="{D4312BCF-1405-47A2-8732-8E5BC2EF62FB}"/>
    <cellStyle name="Normal 100 5 2 4 2" xfId="32553" xr:uid="{E225C824-3832-4671-B172-C8A15501B8E4}"/>
    <cellStyle name="Normal 100 5 2 5" xfId="13222" xr:uid="{9AC24ABB-DAAC-4AEF-922E-0FD59CAB58CE}"/>
    <cellStyle name="Normal 100 5 2 5 2" xfId="32554" xr:uid="{DD886C41-C311-4A56-8A8B-5741C82A4418}"/>
    <cellStyle name="Normal 100 5 2 6" xfId="32549" xr:uid="{267261CF-1D14-459F-812C-6409197C999D}"/>
    <cellStyle name="Normal 100 5 2_Table AA.27" xfId="13223" xr:uid="{EC9CB8BB-FB31-4D7E-962F-A2553A7001B4}"/>
    <cellStyle name="Normal 100 5 3" xfId="13224" xr:uid="{AD7D92DF-8AEA-4B93-80D2-46F791D492AB}"/>
    <cellStyle name="Normal 100 5 3 2" xfId="13225" xr:uid="{7E3C9768-18F4-4621-9EEE-8E0DBE900D00}"/>
    <cellStyle name="Normal 100 5 3 2 2" xfId="32556" xr:uid="{CADA6394-5606-4136-9CA2-2F7EFF93ECF2}"/>
    <cellStyle name="Normal 100 5 3 3" xfId="13226" xr:uid="{92D35BDD-7834-4363-81F2-B032B3588DC0}"/>
    <cellStyle name="Normal 100 5 3 3 2" xfId="32557" xr:uid="{85237B07-6258-4FF3-BF07-6D9A65D2F007}"/>
    <cellStyle name="Normal 100 5 3 4" xfId="13227" xr:uid="{6E691681-35DF-4789-8FE3-74C1D056CF0A}"/>
    <cellStyle name="Normal 100 5 3 4 2" xfId="32558" xr:uid="{67B79504-9A47-42A8-8C91-80E585FE9D92}"/>
    <cellStyle name="Normal 100 5 3 5" xfId="32555" xr:uid="{EA305448-E54D-43E3-804B-BD0E92B4FB63}"/>
    <cellStyle name="Normal 100 5 3_Table RoGS.NHAPI25 - 3" xfId="13228" xr:uid="{698E4030-15E0-4A8D-9EE3-C60A7AFDFD88}"/>
    <cellStyle name="Normal 100 5 4" xfId="13229" xr:uid="{8799A4DF-3C1B-4303-8E24-45E5977E7ADD}"/>
    <cellStyle name="Normal 100 5 4 2" xfId="32559" xr:uid="{68D276C4-86F8-4ECA-A0B6-92CA7BDAB495}"/>
    <cellStyle name="Normal 100 5 5" xfId="13230" xr:uid="{1D82ECEC-7CF3-47F3-826E-6ECC7A37DCAA}"/>
    <cellStyle name="Normal 100 5 5 2" xfId="32560" xr:uid="{30B27F66-52AA-4514-9271-1021D577BF80}"/>
    <cellStyle name="Normal 100 5 6" xfId="13231" xr:uid="{C0EF4DA9-983D-4838-9B0D-1F9154D0AED0}"/>
    <cellStyle name="Normal 100 5 6 2" xfId="32561" xr:uid="{90347897-3EA9-400A-8F32-FF7E29AC1913}"/>
    <cellStyle name="Normal 100 5 7" xfId="32548" xr:uid="{127A27C5-0601-4440-8CB8-98D533ADEC17}"/>
    <cellStyle name="Normal 100 5_Table AA.27" xfId="13232" xr:uid="{1CD81AB3-9906-4893-9604-9EF45B9ED165}"/>
    <cellStyle name="Normal 100 6" xfId="13233" xr:uid="{D341CCEF-FC45-4952-9745-01CE852F13D3}"/>
    <cellStyle name="Normal 100 6 2" xfId="13234" xr:uid="{AD7D6A57-888D-4192-BEF6-88DDEBBDA838}"/>
    <cellStyle name="Normal 100 6 2 2" xfId="13235" xr:uid="{7BF68BB3-9990-40BA-922A-7A24C66ED57B}"/>
    <cellStyle name="Normal 100 6 2 2 2" xfId="13236" xr:uid="{B0B9B0AF-CA0F-4FE1-8D87-F935E2A169A7}"/>
    <cellStyle name="Normal 100 6 2 2 2 2" xfId="32565" xr:uid="{29E151D9-DC2D-4182-A382-F44FF495E748}"/>
    <cellStyle name="Normal 100 6 2 2 3" xfId="32564" xr:uid="{34E8BF7B-95BC-4039-A0E5-9F73E53B64A7}"/>
    <cellStyle name="Normal 100 6 2 2_Table RoGS.NHAPI25 - 3" xfId="13237" xr:uid="{9D11310C-EAAD-47E1-AC68-C1DD724FFD02}"/>
    <cellStyle name="Normal 100 6 2 3" xfId="13238" xr:uid="{21FB5D9D-749D-44EC-A238-A7CC98D742E4}"/>
    <cellStyle name="Normal 100 6 2 3 2" xfId="32566" xr:uid="{F0128E3B-9BDE-4BC5-8F43-7217DDF8F2B5}"/>
    <cellStyle name="Normal 100 6 2 4" xfId="32563" xr:uid="{87A65630-7569-4E86-A2AA-7AE4E14BCACC}"/>
    <cellStyle name="Normal 100 6 2_Table AA.27" xfId="13239" xr:uid="{D8665AE7-810D-4299-A7CF-86D10B23F6D5}"/>
    <cellStyle name="Normal 100 6 3" xfId="13240" xr:uid="{78C4DD5B-7227-4520-B15D-F260881EB36D}"/>
    <cellStyle name="Normal 100 6 3 2" xfId="13241" xr:uid="{31B49BBC-5186-4523-BF74-BF4C076234AC}"/>
    <cellStyle name="Normal 100 6 3 2 2" xfId="32568" xr:uid="{50299B76-9291-423C-8066-D0011773CBAA}"/>
    <cellStyle name="Normal 100 6 3 3" xfId="32567" xr:uid="{74D3843C-6F0E-4B89-9335-A764E4D36F3E}"/>
    <cellStyle name="Normal 100 6 3_Table RoGS.NHAPI25 - 3" xfId="13242" xr:uid="{211FEB61-0146-444A-939B-FAF0F26EDDCD}"/>
    <cellStyle name="Normal 100 6 4" xfId="13243" xr:uid="{B94B893F-4B84-4038-A177-40440CE1A4E3}"/>
    <cellStyle name="Normal 100 6 4 2" xfId="32569" xr:uid="{04275E15-E6E6-44EF-83D2-01C57AAA1863}"/>
    <cellStyle name="Normal 100 6 5" xfId="13244" xr:uid="{0654E363-E28B-475E-BE96-BC4E8F144B6D}"/>
    <cellStyle name="Normal 100 6 5 2" xfId="32570" xr:uid="{B45BFCBA-FB8A-416D-9B1B-362EDA4A616D}"/>
    <cellStyle name="Normal 100 6 6" xfId="13245" xr:uid="{B1325044-1772-46B6-8701-0DEDB4DA36F9}"/>
    <cellStyle name="Normal 100 6 6 2" xfId="32571" xr:uid="{3C498044-2DDD-4504-BE2A-4099176AE137}"/>
    <cellStyle name="Normal 100 6 7" xfId="32562" xr:uid="{2810448F-A0ED-4205-ACAF-624610FBFC67}"/>
    <cellStyle name="Normal 100 6_Table AA.27" xfId="13246" xr:uid="{67A33A5A-3427-47FB-A9BF-ADD7C5F95E0D}"/>
    <cellStyle name="Normal 100 7" xfId="13247" xr:uid="{1AA45A09-C3F5-4FBF-8358-087A0FEB196A}"/>
    <cellStyle name="Normal 100 7 2" xfId="13248" xr:uid="{C4FD4F40-291D-45D7-9BAE-0E4447F7C6AE}"/>
    <cellStyle name="Normal 100 7 2 2" xfId="13249" xr:uid="{944FACE4-091E-47A3-B6B4-7A62CC8FC62B}"/>
    <cellStyle name="Normal 100 7 2 2 2" xfId="13250" xr:uid="{5E87E186-C018-42B7-892A-44B0D6FC5132}"/>
    <cellStyle name="Normal 100 7 2 2 2 2" xfId="32575" xr:uid="{B8B12D59-2938-4059-8ABF-99867AB422C0}"/>
    <cellStyle name="Normal 100 7 2 2 3" xfId="32574" xr:uid="{0703D7B7-81FC-4958-A8F3-DB599B46C496}"/>
    <cellStyle name="Normal 100 7 2 2_Table RoGS.NHAPI25 - 3" xfId="13251" xr:uid="{BC9F2047-5133-4152-8A1B-D1D84ADE97A4}"/>
    <cellStyle name="Normal 100 7 2 3" xfId="13252" xr:uid="{A935425C-08D2-448D-8CBE-1326C919099E}"/>
    <cellStyle name="Normal 100 7 2 3 2" xfId="32576" xr:uid="{60350E9F-981E-415D-B5B2-5E16B3FFB58E}"/>
    <cellStyle name="Normal 100 7 2 4" xfId="32573" xr:uid="{5072A2A5-ECB8-4A0F-9C0A-90CF8DF07FF8}"/>
    <cellStyle name="Normal 100 7 2_Table AA.27" xfId="13253" xr:uid="{99BDF350-9877-4E9A-8199-ADA00E3B1929}"/>
    <cellStyle name="Normal 100 7 3" xfId="13254" xr:uid="{A1F3A9F7-80BF-47E1-AAAD-AE0B4B944A34}"/>
    <cellStyle name="Normal 100 7 3 2" xfId="13255" xr:uid="{61C9DC18-5451-4111-91B4-2535264F2F02}"/>
    <cellStyle name="Normal 100 7 3 2 2" xfId="32578" xr:uid="{928608DB-380C-4B94-AECD-4DC15F40B319}"/>
    <cellStyle name="Normal 100 7 3 3" xfId="32577" xr:uid="{84BEF043-C655-4CA2-869E-B619F1D72DCC}"/>
    <cellStyle name="Normal 100 7 3_Table RoGS.NHAPI25 - 3" xfId="13256" xr:uid="{3EF242B3-DDA7-451B-8E13-9531061857F7}"/>
    <cellStyle name="Normal 100 7 4" xfId="13257" xr:uid="{5686DB23-6727-4B25-A80C-D624ABA6C972}"/>
    <cellStyle name="Normal 100 7 4 2" xfId="32579" xr:uid="{63FE4FEC-2145-4EFB-A788-6709CF483A2D}"/>
    <cellStyle name="Normal 100 7 5" xfId="13258" xr:uid="{13020A04-8178-42A9-A768-B2C4F1130B59}"/>
    <cellStyle name="Normal 100 7 5 2" xfId="32580" xr:uid="{5D362D42-DC88-411D-8829-A6000E1A1901}"/>
    <cellStyle name="Normal 100 7 6" xfId="13259" xr:uid="{8FEA7E3D-CC7E-4493-A758-C4D019F64AEE}"/>
    <cellStyle name="Normal 100 7 6 2" xfId="32581" xr:uid="{9A1A3C11-E237-42A0-B70D-18A09B52264A}"/>
    <cellStyle name="Normal 100 7 7" xfId="32572" xr:uid="{5787678C-61A9-4464-811B-18D12B01ECA8}"/>
    <cellStyle name="Normal 100 7_Table AA.27" xfId="13260" xr:uid="{17DE8702-01CD-4B21-8123-3FF28209A98D}"/>
    <cellStyle name="Normal 100 8" xfId="13261" xr:uid="{551C49C8-C4DF-43E8-97CD-9C302B9A16D5}"/>
    <cellStyle name="Normal 100 9" xfId="13262" xr:uid="{B3768777-BC25-46A7-ABD6-9D79BBA3520D}"/>
    <cellStyle name="Normal 100 9 2" xfId="32582" xr:uid="{30F36C48-B2D8-4293-B406-4A9F9FCB7AAD}"/>
    <cellStyle name="Normal 100_Table RoGS.NHAPI25 - 3" xfId="13263" xr:uid="{E09581B4-A487-4C7E-B7C2-95474AA940EB}"/>
    <cellStyle name="Normal 101" xfId="13264" xr:uid="{2BF00413-CB6F-4E40-A093-57142C397577}"/>
    <cellStyle name="Normal 101 10" xfId="13265" xr:uid="{A5D58D1D-AF18-452D-AE3A-09543F23F451}"/>
    <cellStyle name="Normal 101 10 2" xfId="13266" xr:uid="{E760870D-8D67-441C-BDA2-1CC5A03E6118}"/>
    <cellStyle name="Normal 101 10 2 2" xfId="32584" xr:uid="{E1370400-2460-47CE-8E27-D131F013F603}"/>
    <cellStyle name="Normal 101 10 3" xfId="32583" xr:uid="{25A6B17D-AD2F-4781-A61F-B118E6603594}"/>
    <cellStyle name="Normal 101 10_Table RoGS.NHAPI25 - 3" xfId="13267" xr:uid="{319D75B3-11BB-45B8-8CFE-6E6CE5D400CD}"/>
    <cellStyle name="Normal 101 11" xfId="13268" xr:uid="{D62E0DD3-9DE8-4E58-AF1D-528C2ABECCD0}"/>
    <cellStyle name="Normal 101 11 2" xfId="13269" xr:uid="{88AEE171-4C10-4CD2-B476-945C4DE47389}"/>
    <cellStyle name="Normal 101 11 2 2" xfId="32586" xr:uid="{A8B05A38-DBED-48F6-90BA-362D905541B3}"/>
    <cellStyle name="Normal 101 11 3" xfId="32585" xr:uid="{F956C3AC-BCD8-44AC-B7CE-C6E498D4842B}"/>
    <cellStyle name="Normal 101 11_Table RoGS.NHAPI25 - 3" xfId="13270" xr:uid="{7A269A59-0CDD-48B2-A1B8-AD7FD1CFB427}"/>
    <cellStyle name="Normal 101 2" xfId="13271" xr:uid="{14BF001F-B7F2-4D99-8DED-2DDA85C0F495}"/>
    <cellStyle name="Normal 101 2 10" xfId="13272" xr:uid="{A7E0E9A1-256F-4FAF-BCA6-0EFFEAACACD9}"/>
    <cellStyle name="Normal 101 2 10 2" xfId="32587" xr:uid="{DF111143-93EC-414D-8566-B165BCF1792F}"/>
    <cellStyle name="Normal 101 2 11" xfId="13273" xr:uid="{C7D2DEDB-713F-48EF-BD33-20E2BC37E6F1}"/>
    <cellStyle name="Normal 101 2 2" xfId="13274" xr:uid="{329236AB-418A-42F9-90B8-4CF3CC1FB080}"/>
    <cellStyle name="Normal 101 2 2 2" xfId="13275" xr:uid="{333B3374-56F4-412A-8C1B-8D4A5A5DF818}"/>
    <cellStyle name="Normal 101 2 2 2 2" xfId="13276" xr:uid="{1E2E0310-C0B4-424B-9389-1B6B2D838E4D}"/>
    <cellStyle name="Normal 101 2 2 2 2 2" xfId="13277" xr:uid="{E2835FC4-BC19-4B5A-8804-F0FA3B669B4F}"/>
    <cellStyle name="Normal 101 2 2 2 2 2 2" xfId="13278" xr:uid="{5BEAAABE-FDD2-4E8D-BAD0-47649E6677E7}"/>
    <cellStyle name="Normal 101 2 2 2 2 2 2 2" xfId="32590" xr:uid="{B51DDBB8-EFD5-4CA3-9E8A-0EA1E4213AA7}"/>
    <cellStyle name="Normal 101 2 2 2 2 2 3" xfId="32589" xr:uid="{4272AED2-7495-4486-AA16-95F92A68A9B5}"/>
    <cellStyle name="Normal 101 2 2 2 2 2_Table RoGS.NHAPI25 - 3" xfId="13279" xr:uid="{4591116F-B83D-430A-831F-97FD9D07247F}"/>
    <cellStyle name="Normal 101 2 2 2 2 3" xfId="13280" xr:uid="{F5F2F6D6-1E2A-43CD-ABA3-9380973579E0}"/>
    <cellStyle name="Normal 101 2 2 2 2 3 2" xfId="32591" xr:uid="{0AE9246C-67CD-4058-8595-A054F9C1E2EC}"/>
    <cellStyle name="Normal 101 2 2 2 2 4" xfId="32588" xr:uid="{3EB4A2AE-A350-4222-8944-FB22846BDE1F}"/>
    <cellStyle name="Normal 101 2 2 2 2_Table AA.27" xfId="13281" xr:uid="{93C4C817-E669-4BE6-B1F0-F043E3565B9F}"/>
    <cellStyle name="Normal 101 2 2 2 3" xfId="13282" xr:uid="{11E011E9-0BBE-48F9-991B-9E434736064E}"/>
    <cellStyle name="Normal 101 2 2 2 3 2" xfId="13283" xr:uid="{16ED4453-1E7C-4713-B03E-1D557297DC17}"/>
    <cellStyle name="Normal 101 2 2 2 3 2 2" xfId="32593" xr:uid="{105CD9F7-8751-4C2F-B6DF-E48004CE0A48}"/>
    <cellStyle name="Normal 101 2 2 2 3 3" xfId="32592" xr:uid="{E4AB30DA-BDC0-4A7C-A6E2-096D929CDAE5}"/>
    <cellStyle name="Normal 101 2 2 2 3_Table RoGS.NHAPI25 - 3" xfId="13284" xr:uid="{9502D1EB-2FEF-4D27-8145-17B3D752BE14}"/>
    <cellStyle name="Normal 101 2 2 2 4" xfId="13285" xr:uid="{5AF578F1-AA07-4585-92C7-504FF3CB0C0A}"/>
    <cellStyle name="Normal 101 2 2 2 4 2" xfId="32594" xr:uid="{6EE5FFCF-1DF1-43D6-AF0A-7203FF02FBA8}"/>
    <cellStyle name="Normal 101 2 2 2 5" xfId="13286" xr:uid="{A0A5E3FD-6B36-44E2-BC01-6E1A814F3E2E}"/>
    <cellStyle name="Normal 101 2 2 2_Table AA.27" xfId="13287" xr:uid="{7AD1B2DA-6CC7-45B1-9ACD-19108FBE2FAB}"/>
    <cellStyle name="Normal 101 2 2 3" xfId="13288" xr:uid="{13522512-5347-466D-9A55-1AFAEC64930E}"/>
    <cellStyle name="Normal 101 2 2 3 2" xfId="13289" xr:uid="{D8A38F66-F9C2-47BC-B927-A80D8B7A5982}"/>
    <cellStyle name="Normal 101 2 2 3 2 2" xfId="13290" xr:uid="{DBEAC862-E803-4006-ACEA-93D454DEC724}"/>
    <cellStyle name="Normal 101 2 2 3 2 2 2" xfId="32597" xr:uid="{BF46C035-56A2-43B9-BA78-534D7AED2209}"/>
    <cellStyle name="Normal 101 2 2 3 2 3" xfId="32596" xr:uid="{F5BFF2B6-D407-428E-A899-86FF640028A9}"/>
    <cellStyle name="Normal 101 2 2 3 2_Table RoGS.NHAPI25 - 3" xfId="13291" xr:uid="{0A874238-B405-47AB-B4DE-FBCD37FE6048}"/>
    <cellStyle name="Normal 101 2 2 3 3" xfId="13292" xr:uid="{E99784E4-C683-43DB-91C0-3DD34DBC0DBD}"/>
    <cellStyle name="Normal 101 2 2 3 3 2" xfId="32598" xr:uid="{ACCDDF8A-875F-49B7-B4AE-BC4D7BD8C38D}"/>
    <cellStyle name="Normal 101 2 2 3 4" xfId="32595" xr:uid="{725D895A-AB25-438C-93EC-903DCD8C6A28}"/>
    <cellStyle name="Normal 101 2 2 3_Table AA.27" xfId="13293" xr:uid="{A1C0A412-C984-4CE7-87F1-7D5450928E78}"/>
    <cellStyle name="Normal 101 2 2 4" xfId="13294" xr:uid="{1463E3CB-9263-4A99-B235-869569D429D9}"/>
    <cellStyle name="Normal 101 2 2 4 2" xfId="13295" xr:uid="{E8F11B71-8538-42D8-8CA8-ECF979A048C7}"/>
    <cellStyle name="Normal 101 2 2 4 2 2" xfId="32600" xr:uid="{D149D322-2873-4CFF-98EA-5BD3FDC9B359}"/>
    <cellStyle name="Normal 101 2 2 4 3" xfId="32599" xr:uid="{A1F60C33-DED1-4C89-B0AA-07F9EEC9D64B}"/>
    <cellStyle name="Normal 101 2 2 4_Table RoGS.NHAPI25 - 3" xfId="13296" xr:uid="{9B5BD3E9-2306-4017-ADE8-2B0AC2796D83}"/>
    <cellStyle name="Normal 101 2 2 5" xfId="13297" xr:uid="{4B056ACD-9F5E-4D8E-8F0B-B00FDAC34432}"/>
    <cellStyle name="Normal 101 2 2 5 2" xfId="32601" xr:uid="{91B20EB4-051B-424A-8C4C-786664015C96}"/>
    <cellStyle name="Normal 101 2 2 6" xfId="13298" xr:uid="{3DE9C77F-F7DB-48CA-9B3C-3C5327436B15}"/>
    <cellStyle name="Normal 101 2 2_Table AA.27" xfId="13299" xr:uid="{8D29A17C-CAE4-480C-B445-B2338E041D16}"/>
    <cellStyle name="Normal 101 2 3" xfId="13300" xr:uid="{18D9D9EE-C651-4FBE-A86A-E83C3972875C}"/>
    <cellStyle name="Normal 101 2 3 2" xfId="13301" xr:uid="{5BE75272-8919-4084-927E-360281E27CBC}"/>
    <cellStyle name="Normal 101 2 3 2 2" xfId="13302" xr:uid="{2F3DF13F-6179-42FD-92B2-5B37B0D89C63}"/>
    <cellStyle name="Normal 101 2 3 2 2 2" xfId="13303" xr:uid="{CC38A8DE-8A42-47A9-B277-DAE2CE185AD7}"/>
    <cellStyle name="Normal 101 2 3 2 2 2 2" xfId="32603" xr:uid="{0E6BC409-DFE7-40ED-96FA-E38C55B7FBC3}"/>
    <cellStyle name="Normal 101 2 3 2 2 3" xfId="32602" xr:uid="{2EF14A55-AEDB-409D-BEEF-152BB8BC28A8}"/>
    <cellStyle name="Normal 101 2 3 2 2_Table RoGS.NHAPI25 - 3" xfId="13304" xr:uid="{FA36D21B-4867-4DB6-9606-1D7C37CF90D5}"/>
    <cellStyle name="Normal 101 2 3 2 3" xfId="13305" xr:uid="{12279CD8-D0D0-494C-948D-27904D415CB1}"/>
    <cellStyle name="Normal 101 2 3 2 3 2" xfId="32604" xr:uid="{A5C227F4-CDFF-4054-9807-6D9999DA1A06}"/>
    <cellStyle name="Normal 101 2 3 2 4" xfId="13306" xr:uid="{E7E5B965-BFA0-4763-AFD0-C105FF425BCB}"/>
    <cellStyle name="Normal 101 2 3 2_Table AA.27" xfId="13307" xr:uid="{0F40F176-F462-4E81-9655-56EA5244DA6D}"/>
    <cellStyle name="Normal 101 2 3 3" xfId="13308" xr:uid="{5CCE6D44-B4D3-4A28-B85E-EDBD3B580BE4}"/>
    <cellStyle name="Normal 101 2 3 3 2" xfId="13309" xr:uid="{B43C441E-8E16-443B-979B-A8A8B35388D1}"/>
    <cellStyle name="Normal 101 2 3 3 2 2" xfId="32606" xr:uid="{C2EF2320-2987-4D44-B813-743ACB564B3A}"/>
    <cellStyle name="Normal 101 2 3 3 3" xfId="32605" xr:uid="{D294F96D-10E1-4C14-887A-11DAE25CC668}"/>
    <cellStyle name="Normal 101 2 3 3_Table RoGS.NHAPI25 - 3" xfId="13310" xr:uid="{6F72FC09-1E9D-40EF-8078-C37EE114885A}"/>
    <cellStyle name="Normal 101 2 3 4" xfId="13311" xr:uid="{178A4D57-B33C-4FAD-BD6B-6A512C9509E4}"/>
    <cellStyle name="Normal 101 2 3 4 2" xfId="32607" xr:uid="{7F42CAF1-F495-4183-A264-69925D09E6C1}"/>
    <cellStyle name="Normal 101 2 3 5" xfId="13312" xr:uid="{544D2B85-E4C5-4C58-8291-9AEC1CBE9748}"/>
    <cellStyle name="Normal 101 2 3_Table AA.27" xfId="13313" xr:uid="{F12589CE-3C4D-4BC2-A2FA-17F6C65BC243}"/>
    <cellStyle name="Normal 101 2 4" xfId="13314" xr:uid="{A58B2A9E-F507-4BDE-908F-827945B528D3}"/>
    <cellStyle name="Normal 101 2 4 2" xfId="13315" xr:uid="{3A499757-FD74-4D79-B308-755EA65A9830}"/>
    <cellStyle name="Normal 101 2 4 2 2" xfId="13316" xr:uid="{9E78CCDE-DC95-4FDD-AE4F-4652132B9FDE}"/>
    <cellStyle name="Normal 101 2 4 2 2 2" xfId="13317" xr:uid="{B180F771-D574-40EB-8EEA-A3C70389C3E0}"/>
    <cellStyle name="Normal 101 2 4 2 2 2 2" xfId="32610" xr:uid="{F79F7565-CC34-4D19-8195-47CDC99C53B2}"/>
    <cellStyle name="Normal 101 2 4 2 2 3" xfId="32609" xr:uid="{F38F4EA9-6C64-4619-A7FB-7FB53882F263}"/>
    <cellStyle name="Normal 101 2 4 2 2_Table RoGS.NHAPI25 - 3" xfId="13318" xr:uid="{4773F7F1-68C0-4954-A749-39C58D186A65}"/>
    <cellStyle name="Normal 101 2 4 2 3" xfId="13319" xr:uid="{53C4581E-7D72-4A7C-A14D-B6100E6C5FD0}"/>
    <cellStyle name="Normal 101 2 4 2 3 2" xfId="32611" xr:uid="{7A6111E9-F6F2-4710-B3A4-FA5502D34AB1}"/>
    <cellStyle name="Normal 101 2 4 2 4" xfId="32608" xr:uid="{A84F89B4-821E-4F34-94A9-0B831EE47927}"/>
    <cellStyle name="Normal 101 2 4 2_Table AA.27" xfId="13320" xr:uid="{8A57F32D-E2BE-4B40-A576-388388DA44D2}"/>
    <cellStyle name="Normal 101 2 4 3" xfId="13321" xr:uid="{20C0839A-2B42-45C7-9C1D-24FD1209B72A}"/>
    <cellStyle name="Normal 101 2 4 3 2" xfId="13322" xr:uid="{3F58B89A-B148-4BA7-8256-85085D7AB499}"/>
    <cellStyle name="Normal 101 2 4 3 2 2" xfId="32613" xr:uid="{B1B8FE0E-B0BD-4462-A741-2011D9FE1231}"/>
    <cellStyle name="Normal 101 2 4 3 3" xfId="32612" xr:uid="{DE468833-6311-447D-97DA-B1A61C8AA2CF}"/>
    <cellStyle name="Normal 101 2 4 3_Table RoGS.NHAPI25 - 3" xfId="13323" xr:uid="{72BA3352-131F-4AC5-9562-F21E7AA71F39}"/>
    <cellStyle name="Normal 101 2 4 4" xfId="13324" xr:uid="{2CB0D9DF-7941-4515-95C7-C7BD65B8182E}"/>
    <cellStyle name="Normal 101 2 4 4 2" xfId="32614" xr:uid="{AD2286F0-B8C4-4DE3-8ED3-1A68DDDE5CDD}"/>
    <cellStyle name="Normal 101 2 4 5" xfId="13325" xr:uid="{07906323-3A1A-4C20-A5E8-22C1A2C0A3D5}"/>
    <cellStyle name="Normal 101 2 4_Table AA.27" xfId="13326" xr:uid="{B2D54312-C721-46F9-BECB-4AA6FE5D2CC8}"/>
    <cellStyle name="Normal 101 2 5" xfId="13327" xr:uid="{E2F8613E-FF66-452D-A849-5E23E63A32E8}"/>
    <cellStyle name="Normal 101 2 5 2" xfId="13328" xr:uid="{EFA64536-E3A1-4BF6-B05B-6C27AA20684C}"/>
    <cellStyle name="Normal 101 2 5 2 2" xfId="13329" xr:uid="{F646204F-351D-48B1-A726-B5CFF027915B}"/>
    <cellStyle name="Normal 101 2 5 2 2 2" xfId="13330" xr:uid="{C2238C8B-C098-4478-84BC-AEE9E76CEC89}"/>
    <cellStyle name="Normal 101 2 5 2 2 2 2" xfId="32618" xr:uid="{2A523EB5-806B-4511-8BCB-21E6AA717E73}"/>
    <cellStyle name="Normal 101 2 5 2 2 3" xfId="32617" xr:uid="{AC15261E-1DEC-4511-A3BA-AB596EE28543}"/>
    <cellStyle name="Normal 101 2 5 2 2_Table RoGS.NHAPI25 - 3" xfId="13331" xr:uid="{917EFB88-57B0-4454-91D9-D4DB21B01733}"/>
    <cellStyle name="Normal 101 2 5 2 3" xfId="13332" xr:uid="{BCBDB8D1-6D7A-4AAC-B604-3EA7719059F5}"/>
    <cellStyle name="Normal 101 2 5 2 3 2" xfId="32619" xr:uid="{1EB06089-00A3-4813-9D67-55DF3CF43D26}"/>
    <cellStyle name="Normal 101 2 5 2 4" xfId="32616" xr:uid="{BA7895C1-9633-4FE8-B3A1-051D6D39BD49}"/>
    <cellStyle name="Normal 101 2 5 2_Table AA.27" xfId="13333" xr:uid="{E0FCE196-8541-4AA2-85AD-C018840F3097}"/>
    <cellStyle name="Normal 101 2 5 3" xfId="13334" xr:uid="{44A27975-4897-4B20-84F7-19AEF9BD8492}"/>
    <cellStyle name="Normal 101 2 5 3 2" xfId="13335" xr:uid="{D6ACB346-2F81-4A59-AF18-D1240C903AE5}"/>
    <cellStyle name="Normal 101 2 5 3 2 2" xfId="32621" xr:uid="{B0B65043-7776-479F-8D6D-411395EA157D}"/>
    <cellStyle name="Normal 101 2 5 3 3" xfId="32620" xr:uid="{F26F1FD5-C5BD-4C81-87D0-7032888A7C9B}"/>
    <cellStyle name="Normal 101 2 5 3_Table RoGS.NHAPI25 - 3" xfId="13336" xr:uid="{BA06DB43-AA7F-44C4-A0C3-79DE7D49B3CF}"/>
    <cellStyle name="Normal 101 2 5 4" xfId="13337" xr:uid="{9E8E7974-8583-4EA3-8FC3-7D0B61C9A354}"/>
    <cellStyle name="Normal 101 2 5 4 2" xfId="32622" xr:uid="{C1C17D81-2804-45C0-BADE-CA8951C6AF38}"/>
    <cellStyle name="Normal 101 2 5 5" xfId="32615" xr:uid="{AD3E0285-066E-4494-AA59-4250E49D1E1B}"/>
    <cellStyle name="Normal 101 2 5_Table AA.27" xfId="13338" xr:uid="{51BE9203-B41D-4134-92F2-9BA0C49FAB3A}"/>
    <cellStyle name="Normal 101 2 6" xfId="13339" xr:uid="{908C0D5E-93D8-4E02-B2E3-A3CE17EAAC02}"/>
    <cellStyle name="Normal 101 2 6 2" xfId="13340" xr:uid="{AA350121-9B15-4978-9003-C0D1B455ED97}"/>
    <cellStyle name="Normal 101 2 6 2 2" xfId="13341" xr:uid="{3E1F1932-73A5-4E8B-8AB7-47DA31C28940}"/>
    <cellStyle name="Normal 101 2 6 2 2 2" xfId="13342" xr:uid="{919C0E4D-7682-4CFC-81DC-9B52776E7333}"/>
    <cellStyle name="Normal 101 2 6 2 2 2 2" xfId="32626" xr:uid="{3F253567-B1B7-484A-B002-50A455AEC171}"/>
    <cellStyle name="Normal 101 2 6 2 2 3" xfId="32625" xr:uid="{8A4FB09D-BB87-4201-B94F-9CD57DF27DBE}"/>
    <cellStyle name="Normal 101 2 6 2 2_Table RoGS.NHAPI25 - 3" xfId="13343" xr:uid="{1BCDF496-B446-49B2-A0E0-BDDEF61A6F4F}"/>
    <cellStyle name="Normal 101 2 6 2 3" xfId="13344" xr:uid="{DF87D4CF-0948-4DDF-8AB8-401ED3B40927}"/>
    <cellStyle name="Normal 101 2 6 2 3 2" xfId="32627" xr:uid="{E57D4DFA-2C58-4D5F-AA28-63EAB653FCE6}"/>
    <cellStyle name="Normal 101 2 6 2 4" xfId="32624" xr:uid="{FE8CABAE-E9B7-4706-A6CE-5D9D22F27B9A}"/>
    <cellStyle name="Normal 101 2 6 2_Table AA.27" xfId="13345" xr:uid="{05692624-65DC-4AD3-8368-9271F6DD4262}"/>
    <cellStyle name="Normal 101 2 6 3" xfId="13346" xr:uid="{E83852E6-58CE-4E0E-BCF7-35B4336AE918}"/>
    <cellStyle name="Normal 101 2 6 3 2" xfId="13347" xr:uid="{34E6FDC4-1816-4F7A-A469-B09A63D6F7EB}"/>
    <cellStyle name="Normal 101 2 6 3 2 2" xfId="32629" xr:uid="{C82429C3-C467-4AD2-8294-34D8995FFC3F}"/>
    <cellStyle name="Normal 101 2 6 3 3" xfId="32628" xr:uid="{B40919CB-DB1E-437F-81E9-A615BDEAAABE}"/>
    <cellStyle name="Normal 101 2 6 3_Table RoGS.NHAPI25 - 3" xfId="13348" xr:uid="{134BE2AA-8D3D-43CA-85BB-E2D8D60A6D34}"/>
    <cellStyle name="Normal 101 2 6 4" xfId="13349" xr:uid="{C3E63277-BC86-4975-BFA6-BC518ED3EEE8}"/>
    <cellStyle name="Normal 101 2 6 4 2" xfId="32630" xr:uid="{C7BF8797-B017-4B49-9183-309DBA077335}"/>
    <cellStyle name="Normal 101 2 6 5" xfId="32623" xr:uid="{240CE0F3-D9F3-4595-8F38-95F28377B3F0}"/>
    <cellStyle name="Normal 101 2 6_Table AA.27" xfId="13350" xr:uid="{F36C2849-0B29-410E-9296-462F46CE169B}"/>
    <cellStyle name="Normal 101 2 7" xfId="13351" xr:uid="{5D9F147A-AD0E-4369-B155-2614C45C22F9}"/>
    <cellStyle name="Normal 101 2 7 2" xfId="13352" xr:uid="{A1497FD9-A436-42E6-ACB6-FE1E12361071}"/>
    <cellStyle name="Normal 101 2 7 2 2" xfId="13353" xr:uid="{0528BC53-E0F5-42D1-85C8-A1787C100791}"/>
    <cellStyle name="Normal 101 2 7 2 2 2" xfId="13354" xr:uid="{B34D16D0-8010-481B-82E1-E8AE6DEE2971}"/>
    <cellStyle name="Normal 101 2 7 2 2 2 2" xfId="32634" xr:uid="{62E5A8C5-B0B8-48CB-8403-A557CE480760}"/>
    <cellStyle name="Normal 101 2 7 2 2 3" xfId="32633" xr:uid="{078034FA-4134-4B65-B69E-33B52CBD8604}"/>
    <cellStyle name="Normal 101 2 7 2 2_Table RoGS.NHAPI25 - 3" xfId="13355" xr:uid="{71903462-2024-4B30-9E32-F608CA626936}"/>
    <cellStyle name="Normal 101 2 7 2 3" xfId="13356" xr:uid="{BDD546C3-FA2C-4CE3-AB22-3E23469EA8AD}"/>
    <cellStyle name="Normal 101 2 7 2 3 2" xfId="32635" xr:uid="{690D36FD-CC01-4C5D-A65D-35C2F8D97124}"/>
    <cellStyle name="Normal 101 2 7 2 4" xfId="32632" xr:uid="{02E34A40-9153-4A4D-B415-F1D6E198F12E}"/>
    <cellStyle name="Normal 101 2 7 2_Table AA.27" xfId="13357" xr:uid="{1B7CB7E6-8EB6-4BE1-B952-8812DACF7C5F}"/>
    <cellStyle name="Normal 101 2 7 3" xfId="13358" xr:uid="{C1B0F7EB-D337-4F04-AE5B-C692A18B9D45}"/>
    <cellStyle name="Normal 101 2 7 3 2" xfId="13359" xr:uid="{25774803-C043-4CB6-BBFD-25422D3A011A}"/>
    <cellStyle name="Normal 101 2 7 3 2 2" xfId="32637" xr:uid="{3AB8C74E-A9B4-4E12-A4D8-59F25C81F891}"/>
    <cellStyle name="Normal 101 2 7 3 3" xfId="32636" xr:uid="{2969F430-B3E6-4385-8433-2AF050F899BB}"/>
    <cellStyle name="Normal 101 2 7 3_Table RoGS.NHAPI25 - 3" xfId="13360" xr:uid="{A497EF7F-36F4-427C-A201-07FC91EF44D8}"/>
    <cellStyle name="Normal 101 2 7 4" xfId="13361" xr:uid="{C5A47EBC-C2D2-442D-8F29-178A9E48FD8B}"/>
    <cellStyle name="Normal 101 2 7 4 2" xfId="32638" xr:uid="{09124C26-05B4-4164-A8B6-E264DBD848F0}"/>
    <cellStyle name="Normal 101 2 7 5" xfId="32631" xr:uid="{2616FBAC-0A74-49F5-995B-B3BE12797404}"/>
    <cellStyle name="Normal 101 2 7_Table AA.27" xfId="13362" xr:uid="{94200898-77F6-4FCB-9656-9DFFE4C25F06}"/>
    <cellStyle name="Normal 101 2 8" xfId="13363" xr:uid="{8BBCA47A-4986-458B-A85A-2B745FD00765}"/>
    <cellStyle name="Normal 101 2 8 2" xfId="13364" xr:uid="{E7D9DF27-CC5B-4B56-A2A9-1846857C4837}"/>
    <cellStyle name="Normal 101 2 8 2 2" xfId="13365" xr:uid="{B84C9B24-44B3-4F64-99C0-F6B47400AA63}"/>
    <cellStyle name="Normal 101 2 8 2 2 2" xfId="32641" xr:uid="{DF651743-2A83-4271-8028-0B83D5C25FA8}"/>
    <cellStyle name="Normal 101 2 8 2 3" xfId="32640" xr:uid="{28327705-C931-4392-AB40-3EDE2063D351}"/>
    <cellStyle name="Normal 101 2 8 2_Table RoGS.NHAPI25 - 3" xfId="13366" xr:uid="{6064FA54-DC4D-4E05-BADB-1B3CE2D1342B}"/>
    <cellStyle name="Normal 101 2 8 3" xfId="13367" xr:uid="{D23EE572-4267-49AA-BE30-9261F16B4B99}"/>
    <cellStyle name="Normal 101 2 8 3 2" xfId="32642" xr:uid="{C3A0E1CA-DE7F-4943-9AB7-7548E385F18A}"/>
    <cellStyle name="Normal 101 2 8 4" xfId="32639" xr:uid="{FBF23006-0D9B-4388-AD82-042C2526764B}"/>
    <cellStyle name="Normal 101 2 8_Table AA.27" xfId="13368" xr:uid="{3BAEC933-D07D-411D-929C-11DA06601F77}"/>
    <cellStyle name="Normal 101 2 9" xfId="13369" xr:uid="{6E2B87BD-EE21-45B2-ABD0-A57AB4B5EEC0}"/>
    <cellStyle name="Normal 101 2 9 2" xfId="13370" xr:uid="{B67EFCF5-138C-4F80-8903-13C8FF9E42D8}"/>
    <cellStyle name="Normal 101 2 9 2 2" xfId="32644" xr:uid="{FBF20EC7-8FCF-4049-8EEF-6C7712A66496}"/>
    <cellStyle name="Normal 101 2 9 3" xfId="32643" xr:uid="{CAA92D63-CA1A-418C-9858-C546EB261083}"/>
    <cellStyle name="Normal 101 2 9_Table RoGS.NHAPI25 - 3" xfId="13371" xr:uid="{02BEFC09-BB17-4597-9535-2AED4A966869}"/>
    <cellStyle name="Normal 101 2_Table AA.27" xfId="13372" xr:uid="{7F05B5B3-14EC-454A-AA44-E0382271A9EA}"/>
    <cellStyle name="Normal 101 3" xfId="13373" xr:uid="{909A84A3-5C45-419C-8645-D4E3FF4DD008}"/>
    <cellStyle name="Normal 101 3 2" xfId="13374" xr:uid="{E6250517-8AAD-4D87-B0E4-7BB7E98940D1}"/>
    <cellStyle name="Normal 101 3 2 2" xfId="13375" xr:uid="{4F05FB09-E31A-4158-A46D-E5B5BA5BD511}"/>
    <cellStyle name="Normal 101 3 2 2 2" xfId="13376" xr:uid="{5189F5DE-FDD6-4439-B9F7-761DCF9606BB}"/>
    <cellStyle name="Normal 101 3 2 2 2 2" xfId="13377" xr:uid="{E65602EE-FAA5-4A92-907A-5D09186BCDED}"/>
    <cellStyle name="Normal 101 3 2 2 2 2 2" xfId="32647" xr:uid="{D3D35A81-71AB-46E8-BC2C-4B6074A337BC}"/>
    <cellStyle name="Normal 101 3 2 2 2 3" xfId="32646" xr:uid="{31BAB844-3B8C-47F6-BB56-53F411DAF125}"/>
    <cellStyle name="Normal 101 3 2 2 2_Table RoGS.NHAPI25 - 3" xfId="13378" xr:uid="{8BB5C2AE-5472-4A9E-81A2-0FEA5E800BD4}"/>
    <cellStyle name="Normal 101 3 2 2 3" xfId="13379" xr:uid="{6D36716C-464F-40B5-9F16-C7AAC28B02A1}"/>
    <cellStyle name="Normal 101 3 2 2 3 2" xfId="32648" xr:uid="{0020D497-25C6-4E05-8A05-54926406743C}"/>
    <cellStyle name="Normal 101 3 2 2 4" xfId="32645" xr:uid="{A81992BF-F872-4960-AEA0-25872E2B03A4}"/>
    <cellStyle name="Normal 101 3 2 2_Table AA.27" xfId="13380" xr:uid="{2090A0D0-6912-4D80-B6E0-BF0A779C38C9}"/>
    <cellStyle name="Normal 101 3 2 3" xfId="13381" xr:uid="{0514629B-C472-4255-B54F-14A1DBF7B922}"/>
    <cellStyle name="Normal 101 3 2 3 2" xfId="13382" xr:uid="{4FFD4959-8AE5-4B97-B56E-AA0B4D96BAF4}"/>
    <cellStyle name="Normal 101 3 2 3 2 2" xfId="32650" xr:uid="{6DEB8B46-18FA-4315-A404-2085C7798D07}"/>
    <cellStyle name="Normal 101 3 2 3 3" xfId="32649" xr:uid="{B636D4B1-D96F-4FC6-9839-EF2283613746}"/>
    <cellStyle name="Normal 101 3 2 3_Table RoGS.NHAPI25 - 3" xfId="13383" xr:uid="{9AEB034D-D2DC-4670-8954-48DEC903B2FF}"/>
    <cellStyle name="Normal 101 3 2 4" xfId="13384" xr:uid="{08459047-9ACB-4C0B-A168-C5844034830E}"/>
    <cellStyle name="Normal 101 3 2 4 2" xfId="32651" xr:uid="{1414D74B-5F8F-44A9-BCBE-3787D59D4C33}"/>
    <cellStyle name="Normal 101 3 2 5" xfId="13385" xr:uid="{5D2E0200-1B80-40C0-AFF5-81EC02DBA97A}"/>
    <cellStyle name="Normal 101 3 2_Table AA.27" xfId="13386" xr:uid="{E927E1A1-6EF4-49C6-9708-1B9D50563BF0}"/>
    <cellStyle name="Normal 101 3 3" xfId="13387" xr:uid="{4BC0F5A6-5748-47F2-91A4-E65DA7DB95BA}"/>
    <cellStyle name="Normal 101 3 3 2" xfId="13388" xr:uid="{42006997-4BBA-4B04-B5DC-410E858BD587}"/>
    <cellStyle name="Normal 101 3 3 2 2" xfId="13389" xr:uid="{6DD35BBF-252C-4EE4-9EC3-F4ADE540376C}"/>
    <cellStyle name="Normal 101 3 3 2 2 2" xfId="32654" xr:uid="{BB78CA69-4B0E-41C8-A5D1-F9FBB602190F}"/>
    <cellStyle name="Normal 101 3 3 2 3" xfId="32653" xr:uid="{7B46862D-B126-44FE-BA5D-2AE1D40EE833}"/>
    <cellStyle name="Normal 101 3 3 2_Table RoGS.NHAPI25 - 3" xfId="13390" xr:uid="{8A832D49-C2B3-45A3-BAD2-18A88A9ACA39}"/>
    <cellStyle name="Normal 101 3 3 3" xfId="13391" xr:uid="{EE9083FA-E23A-4BCB-A3AB-97E5F529EE65}"/>
    <cellStyle name="Normal 101 3 3 3 2" xfId="32655" xr:uid="{66225AA0-6561-4F77-A5B6-C719B189764D}"/>
    <cellStyle name="Normal 101 3 3 4" xfId="32652" xr:uid="{DED727C5-0A69-4E1E-B068-5F3568BE14DD}"/>
    <cellStyle name="Normal 101 3 3_Table AA.27" xfId="13392" xr:uid="{8E29BCEC-92EC-47D7-8C29-53D242C9053E}"/>
    <cellStyle name="Normal 101 3 4" xfId="13393" xr:uid="{7DEC9F0E-4DC6-4EC9-B3D8-F4C8916E15E7}"/>
    <cellStyle name="Normal 101 3 4 2" xfId="13394" xr:uid="{E7DF5FF7-52C5-4BF5-A209-DD24BEE166CD}"/>
    <cellStyle name="Normal 101 3 4 2 2" xfId="32657" xr:uid="{215AF4BE-D731-4610-AF0F-64AE19E7B0F1}"/>
    <cellStyle name="Normal 101 3 4 3" xfId="32656" xr:uid="{0523CCD0-02C9-4758-A2EE-0EB0F98F18A7}"/>
    <cellStyle name="Normal 101 3 4_Table RoGS.NHAPI25 - 3" xfId="13395" xr:uid="{55DBB2DC-B2A7-40B0-BC8B-ED0DF96E5FF5}"/>
    <cellStyle name="Normal 101 3 5" xfId="13396" xr:uid="{8397F746-4F53-44C3-8270-D4A9105790CC}"/>
    <cellStyle name="Normal 101 3 5 2" xfId="32658" xr:uid="{EE5FFD8A-4BD1-4841-A809-E47C1B667748}"/>
    <cellStyle name="Normal 101 3 6" xfId="13397" xr:uid="{C3BB1936-F41C-4F58-8977-F18D325E0B51}"/>
    <cellStyle name="Normal 101 3_Table AA.27" xfId="13398" xr:uid="{496CCB39-D06F-4715-8E7F-D370335391F5}"/>
    <cellStyle name="Normal 101 4" xfId="13399" xr:uid="{FD8FB231-422C-41C3-AEF5-D8EF6835F234}"/>
    <cellStyle name="Normal 101 4 2" xfId="13400" xr:uid="{3FDE6EAA-8799-4900-9AE2-FA767C54C5EF}"/>
    <cellStyle name="Normal 101 4 2 2" xfId="13401" xr:uid="{A62762E9-21C4-4C21-B0C9-9C1A2FF06C29}"/>
    <cellStyle name="Normal 101 4 2 2 2" xfId="13402" xr:uid="{7607E29C-BCB5-4327-B9AD-B3623361A8A3}"/>
    <cellStyle name="Normal 101 4 2 2 2 2" xfId="32660" xr:uid="{5DF5D410-368C-4759-9936-05812F1C346E}"/>
    <cellStyle name="Normal 101 4 2 2 3" xfId="32659" xr:uid="{D7D0C826-EB7A-46F9-BEAF-ECFDAF2C86E1}"/>
    <cellStyle name="Normal 101 4 2 2_Table RoGS.NHAPI25 - 3" xfId="13403" xr:uid="{F8AD48A0-09DE-4394-A4F4-0D9F00270E23}"/>
    <cellStyle name="Normal 101 4 2 3" xfId="13404" xr:uid="{F18E6EB5-DCBD-4307-9305-692A5F24E428}"/>
    <cellStyle name="Normal 101 4 2 3 2" xfId="32661" xr:uid="{1EB498AA-72C7-4527-8027-522A4E1D1062}"/>
    <cellStyle name="Normal 101 4 2 4" xfId="13405" xr:uid="{CB74FFF8-62F2-4B97-84B8-FC3B0EA8442D}"/>
    <cellStyle name="Normal 101 4 2_Table AA.27" xfId="13406" xr:uid="{3ABD9EF3-7126-42F3-999B-51518153D132}"/>
    <cellStyle name="Normal 101 4 3" xfId="13407" xr:uid="{A5233F51-ABBD-45DE-9C30-EBBB9E5C451A}"/>
    <cellStyle name="Normal 101 4 3 2" xfId="13408" xr:uid="{73551345-ED34-44B8-91D8-DBADAC2A5DB4}"/>
    <cellStyle name="Normal 101 4 3 2 2" xfId="32663" xr:uid="{DBEDDA10-E824-488B-9757-25A52387FD48}"/>
    <cellStyle name="Normal 101 4 3 3" xfId="32662" xr:uid="{358C38B2-D7EF-4132-B94D-F10B8924CA87}"/>
    <cellStyle name="Normal 101 4 3_Table RoGS.NHAPI25 - 3" xfId="13409" xr:uid="{4B68ECFC-6BBA-4BA6-A39F-E664DF694911}"/>
    <cellStyle name="Normal 101 4 4" xfId="13410" xr:uid="{E6178ECB-19DF-4E16-A3D3-4ADAEF0E75F9}"/>
    <cellStyle name="Normal 101 4 4 2" xfId="32664" xr:uid="{3E81853C-1406-414F-AB91-CEA02B6C889E}"/>
    <cellStyle name="Normal 101 4 5" xfId="13411" xr:uid="{90765913-94EB-42BC-AFF8-A63081C023BA}"/>
    <cellStyle name="Normal 101 4_Table AA.27" xfId="13412" xr:uid="{B5990733-A5F4-4CF3-95B7-1CC12FD0FDEB}"/>
    <cellStyle name="Normal 101 5" xfId="13413" xr:uid="{71F5621E-5112-4B63-B9EC-ED10FADB6E54}"/>
    <cellStyle name="Normal 101 5 2" xfId="13414" xr:uid="{99F9A2C5-9FD9-41E4-88B4-493EA034385C}"/>
    <cellStyle name="Normal 101 5 2 2" xfId="13415" xr:uid="{CB001FE3-01D9-4DF6-969B-EF0EB8721BBB}"/>
    <cellStyle name="Normal 101 5 2 2 2" xfId="13416" xr:uid="{54BD2AEC-43F4-439E-A958-8EDE90ED5428}"/>
    <cellStyle name="Normal 101 5 2 2 2 2" xfId="32667" xr:uid="{36DA90EA-952E-4416-8C46-74DD56DBE21A}"/>
    <cellStyle name="Normal 101 5 2 2 3" xfId="32666" xr:uid="{F6E47871-D427-4DAD-9DF8-2BB5B544EC83}"/>
    <cellStyle name="Normal 101 5 2 2_Table RoGS.NHAPI25 - 3" xfId="13417" xr:uid="{5C7DBA5C-1CB8-4DC7-891D-2E1C2CB37F46}"/>
    <cellStyle name="Normal 101 5 2 3" xfId="13418" xr:uid="{84111E72-6C7C-4E89-9AD7-508B66C0F915}"/>
    <cellStyle name="Normal 101 5 2 3 2" xfId="32668" xr:uid="{2F631812-4101-4FA4-BE7A-C7D66E3422CD}"/>
    <cellStyle name="Normal 101 5 2 4" xfId="32665" xr:uid="{2395998D-7CF7-43B7-B658-6397C86ED4CD}"/>
    <cellStyle name="Normal 101 5 2_Table AA.27" xfId="13419" xr:uid="{04864FE0-2644-45C5-AE60-E6CCFE765F9B}"/>
    <cellStyle name="Normal 101 5 3" xfId="13420" xr:uid="{E9294641-CC89-4AAE-AC2C-285C62F421CA}"/>
    <cellStyle name="Normal 101 5 3 2" xfId="13421" xr:uid="{1EF7EB0C-F0C2-45EC-9A33-65B88AFED0F2}"/>
    <cellStyle name="Normal 101 5 3 2 2" xfId="32670" xr:uid="{F6E959BE-F699-4ABB-BFB6-F14D031ABA97}"/>
    <cellStyle name="Normal 101 5 3 3" xfId="32669" xr:uid="{57503C77-C19D-4FF3-A23E-2787CBC2D4C5}"/>
    <cellStyle name="Normal 101 5 3_Table RoGS.NHAPI25 - 3" xfId="13422" xr:uid="{0C60446E-36E2-4E66-A6B9-3861BE97FBBA}"/>
    <cellStyle name="Normal 101 5 4" xfId="13423" xr:uid="{76E84D6C-F4E1-47F4-959D-EE2439435921}"/>
    <cellStyle name="Normal 101 5 4 2" xfId="32671" xr:uid="{8B9D17C8-148B-41DD-9085-BAE3FC2FAF8A}"/>
    <cellStyle name="Normal 101 5 5" xfId="13424" xr:uid="{9ABD0978-3DCE-42B2-87FE-3227AAF87F0C}"/>
    <cellStyle name="Normal 101 5_Table AA.27" xfId="13425" xr:uid="{5D97AE16-71D4-447A-AF00-E3C89C747EAE}"/>
    <cellStyle name="Normal 101 6" xfId="13426" xr:uid="{73172E55-E7B1-4ED9-B989-892293B79037}"/>
    <cellStyle name="Normal 101 6 2" xfId="13427" xr:uid="{DFB01F22-7CDB-4E7F-9882-F75F893B6A30}"/>
    <cellStyle name="Normal 101 6 2 2" xfId="13428" xr:uid="{FA601423-FFB4-4C40-BDF4-3C3879B93193}"/>
    <cellStyle name="Normal 101 6 2 2 2" xfId="13429" xr:uid="{B5843438-96DA-49CC-9A60-71BDC8184A04}"/>
    <cellStyle name="Normal 101 6 2 2 2 2" xfId="32675" xr:uid="{8FC12700-9D80-4A82-A9C2-CA993F40E110}"/>
    <cellStyle name="Normal 101 6 2 2 3" xfId="32674" xr:uid="{6FB42473-C2F8-451C-8E3B-4547C238509C}"/>
    <cellStyle name="Normal 101 6 2 2_Table RoGS.NHAPI25 - 3" xfId="13430" xr:uid="{CB596682-60BA-4CEE-81C8-50DE0F8DC7A7}"/>
    <cellStyle name="Normal 101 6 2 3" xfId="13431" xr:uid="{E727A3AA-7308-4937-B084-E9072AD49F2C}"/>
    <cellStyle name="Normal 101 6 2 3 2" xfId="32676" xr:uid="{8C21EE3F-E562-4624-810E-78BDEB82B5D9}"/>
    <cellStyle name="Normal 101 6 2 4" xfId="32673" xr:uid="{E9EC7529-D07B-46E9-BC8D-6B5206781C38}"/>
    <cellStyle name="Normal 101 6 2_Table AA.27" xfId="13432" xr:uid="{A0A8D562-BAC8-47E4-A5F2-E85B0F963249}"/>
    <cellStyle name="Normal 101 6 3" xfId="13433" xr:uid="{88D2DEC2-7429-4A87-9752-BE4144B5B893}"/>
    <cellStyle name="Normal 101 6 3 2" xfId="13434" xr:uid="{8BB321CF-8099-4926-A17C-D319AEC1EC5B}"/>
    <cellStyle name="Normal 101 6 3 2 2" xfId="32678" xr:uid="{11C9D11B-9C67-41A3-9716-6D0D67C8AD85}"/>
    <cellStyle name="Normal 101 6 3 3" xfId="32677" xr:uid="{EB0D1221-7658-405A-B106-FB9670D778D8}"/>
    <cellStyle name="Normal 101 6 3_Table RoGS.NHAPI25 - 3" xfId="13435" xr:uid="{5B9E29D2-1173-498C-8722-8D0DBC9E6E08}"/>
    <cellStyle name="Normal 101 6 4" xfId="13436" xr:uid="{A125150E-62EF-4CE4-8A77-6985808CC612}"/>
    <cellStyle name="Normal 101 6 4 2" xfId="32679" xr:uid="{B33748BF-7EF1-4288-981A-9B991854A994}"/>
    <cellStyle name="Normal 101 6 5" xfId="32672" xr:uid="{65BA48E6-3F4F-42DF-AC6E-CCE26D6DD972}"/>
    <cellStyle name="Normal 101 6_Table AA.27" xfId="13437" xr:uid="{E174250D-6690-4508-961C-AFA5D5455124}"/>
    <cellStyle name="Normal 101 7" xfId="13438" xr:uid="{D8EA25CD-24BC-49AF-BAA7-DEF258012C47}"/>
    <cellStyle name="Normal 101 7 2" xfId="13439" xr:uid="{1FDACCCE-2907-41A9-B018-170D5C24630C}"/>
    <cellStyle name="Normal 101 7 2 2" xfId="13440" xr:uid="{A51112E4-5ACF-4962-9E5B-3F800F8BA975}"/>
    <cellStyle name="Normal 101 7 2 2 2" xfId="13441" xr:uid="{BA79A899-7D5C-4BD6-B652-7EE965CD56C7}"/>
    <cellStyle name="Normal 101 7 2 2 2 2" xfId="32683" xr:uid="{21092ECC-89F7-4A20-A15F-2A9994B2E7F9}"/>
    <cellStyle name="Normal 101 7 2 2 3" xfId="32682" xr:uid="{F5C8D9AA-DA6E-429F-B5D6-A330550C8A29}"/>
    <cellStyle name="Normal 101 7 2 2_Table RoGS.NHAPI25 - 3" xfId="13442" xr:uid="{27DA7F45-04F0-409C-8D46-0BC6353BE911}"/>
    <cellStyle name="Normal 101 7 2 3" xfId="13443" xr:uid="{CD0C1D34-9EB1-446E-9E9B-F6F5E67FA825}"/>
    <cellStyle name="Normal 101 7 2 3 2" xfId="32684" xr:uid="{432EE737-D967-4397-9392-CC11F6FBEC2B}"/>
    <cellStyle name="Normal 101 7 2 4" xfId="32681" xr:uid="{EBB95C74-0EFF-4E9F-A8B5-2206E5450068}"/>
    <cellStyle name="Normal 101 7 2_Table AA.27" xfId="13444" xr:uid="{3B0C14CE-CFB0-45BB-819D-A8DC9505D800}"/>
    <cellStyle name="Normal 101 7 3" xfId="13445" xr:uid="{AEF032DE-67B7-470F-8E0A-8A677FC4E6F8}"/>
    <cellStyle name="Normal 101 7 3 2" xfId="13446" xr:uid="{EAD51D6F-F110-45EF-BAAA-45F6D41A01CD}"/>
    <cellStyle name="Normal 101 7 3 2 2" xfId="32686" xr:uid="{AFA17E12-FD43-41F1-96A2-D838C8489C9C}"/>
    <cellStyle name="Normal 101 7 3 3" xfId="32685" xr:uid="{34E1A8C6-7090-42C2-BFCC-6B34D48CC111}"/>
    <cellStyle name="Normal 101 7 3_Table RoGS.NHAPI25 - 3" xfId="13447" xr:uid="{8399411C-7ED8-4415-B81D-587461030C20}"/>
    <cellStyle name="Normal 101 7 4" xfId="13448" xr:uid="{5476DB29-4C57-4920-BF4A-42975BF91C7A}"/>
    <cellStyle name="Normal 101 7 4 2" xfId="32687" xr:uid="{DBB5E147-33C6-4A53-97E9-11A706DCBD4F}"/>
    <cellStyle name="Normal 101 7 5" xfId="32680" xr:uid="{29DE07C8-FF05-4E92-961E-050D0CBE8D14}"/>
    <cellStyle name="Normal 101 7_Table AA.27" xfId="13449" xr:uid="{CB3B17BF-0A0F-4B0E-9D9D-A1C2DFF5A36C}"/>
    <cellStyle name="Normal 101 8" xfId="13450" xr:uid="{D73FB204-BC6F-479E-B964-7892FC1C8789}"/>
    <cellStyle name="Normal 101 8 2" xfId="13451" xr:uid="{0B7B1A49-E92F-42EC-AFB1-B245BCDD5338}"/>
    <cellStyle name="Normal 101 8 2 2" xfId="13452" xr:uid="{139C5107-FD7D-4362-8CA3-FA93CDFF6E06}"/>
    <cellStyle name="Normal 101 8 2 2 2" xfId="13453" xr:uid="{6B7D0B9C-0673-48D8-B1A5-D86E2046272E}"/>
    <cellStyle name="Normal 101 8 2 2 2 2" xfId="32691" xr:uid="{8B25D342-39F8-459C-B184-F1AAF4A01AEB}"/>
    <cellStyle name="Normal 101 8 2 2 3" xfId="32690" xr:uid="{186B89B6-617B-4F6C-AF03-0905B114E0C7}"/>
    <cellStyle name="Normal 101 8 2 2_Table RoGS.NHAPI25 - 3" xfId="13454" xr:uid="{D99C45CE-8C68-4015-9D2A-CABC668DE89E}"/>
    <cellStyle name="Normal 101 8 2 3" xfId="13455" xr:uid="{5E1A7163-B99C-4268-8152-48E96D1FF8E8}"/>
    <cellStyle name="Normal 101 8 2 3 2" xfId="32692" xr:uid="{4AEE9D02-F76E-465E-B95E-412659443EE5}"/>
    <cellStyle name="Normal 101 8 2 4" xfId="32689" xr:uid="{4BB6E63A-1D3C-4CB8-AC74-5918E668ABA8}"/>
    <cellStyle name="Normal 101 8 2_Table AA.27" xfId="13456" xr:uid="{776AB4F3-B6FB-4A6B-BCAF-DC5A8F520C0C}"/>
    <cellStyle name="Normal 101 8 3" xfId="13457" xr:uid="{3CF86561-B89B-4141-B04F-7E64AD5F00F4}"/>
    <cellStyle name="Normal 101 8 3 2" xfId="13458" xr:uid="{C208A3F9-EA93-49FA-B3F0-279981A9FD73}"/>
    <cellStyle name="Normal 101 8 3 2 2" xfId="32694" xr:uid="{833A7D3F-1F7C-49D5-B459-7EB4DA49A26C}"/>
    <cellStyle name="Normal 101 8 3 3" xfId="32693" xr:uid="{AC1402D8-37C6-4E78-B34D-CF797314C129}"/>
    <cellStyle name="Normal 101 8 3_Table RoGS.NHAPI25 - 3" xfId="13459" xr:uid="{EB757EB4-DF97-4D6B-A171-D7B53147A841}"/>
    <cellStyle name="Normal 101 8 4" xfId="13460" xr:uid="{BCB0E4A2-C094-417D-A8F8-B7CD244AB790}"/>
    <cellStyle name="Normal 101 8 4 2" xfId="32695" xr:uid="{26A0E17C-A2B1-4326-BA4E-EB0D7AF4FF45}"/>
    <cellStyle name="Normal 101 8 5" xfId="32688" xr:uid="{90DA040C-F276-4707-B97C-D6982ED8AE40}"/>
    <cellStyle name="Normal 101 8_Table AA.27" xfId="13461" xr:uid="{7B32CBCE-9429-4CF3-9FEC-AC26D44B5155}"/>
    <cellStyle name="Normal 101 9" xfId="13462" xr:uid="{5FBA98E4-1C98-417B-8BF9-2E11DFB39B47}"/>
    <cellStyle name="Normal 101 9 2" xfId="13463" xr:uid="{9A48C584-5812-433C-BEFE-E393E197FCBA}"/>
    <cellStyle name="Normal 101 9 2 2" xfId="13464" xr:uid="{2D506CA5-97B3-4753-9D3B-355ADC592C1B}"/>
    <cellStyle name="Normal 101 9 2 2 2" xfId="32698" xr:uid="{83272B1D-302E-4434-A8A1-8083D24FBADA}"/>
    <cellStyle name="Normal 101 9 2 3" xfId="32697" xr:uid="{B9084F07-B1D8-4A82-9D0B-32D6F61CBF91}"/>
    <cellStyle name="Normal 101 9 2_Table RoGS.NHAPI25 - 3" xfId="13465" xr:uid="{2E210BB8-40FB-4E06-A332-CCBA4ACB965E}"/>
    <cellStyle name="Normal 101 9 3" xfId="13466" xr:uid="{E603BFD3-3E21-4922-9E56-809CA7C5A649}"/>
    <cellStyle name="Normal 101 9 3 2" xfId="32699" xr:uid="{04E576AD-35F7-4178-833D-917B162390A9}"/>
    <cellStyle name="Normal 101 9 4" xfId="32696" xr:uid="{C636D51C-6EA0-4609-9595-7C0990AAF00C}"/>
    <cellStyle name="Normal 101 9_Table AA.27" xfId="13467" xr:uid="{7CF66022-4E9C-4136-A541-C0133B2D3A03}"/>
    <cellStyle name="Normal 101_Table AA.27" xfId="13468" xr:uid="{DD0CBD32-FB14-4D9E-B022-7D7B3BA2675F}"/>
    <cellStyle name="Normal 102" xfId="13469" xr:uid="{2BC44A88-2373-4123-A076-16CFDE6627F0}"/>
    <cellStyle name="Normal 102 10" xfId="13470" xr:uid="{9E8FE6A5-0C47-4BE0-87CA-B2BBEB9FB586}"/>
    <cellStyle name="Normal 102 10 2" xfId="13471" xr:uid="{F88BAA73-EB80-4C5F-9668-FFDA7B91C006}"/>
    <cellStyle name="Normal 102 10 2 2" xfId="32701" xr:uid="{56D7617E-7FD0-4B9C-B2A7-3E6D909750B5}"/>
    <cellStyle name="Normal 102 10 3" xfId="32700" xr:uid="{0B29EE7B-34D4-43D6-B7EF-C67AC720F0AB}"/>
    <cellStyle name="Normal 102 10_Table RoGS.NHAPI25 - 3" xfId="13472" xr:uid="{C71BCFBE-DA1A-4334-B5C5-F423A4DCBA52}"/>
    <cellStyle name="Normal 102 11" xfId="13473" xr:uid="{9C790E51-EEF2-4B1A-9CCF-66F7B329EC19}"/>
    <cellStyle name="Normal 102 11 2" xfId="13474" xr:uid="{0E778C04-9195-42EC-8402-9D0FDE186146}"/>
    <cellStyle name="Normal 102 11 2 2" xfId="32703" xr:uid="{B8210442-6A24-44E9-9A50-F7ADA6FA9232}"/>
    <cellStyle name="Normal 102 11 3" xfId="32702" xr:uid="{FF8B0CF4-762F-47FA-B72F-EE1B35973BB5}"/>
    <cellStyle name="Normal 102 11_Table RoGS.NHAPI25 - 3" xfId="13475" xr:uid="{83FF6A01-A2F3-46BE-AA6A-617B506B9AD6}"/>
    <cellStyle name="Normal 102 12" xfId="13476" xr:uid="{057FCBD9-AF80-417E-AD5E-CD1C8221917B}"/>
    <cellStyle name="Normal 102 12 2" xfId="32704" xr:uid="{CFA39DF0-2FDC-457E-A194-9208FFF6F402}"/>
    <cellStyle name="Normal 102 13" xfId="13477" xr:uid="{4104047D-464D-4EBA-8D9C-576DBF1EF3CA}"/>
    <cellStyle name="Normal 102 2" xfId="13478" xr:uid="{3C0AD5AA-6939-48FD-8A14-D7A2E4B8B2BD}"/>
    <cellStyle name="Normal 102 2 2" xfId="13479" xr:uid="{F5BF6260-1535-47F2-B536-3A41A06F74A3}"/>
    <cellStyle name="Normal 102 2 2 2" xfId="13480" xr:uid="{E4F08C64-31CB-4A48-A59C-3B4F9430BE6D}"/>
    <cellStyle name="Normal 102 2 2 2 2" xfId="13481" xr:uid="{71C096D2-7E5A-4C3B-AEDB-BA2095E7F0AF}"/>
    <cellStyle name="Normal 102 2 2 2 2 2" xfId="13482" xr:uid="{A6760FAC-D5B6-4693-B45F-F1B2AEE08B7D}"/>
    <cellStyle name="Normal 102 2 2 2 2 2 2" xfId="13483" xr:uid="{4FB512A2-F5FD-4946-9F24-3A04A8C5A6B9}"/>
    <cellStyle name="Normal 102 2 2 2 2 2 2 2" xfId="32709" xr:uid="{DFC236EE-BE4E-490E-8717-00BF78ABEC73}"/>
    <cellStyle name="Normal 102 2 2 2 2 2 3" xfId="32708" xr:uid="{15940994-038F-41E0-9584-A0DDC23D29C3}"/>
    <cellStyle name="Normal 102 2 2 2 2 2_Table RoGS.NHAPI25 - 3" xfId="13484" xr:uid="{2CB1BE4F-226B-425D-8F6E-B211B818244C}"/>
    <cellStyle name="Normal 102 2 2 2 2 3" xfId="13485" xr:uid="{C38F7E82-00BB-4326-8454-E75C91AACFF4}"/>
    <cellStyle name="Normal 102 2 2 2 2 3 2" xfId="32710" xr:uid="{8F37D72D-D3B7-44D2-A0B5-3AC53714F3FF}"/>
    <cellStyle name="Normal 102 2 2 2 2 4" xfId="13486" xr:uid="{6AE54EB5-1639-4BFC-94BF-D60B0B7A1BFE}"/>
    <cellStyle name="Normal 102 2 2 2 2 4 2" xfId="32711" xr:uid="{1F67DCFF-1B51-43F1-AFA2-A576632C4BD4}"/>
    <cellStyle name="Normal 102 2 2 2 2 5" xfId="13487" xr:uid="{176AE03C-6AFF-4DDB-9FFB-3838691A9F38}"/>
    <cellStyle name="Normal 102 2 2 2 2 5 2" xfId="32712" xr:uid="{9DB4BC37-ADB9-425D-ADD7-19C33AD7A9E4}"/>
    <cellStyle name="Normal 102 2 2 2 2 6" xfId="32707" xr:uid="{CF2820DF-E518-461C-ADB3-B7A0359FA9CE}"/>
    <cellStyle name="Normal 102 2 2 2 2_Table AA.27" xfId="13488" xr:uid="{00621C1F-C97D-45E1-A463-D71F495CE595}"/>
    <cellStyle name="Normal 102 2 2 2 3" xfId="13489" xr:uid="{99EB99E5-895A-493E-8104-CC40F94F7813}"/>
    <cellStyle name="Normal 102 2 2 2 3 2" xfId="13490" xr:uid="{D62E8D28-5D1A-4DC4-B309-C416BA82CD19}"/>
    <cellStyle name="Normal 102 2 2 2 3 2 2" xfId="32714" xr:uid="{F87B697C-4578-4B0A-9CB8-83BA45974F65}"/>
    <cellStyle name="Normal 102 2 2 2 3 3" xfId="32713" xr:uid="{5A103C0E-B664-46F2-9A42-139D77130B0A}"/>
    <cellStyle name="Normal 102 2 2 2 3_Table RoGS.NHAPI25 - 3" xfId="13491" xr:uid="{360E0DF2-6570-4D55-9BD2-3BB95D83879A}"/>
    <cellStyle name="Normal 102 2 2 2 4" xfId="13492" xr:uid="{F2716A23-A774-4D3F-8DC0-D4B8F399D246}"/>
    <cellStyle name="Normal 102 2 2 2 4 2" xfId="32715" xr:uid="{36E841CF-D13C-4274-AB6C-52CDE3A5505D}"/>
    <cellStyle name="Normal 102 2 2 2 5" xfId="13493" xr:uid="{00FB6795-4A85-4830-B4F2-04244866F7FB}"/>
    <cellStyle name="Normal 102 2 2 2 5 2" xfId="32716" xr:uid="{1C755A0E-EB00-4472-9D2F-A34E8291CEB6}"/>
    <cellStyle name="Normal 102 2 2 2 6" xfId="13494" xr:uid="{94DE5625-F4AB-427E-B1AE-84E769F7EB9D}"/>
    <cellStyle name="Normal 102 2 2 2 6 2" xfId="32717" xr:uid="{6B493A5A-FB96-4710-92B5-5275AA2AD6AE}"/>
    <cellStyle name="Normal 102 2 2 2 7" xfId="32706" xr:uid="{82DD9D76-37E3-478F-A534-C4D31E9622DC}"/>
    <cellStyle name="Normal 102 2 2 2_Table AA.27" xfId="13495" xr:uid="{B350E006-BE11-4754-BE9F-914F5B26EE48}"/>
    <cellStyle name="Normal 102 2 2 3" xfId="13496" xr:uid="{09386B7D-5833-46EF-809F-0B214C232521}"/>
    <cellStyle name="Normal 102 2 2 3 2" xfId="13497" xr:uid="{27D758FF-AD2A-45E8-A7C4-5486180A81C5}"/>
    <cellStyle name="Normal 102 2 2 3 2 2" xfId="13498" xr:uid="{1D29C796-DB9B-4643-9CF4-22760E8A09E3}"/>
    <cellStyle name="Normal 102 2 2 3 2 2 2" xfId="32720" xr:uid="{F6A447C5-9B3E-4209-8EC9-E06FC843C34E}"/>
    <cellStyle name="Normal 102 2 2 3 2 3" xfId="32719" xr:uid="{2C28C144-2B52-4A33-8111-468321A78D14}"/>
    <cellStyle name="Normal 102 2 2 3 2_Table RoGS.NHAPI25 - 3" xfId="13499" xr:uid="{051A56FE-A96E-482E-B03E-CE631604C68B}"/>
    <cellStyle name="Normal 102 2 2 3 3" xfId="13500" xr:uid="{1FC0283E-8A98-4888-935A-3AE21B38F755}"/>
    <cellStyle name="Normal 102 2 2 3 3 2" xfId="32721" xr:uid="{06FFA989-F898-4E3F-9615-9CBE4AE1A98D}"/>
    <cellStyle name="Normal 102 2 2 3 4" xfId="13501" xr:uid="{6984A0A3-DA66-48A3-A18C-825D4BF00A02}"/>
    <cellStyle name="Normal 102 2 2 3 4 2" xfId="32722" xr:uid="{70DBAD97-A327-4190-A50C-88B58E49C7B3}"/>
    <cellStyle name="Normal 102 2 2 3 5" xfId="13502" xr:uid="{6F71FB82-A31D-4140-B4D4-73B932D23C1B}"/>
    <cellStyle name="Normal 102 2 2 3 5 2" xfId="32723" xr:uid="{CC57A835-91A0-4B4F-A7FE-BC25689EE047}"/>
    <cellStyle name="Normal 102 2 2 3 6" xfId="32718" xr:uid="{E7D4969F-7D9B-48CA-81F4-6AAE11F0AEC6}"/>
    <cellStyle name="Normal 102 2 2 3_Table AA.27" xfId="13503" xr:uid="{5B417783-E8AC-45C6-A337-8B6F04B10727}"/>
    <cellStyle name="Normal 102 2 2 4" xfId="13504" xr:uid="{F5BAF962-F5A6-4ABD-BE0D-9015DF48E08A}"/>
    <cellStyle name="Normal 102 2 2 4 2" xfId="13505" xr:uid="{CAF276B6-EB58-47B1-AAD9-3EDE8B19ACAB}"/>
    <cellStyle name="Normal 102 2 2 4 2 2" xfId="32725" xr:uid="{49ACA435-7B26-4FA5-A967-4E865D6B3A40}"/>
    <cellStyle name="Normal 102 2 2 4 3" xfId="13506" xr:uid="{B83F0059-8FEE-4BAC-A41A-8E7F1066A482}"/>
    <cellStyle name="Normal 102 2 2 4 3 2" xfId="32726" xr:uid="{5C70FFFD-2B04-41BA-A1C1-E9351B6800DB}"/>
    <cellStyle name="Normal 102 2 2 4 4" xfId="13507" xr:uid="{DB8DBE5F-B4F9-4A54-B7D1-0A2AD1DB17ED}"/>
    <cellStyle name="Normal 102 2 2 4 4 2" xfId="32727" xr:uid="{46A7130C-625A-4D83-8BC7-517435A6F34C}"/>
    <cellStyle name="Normal 102 2 2 4 5" xfId="32724" xr:uid="{13E257D8-6137-4BFC-8B14-F535E6FB540D}"/>
    <cellStyle name="Normal 102 2 2 4_Table RoGS.NHAPI25 - 3" xfId="13508" xr:uid="{7503FE2B-7F9F-4ACF-A892-5A13E83AD689}"/>
    <cellStyle name="Normal 102 2 2 5" xfId="13509" xr:uid="{E3C571D1-6ACB-4DBF-93F2-E8F849C7EC97}"/>
    <cellStyle name="Normal 102 2 2 5 2" xfId="32728" xr:uid="{24544AC5-29A0-4222-B730-91BC8C6641FD}"/>
    <cellStyle name="Normal 102 2 2 6" xfId="13510" xr:uid="{2BA99D71-C6FD-4354-93C2-4871978E0BA9}"/>
    <cellStyle name="Normal 102 2 2 6 2" xfId="32729" xr:uid="{E8B64348-8B71-4FC4-A0B7-7113AB6C7554}"/>
    <cellStyle name="Normal 102 2 2 7" xfId="13511" xr:uid="{51467C27-EBE8-4EDA-A4FD-2CA378BA684C}"/>
    <cellStyle name="Normal 102 2 2 7 2" xfId="32730" xr:uid="{82422E91-D438-4DEE-A482-ACB0489BD537}"/>
    <cellStyle name="Normal 102 2 2 8" xfId="32705" xr:uid="{73A23DE1-17BB-473C-B146-354AD00E64C7}"/>
    <cellStyle name="Normal 102 2 2_Table AA.27" xfId="13512" xr:uid="{8E504011-DBC3-4749-BA2C-FF9D82D72882}"/>
    <cellStyle name="Normal 102 2 3" xfId="13513" xr:uid="{8EB86F0A-6CED-42B8-8A3A-07E080A4E13D}"/>
    <cellStyle name="Normal 102 2 3 2" xfId="13514" xr:uid="{5171FB41-C664-40AE-90B9-77D50121490B}"/>
    <cellStyle name="Normal 102 2 3 2 2" xfId="13515" xr:uid="{D53F05DC-F37A-46B4-B221-85EAF1D23EAE}"/>
    <cellStyle name="Normal 102 2 3 2 2 2" xfId="13516" xr:uid="{80D84137-1D44-4095-BA29-267640DD4616}"/>
    <cellStyle name="Normal 102 2 3 2 2 2 2" xfId="32734" xr:uid="{5EDBDB92-FFB7-482A-ADE0-E4B3E66C7DE9}"/>
    <cellStyle name="Normal 102 2 3 2 2 3" xfId="32733" xr:uid="{82C2A48E-11F7-4A5A-8927-235EDD7D66B8}"/>
    <cellStyle name="Normal 102 2 3 2 2_Table RoGS.NHAPI25 - 3" xfId="13517" xr:uid="{7051DA14-F6C0-4B4D-8F58-B5D5D6150CF8}"/>
    <cellStyle name="Normal 102 2 3 2 3" xfId="13518" xr:uid="{B4730DAD-B900-4907-B6C8-5A75E3857854}"/>
    <cellStyle name="Normal 102 2 3 2 3 2" xfId="32735" xr:uid="{8049B4CA-3A90-40B7-883F-6BD2D5CE0789}"/>
    <cellStyle name="Normal 102 2 3 2 4" xfId="13519" xr:uid="{1AAA3B65-A7C9-438B-A682-AB316009E2A1}"/>
    <cellStyle name="Normal 102 2 3 2 4 2" xfId="32736" xr:uid="{45B0FB8B-B84F-480F-8447-5CCA208BCAB3}"/>
    <cellStyle name="Normal 102 2 3 2 5" xfId="13520" xr:uid="{ECB82870-596C-4551-ACAE-2DA507414340}"/>
    <cellStyle name="Normal 102 2 3 2 5 2" xfId="32737" xr:uid="{1133FF9A-B69A-4778-B8DE-61F7021D52B2}"/>
    <cellStyle name="Normal 102 2 3 2 6" xfId="32732" xr:uid="{5D5301EA-582C-4EF6-8F49-377F5C7F1608}"/>
    <cellStyle name="Normal 102 2 3 2_Table AA.27" xfId="13521" xr:uid="{B9B7FEA4-B122-4F75-8D89-73C826382E39}"/>
    <cellStyle name="Normal 102 2 3 3" xfId="13522" xr:uid="{8D6589D4-DCB7-4409-BA0D-A86E8FDB70A6}"/>
    <cellStyle name="Normal 102 2 3 3 2" xfId="13523" xr:uid="{29A5527D-63D6-4F83-A3D7-897A42C67750}"/>
    <cellStyle name="Normal 102 2 3 3 2 2" xfId="32739" xr:uid="{2D4249A4-F80A-4394-86EA-47754150B014}"/>
    <cellStyle name="Normal 102 2 3 3 3" xfId="32738" xr:uid="{D6167FA1-E5AF-4C87-B228-BA4B317FEB5C}"/>
    <cellStyle name="Normal 102 2 3 3_Table RoGS.NHAPI25 - 3" xfId="13524" xr:uid="{4F65CA1A-7E89-4828-9870-40842AA138D1}"/>
    <cellStyle name="Normal 102 2 3 4" xfId="13525" xr:uid="{D0392120-30A7-425B-A28C-0AA9B5295FFE}"/>
    <cellStyle name="Normal 102 2 3 4 2" xfId="32740" xr:uid="{FCCF169E-89CA-41B0-8113-631A65D9D87D}"/>
    <cellStyle name="Normal 102 2 3 5" xfId="13526" xr:uid="{021F117D-66DA-4A16-B3BA-FC07776977FE}"/>
    <cellStyle name="Normal 102 2 3 5 2" xfId="32741" xr:uid="{FFF9B586-1245-4FD0-896E-7A0B64A57657}"/>
    <cellStyle name="Normal 102 2 3 6" xfId="13527" xr:uid="{FFCFE32D-F152-43F6-B535-1E66F545A5F3}"/>
    <cellStyle name="Normal 102 2 3 6 2" xfId="32742" xr:uid="{7483DCD9-A2FE-4BE4-8706-10A1A2C90B84}"/>
    <cellStyle name="Normal 102 2 3 7" xfId="32731" xr:uid="{2FB92534-A5C0-4653-B271-96C060542150}"/>
    <cellStyle name="Normal 102 2 3_Table AA.27" xfId="13528" xr:uid="{8224365A-3665-4851-88F5-60CDC1DD2757}"/>
    <cellStyle name="Normal 102 2 4" xfId="13529" xr:uid="{C936F509-E38A-40C5-9A49-9FC5256334D6}"/>
    <cellStyle name="Normal 102 2 4 2" xfId="13530" xr:uid="{E27639B5-3DE6-4F52-B8A2-D79601BC91CA}"/>
    <cellStyle name="Normal 102 2 4 2 2" xfId="13531" xr:uid="{8C6C0481-955C-4A9F-8506-0345C873EF18}"/>
    <cellStyle name="Normal 102 2 4 2 2 2" xfId="32745" xr:uid="{231D5D0C-4EEA-497C-AD94-BEC672F95D45}"/>
    <cellStyle name="Normal 102 2 4 2 3" xfId="32744" xr:uid="{24EE20F4-B93E-435C-94DC-DBCDB9E519A0}"/>
    <cellStyle name="Normal 102 2 4 2_Table RoGS.NHAPI25 - 3" xfId="13532" xr:uid="{9E4DFD8E-0423-4AFA-A651-8FE1FF366092}"/>
    <cellStyle name="Normal 102 2 4 3" xfId="13533" xr:uid="{95DADFC0-4135-46A1-98E6-9A30A6B516B3}"/>
    <cellStyle name="Normal 102 2 4 3 2" xfId="32746" xr:uid="{A51D76C1-E042-4D92-9BD7-A0B21F0DB20B}"/>
    <cellStyle name="Normal 102 2 4 4" xfId="13534" xr:uid="{8C0AE434-4634-4C46-B12A-D6D63BD91C25}"/>
    <cellStyle name="Normal 102 2 4 4 2" xfId="32747" xr:uid="{82A70C84-1CB3-4A8C-B4C9-0D9006F8313E}"/>
    <cellStyle name="Normal 102 2 4 5" xfId="13535" xr:uid="{DE8C7F20-D22B-48D2-98D2-242F80EEC111}"/>
    <cellStyle name="Normal 102 2 4 5 2" xfId="32748" xr:uid="{473C23AF-3623-49E8-9E39-E2B0312C118C}"/>
    <cellStyle name="Normal 102 2 4 6" xfId="32743" xr:uid="{0C7B4A5B-B93A-4718-91DF-6936CFA257E8}"/>
    <cellStyle name="Normal 102 2 4_Table AA.27" xfId="13536" xr:uid="{AB68BC2A-4562-42EA-AF70-6F08B1AEC0FC}"/>
    <cellStyle name="Normal 102 2 5" xfId="13537" xr:uid="{2590439A-0ED7-4405-A833-BF299469B6C2}"/>
    <cellStyle name="Normal 102 2 5 2" xfId="13538" xr:uid="{5AACCA1B-AF19-40D7-A22D-12FA844DC7C7}"/>
    <cellStyle name="Normal 102 2 5 2 2" xfId="32749" xr:uid="{3346ADD0-0587-4415-8EDB-F2058DE5D812}"/>
    <cellStyle name="Normal 102 2 5 3" xfId="13539" xr:uid="{C3A5D14E-D607-4524-8784-7B888C743FBA}"/>
    <cellStyle name="Normal 102 2 5_Table RoGS.NHAPI25 - 3" xfId="13540" xr:uid="{1CF65F30-E439-40C9-82CD-D39696343CF2}"/>
    <cellStyle name="Normal 102 2 6" xfId="13541" xr:uid="{436BFF37-30A3-4302-918C-FE2246509C7B}"/>
    <cellStyle name="Normal 102 2 6 2" xfId="13542" xr:uid="{96553569-D2B9-4F9A-B9A6-50032C929DD9}"/>
    <cellStyle name="Normal 102 2 6 2 2" xfId="32751" xr:uid="{825B5A10-B984-4428-881E-0FF2473ADAD3}"/>
    <cellStyle name="Normal 102 2 6 3" xfId="32750" xr:uid="{14C60459-5C37-4F82-A7CD-7FAE98BF0D73}"/>
    <cellStyle name="Normal 102 2 6_Table RoGS.NHAPI25 - 3" xfId="13543" xr:uid="{F527E90C-CC5D-49F1-A89D-39E3E5171883}"/>
    <cellStyle name="Normal 102 2_Table AA.27" xfId="13544" xr:uid="{83BCBC98-F035-4609-9BE5-002F4FA2F42C}"/>
    <cellStyle name="Normal 102 3" xfId="13545" xr:uid="{B44D6DD8-3A2B-4807-9134-F53803F9BCC0}"/>
    <cellStyle name="Normal 102 3 10" xfId="13546" xr:uid="{83F6D40A-97DD-4E56-A36A-7DEFEAD0DC8B}"/>
    <cellStyle name="Normal 102 3 11" xfId="32752" xr:uid="{BF4C45B3-72D5-4916-912D-1ABBBC5F7D59}"/>
    <cellStyle name="Normal 102 3 2" xfId="13547" xr:uid="{49D0DE68-1A5C-4478-9F29-451C1FF1A08D}"/>
    <cellStyle name="Normal 102 3 2 2" xfId="13548" xr:uid="{83CFD6DE-8F63-4114-9E88-A3A91790A0C8}"/>
    <cellStyle name="Normal 102 3 2 2 2" xfId="13549" xr:uid="{DFDD045D-55D0-4555-A14E-7AB2E9D550DB}"/>
    <cellStyle name="Normal 102 3 2 2 2 2" xfId="13550" xr:uid="{F309E337-4893-4EBE-8F61-D2AEDE6EC1CC}"/>
    <cellStyle name="Normal 102 3 2 2 2 2 2" xfId="32756" xr:uid="{7F55F47C-3A4B-4C93-A17B-D2239D7B0FBA}"/>
    <cellStyle name="Normal 102 3 2 2 2 3" xfId="32755" xr:uid="{ECDAC6CC-8AF2-4A54-8187-50FCEE79C1AF}"/>
    <cellStyle name="Normal 102 3 2 2 2_Table RoGS.NHAPI25 - 3" xfId="13551" xr:uid="{D58A131E-32E2-4FD9-AAD9-215370418E13}"/>
    <cellStyle name="Normal 102 3 2 2 3" xfId="13552" xr:uid="{303C06F5-487E-40CC-B42D-DF6CC1131CB0}"/>
    <cellStyle name="Normal 102 3 2 2 3 2" xfId="32757" xr:uid="{5893B6C6-A812-4FCB-8B46-53A8BDFDB4A4}"/>
    <cellStyle name="Normal 102 3 2 2 4" xfId="32754" xr:uid="{36DB5C04-8FA2-4D9C-9EDD-E3E852DA054F}"/>
    <cellStyle name="Normal 102 3 2 2_Table AA.27" xfId="13553" xr:uid="{961EC0CE-79C4-4C41-9691-4DCAC0291B6D}"/>
    <cellStyle name="Normal 102 3 2 3" xfId="13554" xr:uid="{5AA3ACBF-60EE-4DCE-9DC8-F82D9CDEE35C}"/>
    <cellStyle name="Normal 102 3 2 3 2" xfId="13555" xr:uid="{55DC23DC-D69F-4D58-BCC2-E5502DADA0F7}"/>
    <cellStyle name="Normal 102 3 2 3 2 2" xfId="32759" xr:uid="{415AB198-6931-48C0-8F1E-6DC202175A08}"/>
    <cellStyle name="Normal 102 3 2 3 3" xfId="32758" xr:uid="{BBE47A30-1B99-4751-B630-6EAA6B310A71}"/>
    <cellStyle name="Normal 102 3 2 3_Table RoGS.NHAPI25 - 3" xfId="13556" xr:uid="{CBB2474D-3D70-4002-B52D-64CB161F6781}"/>
    <cellStyle name="Normal 102 3 2 4" xfId="13557" xr:uid="{C411E581-685D-410D-B8FC-8A6FBA6FD0C0}"/>
    <cellStyle name="Normal 102 3 2 4 2" xfId="32760" xr:uid="{421DC734-C6BB-442A-827D-19A0185D85CE}"/>
    <cellStyle name="Normal 102 3 2 5" xfId="13558" xr:uid="{031D6587-89A5-482A-8DFD-B7459B0F1040}"/>
    <cellStyle name="Normal 102 3 2 5 2" xfId="32761" xr:uid="{30CEC296-6307-48A0-AEE0-E82F7D52A377}"/>
    <cellStyle name="Normal 102 3 2 6" xfId="13559" xr:uid="{A43513A9-61A7-4597-9371-460840E1C87C}"/>
    <cellStyle name="Normal 102 3 2 6 2" xfId="32762" xr:uid="{A1D95600-F35D-4BD9-9D50-D70F55F598AA}"/>
    <cellStyle name="Normal 102 3 2 7" xfId="32753" xr:uid="{A83CBE4D-F48D-4F0F-B79A-9D2BE9C69EC0}"/>
    <cellStyle name="Normal 102 3 2_Table AA.27" xfId="13560" xr:uid="{7D7F6422-E7B3-4AF3-9123-6977C541AD93}"/>
    <cellStyle name="Normal 102 3 3" xfId="13561" xr:uid="{54D79D23-9EE7-4224-A924-211F26FA4C15}"/>
    <cellStyle name="Normal 102 3 3 2" xfId="13562" xr:uid="{3D546BE9-8F4B-457C-A1AB-59396FF94F97}"/>
    <cellStyle name="Normal 102 3 3 2 2" xfId="13563" xr:uid="{07B202AE-6A8C-4A4C-BCBA-7C72F41CCE9E}"/>
    <cellStyle name="Normal 102 3 3 2 2 2" xfId="32765" xr:uid="{E4732CC0-96B9-4E9F-B2C7-3C8A4D6ADEDE}"/>
    <cellStyle name="Normal 102 3 3 2 3" xfId="32764" xr:uid="{4032F031-0E35-4F1B-9D0E-53207850102D}"/>
    <cellStyle name="Normal 102 3 3 2_Table RoGS.NHAPI25 - 3" xfId="13564" xr:uid="{BB69DD13-0336-4DB9-BD1E-EBD74E5FF01F}"/>
    <cellStyle name="Normal 102 3 3 3" xfId="13565" xr:uid="{80219FC1-7669-4919-86FB-F32F4CB11BE6}"/>
    <cellStyle name="Normal 102 3 3 3 2" xfId="32766" xr:uid="{C270DF3F-1F5E-468E-BB4A-281D03238C1B}"/>
    <cellStyle name="Normal 102 3 3 4" xfId="13566" xr:uid="{271A8203-7CCF-4343-8E1E-210D1EADF971}"/>
    <cellStyle name="Normal 102 3 3 4 2" xfId="32767" xr:uid="{3A57A7D8-432C-4EE5-B0D9-2DC9386E2385}"/>
    <cellStyle name="Normal 102 3 3 5" xfId="13567" xr:uid="{F5A94C82-7172-4837-8D9B-087FDA696236}"/>
    <cellStyle name="Normal 102 3 3 5 2" xfId="32768" xr:uid="{702E2CB3-0D7B-4423-BC17-F2CCAF819BD5}"/>
    <cellStyle name="Normal 102 3 3 6" xfId="32763" xr:uid="{FF718C80-158D-43F7-BAF9-860323143CAF}"/>
    <cellStyle name="Normal 102 3 3_Table AA.27" xfId="13568" xr:uid="{2DCBEA46-C1F7-4332-8837-02D0DBF11E08}"/>
    <cellStyle name="Normal 102 3 4" xfId="13569" xr:uid="{6A69C060-F851-4826-A308-D6C91441DEDC}"/>
    <cellStyle name="Normal 102 3 4 2" xfId="13570" xr:uid="{4F3C9453-BC3E-4721-9081-037B4DE549FB}"/>
    <cellStyle name="Normal 102 3 4 2 2" xfId="32770" xr:uid="{DFAAA7D8-D69C-4238-B316-9F1F06446A25}"/>
    <cellStyle name="Normal 102 3 4 3" xfId="32769" xr:uid="{DFC9C6A8-8B2E-4713-A12E-95A9DD340719}"/>
    <cellStyle name="Normal 102 3 4_Table RoGS.NHAPI25 - 3" xfId="13571" xr:uid="{6F52132E-5FB7-453E-8F77-7AB240395283}"/>
    <cellStyle name="Normal 102 3 5" xfId="13572" xr:uid="{DA428AA2-D55B-4C7E-807A-DFB4AE53523E}"/>
    <cellStyle name="Normal 102 3 5 2" xfId="13573" xr:uid="{70004C1F-E69E-45A5-9C32-101CBD4AC04A}"/>
    <cellStyle name="Normal 102 3 5 2 2" xfId="32772" xr:uid="{2F90A0EC-E29C-4CB5-B1AB-00FCA9D3EE17}"/>
    <cellStyle name="Normal 102 3 5 3" xfId="32771" xr:uid="{A15B3C4F-ADF7-4E65-8635-E284220A73BE}"/>
    <cellStyle name="Normal 102 3 5_Table RoGS.NHAPI25 - 3" xfId="13574" xr:uid="{5ADCDAC0-A5D4-4B8F-BC9B-22419683B17E}"/>
    <cellStyle name="Normal 102 3 6" xfId="13575" xr:uid="{7C18E6CE-7E21-4660-BA5D-0109B4412E77}"/>
    <cellStyle name="Normal 102 3 6 2" xfId="32773" xr:uid="{59CA21A4-D3DB-4F36-AC21-3E4ECAC33A97}"/>
    <cellStyle name="Normal 102 3 7" xfId="13576" xr:uid="{589F6B4D-A877-4A30-9D72-B8C58C0A6D8A}"/>
    <cellStyle name="Normal 102 3 7 2" xfId="32774" xr:uid="{734FECD8-7AAD-412F-BCCB-D1743571C3E0}"/>
    <cellStyle name="Normal 102 3 8" xfId="13577" xr:uid="{69EEC01A-47C8-4177-A3FF-16D70B73B66D}"/>
    <cellStyle name="Normal 102 3 9" xfId="13578" xr:uid="{39C9D060-1BB5-4DFB-BD59-8D795B0F62FA}"/>
    <cellStyle name="Normal 102 3_Table AA.27" xfId="13579" xr:uid="{F50D0CF7-8477-4824-837A-B0E4EB6F524C}"/>
    <cellStyle name="Normal 102 4" xfId="13580" xr:uid="{2C1C5A21-78FD-44BC-A61D-F4046AD9FF5A}"/>
    <cellStyle name="Normal 102 4 2" xfId="13581" xr:uid="{314452EA-537B-4499-9272-518943CCA00F}"/>
    <cellStyle name="Normal 102 4 2 2" xfId="13582" xr:uid="{92A5802B-AE8D-403F-BCED-866E653405E1}"/>
    <cellStyle name="Normal 102 4 2 2 2" xfId="13583" xr:uid="{75C43947-6834-48F4-990C-61B0DA73F825}"/>
    <cellStyle name="Normal 102 4 2 2 2 2" xfId="32778" xr:uid="{2DC5906D-EEE9-4E42-86BF-49F730DC9802}"/>
    <cellStyle name="Normal 102 4 2 2 3" xfId="13584" xr:uid="{A3BF7C63-F708-4875-B888-F73BC677B83A}"/>
    <cellStyle name="Normal 102 4 2 2 3 2" xfId="32779" xr:uid="{27A3FDD6-2D11-488F-B04B-BDCE41C474EC}"/>
    <cellStyle name="Normal 102 4 2 2 4" xfId="13585" xr:uid="{D85D356D-70ED-4E59-A43A-3E9E7B1FB1A6}"/>
    <cellStyle name="Normal 102 4 2 2 4 2" xfId="32780" xr:uid="{B1F9816F-C220-479C-81C7-2049899946D7}"/>
    <cellStyle name="Normal 102 4 2 2 5" xfId="32777" xr:uid="{343F87D7-01AE-4669-A507-02529546C860}"/>
    <cellStyle name="Normal 102 4 2 2_Table RoGS.NHAPI25 - 3" xfId="13586" xr:uid="{CA2E374E-78B3-48C8-A4B5-57BD13F582C7}"/>
    <cellStyle name="Normal 102 4 2 3" xfId="13587" xr:uid="{618B0CA4-D1E9-4DB2-B89E-DA2C079C60F9}"/>
    <cellStyle name="Normal 102 4 2 3 2" xfId="32781" xr:uid="{7EF94139-7845-4B38-9D2F-D9B993264249}"/>
    <cellStyle name="Normal 102 4 2 4" xfId="13588" xr:uid="{188F9BDA-401F-4711-9F52-732C945C9A5D}"/>
    <cellStyle name="Normal 102 4 2 4 2" xfId="32782" xr:uid="{69EF2B0B-DF69-408D-8481-8262681A95E1}"/>
    <cellStyle name="Normal 102 4 2 5" xfId="13589" xr:uid="{68947306-A27E-4B08-A980-4734837460B4}"/>
    <cellStyle name="Normal 102 4 2 5 2" xfId="32783" xr:uid="{A53AAA83-4C94-4FC2-8EBC-C8C1725CAD7C}"/>
    <cellStyle name="Normal 102 4 2 6" xfId="32776" xr:uid="{DD99868B-4EDF-4C39-9EF0-31936B52DE52}"/>
    <cellStyle name="Normal 102 4 2_Table AA.27" xfId="13590" xr:uid="{39688E33-5F8B-4262-99E4-62B9226465D0}"/>
    <cellStyle name="Normal 102 4 3" xfId="13591" xr:uid="{346A271A-A66F-4DC7-A943-3BDFA4191CF4}"/>
    <cellStyle name="Normal 102 4 3 2" xfId="13592" xr:uid="{E8B09E94-C344-4CC0-9802-B79896AD789E}"/>
    <cellStyle name="Normal 102 4 3 2 2" xfId="32785" xr:uid="{6FC74814-3DF6-4345-8E9C-6A617E0BA8A7}"/>
    <cellStyle name="Normal 102 4 3 3" xfId="13593" xr:uid="{C60F7997-974C-4AE5-A4B7-724D9EC1356E}"/>
    <cellStyle name="Normal 102 4 3 3 2" xfId="32786" xr:uid="{B4A2D2A8-344D-4CE5-94A8-FBB0707B272D}"/>
    <cellStyle name="Normal 102 4 3 4" xfId="13594" xr:uid="{34781332-210E-4ADE-A102-6E26CF6F317D}"/>
    <cellStyle name="Normal 102 4 3 4 2" xfId="32787" xr:uid="{80B17843-8528-4A89-A194-D46E628CD175}"/>
    <cellStyle name="Normal 102 4 3 5" xfId="32784" xr:uid="{A5752737-C7FE-43A8-9811-2798EAC450F9}"/>
    <cellStyle name="Normal 102 4 3_Table RoGS.NHAPI25 - 3" xfId="13595" xr:uid="{C97DB50A-46F7-4A11-938B-CAD9FBB587B7}"/>
    <cellStyle name="Normal 102 4 4" xfId="13596" xr:uid="{BD040EC1-EA20-4CB8-B1A0-1AC6C63E853C}"/>
    <cellStyle name="Normal 102 4 4 2" xfId="13597" xr:uid="{FC862022-7F91-4A2A-85C4-E15D5957F1F5}"/>
    <cellStyle name="Normal 102 4 4 2 2" xfId="32789" xr:uid="{A768AA7D-4746-4744-AD29-B8722EFE193E}"/>
    <cellStyle name="Normal 102 4 4 3" xfId="13598" xr:uid="{A394AF48-AADA-4028-847E-19B2028CFA0C}"/>
    <cellStyle name="Normal 102 4 4 3 2" xfId="32790" xr:uid="{F85D0F1A-FB27-4ACC-92B5-62FE820FD94F}"/>
    <cellStyle name="Normal 102 4 4 4" xfId="32788" xr:uid="{8A2A4A85-84F6-4203-8D84-97617AEF6288}"/>
    <cellStyle name="Normal 102 4 4_Table RoGS.NHAPI25 - 3" xfId="13599" xr:uid="{5EB60CBD-B400-4665-95E2-97B85E3108B7}"/>
    <cellStyle name="Normal 102 4 5" xfId="13600" xr:uid="{294A4044-D310-43FD-A4DD-941A01635162}"/>
    <cellStyle name="Normal 102 4 5 2" xfId="32791" xr:uid="{7A49F6AF-3E86-4F10-8BC5-CAA66E918AF2}"/>
    <cellStyle name="Normal 102 4 6" xfId="13601" xr:uid="{F9817F13-C747-4EE2-ADAA-6AD2CDF065ED}"/>
    <cellStyle name="Normal 102 4 6 2" xfId="32792" xr:uid="{6E239850-FD66-4FD2-97C0-07AE0B7AC12C}"/>
    <cellStyle name="Normal 102 4 7" xfId="32775" xr:uid="{8E6CAD6D-5083-4F4F-9FF4-88CCDF5236D9}"/>
    <cellStyle name="Normal 102 4_Table AA.27" xfId="13602" xr:uid="{B7059646-E2A8-45AA-946E-94BA03101249}"/>
    <cellStyle name="Normal 102 5" xfId="13603" xr:uid="{0644953F-8DE5-4D62-A9E9-E043DE294B07}"/>
    <cellStyle name="Normal 102 5 2" xfId="13604" xr:uid="{805861DB-42BB-4406-BA70-B5823DBFB227}"/>
    <cellStyle name="Normal 102 5 2 2" xfId="13605" xr:uid="{55151C0F-F2EC-4F75-90B0-8E3E3385D460}"/>
    <cellStyle name="Normal 102 5 2 2 2" xfId="13606" xr:uid="{40D3DC27-9086-40D2-AD2E-5477E9EB3054}"/>
    <cellStyle name="Normal 102 5 2 2 2 2" xfId="32796" xr:uid="{9963E3EE-006A-419E-A785-93E3D468CE2D}"/>
    <cellStyle name="Normal 102 5 2 2 3" xfId="32795" xr:uid="{16739351-3EFC-4F1E-BBFC-D343E531BB85}"/>
    <cellStyle name="Normal 102 5 2 2_Table RoGS.NHAPI25 - 3" xfId="13607" xr:uid="{366FDBEA-1580-426D-BAD8-2E89C6D1306F}"/>
    <cellStyle name="Normal 102 5 2 3" xfId="13608" xr:uid="{DF42D65C-3BAE-4341-8935-13575721CB27}"/>
    <cellStyle name="Normal 102 5 2 3 2" xfId="32797" xr:uid="{7DA3615D-7413-4247-98A3-DDEAA3AAD3FC}"/>
    <cellStyle name="Normal 102 5 2 4" xfId="32794" xr:uid="{4D964343-E893-4BDE-AEAD-43276D46F587}"/>
    <cellStyle name="Normal 102 5 2_Table AA.27" xfId="13609" xr:uid="{3AB2AE13-126B-49E2-8320-09BB804D6116}"/>
    <cellStyle name="Normal 102 5 3" xfId="13610" xr:uid="{FA3C1728-4FB1-49F1-AE46-41CFD627638E}"/>
    <cellStyle name="Normal 102 5 3 2" xfId="13611" xr:uid="{DBBD2307-4AF4-41F2-8962-7F8E63D6BDBB}"/>
    <cellStyle name="Normal 102 5 3 2 2" xfId="32799" xr:uid="{34265830-EA7C-428F-8BEF-1C79DBAFE1EA}"/>
    <cellStyle name="Normal 102 5 3 3" xfId="32798" xr:uid="{1A9044FB-E864-4691-A402-93DB0C746675}"/>
    <cellStyle name="Normal 102 5 3_Table RoGS.NHAPI25 - 3" xfId="13612" xr:uid="{423B134D-D8E4-4E58-89FB-47595ABC52EE}"/>
    <cellStyle name="Normal 102 5 4" xfId="13613" xr:uid="{E0B9FEAB-8355-4D2D-A5FE-1E3BADB8B7FD}"/>
    <cellStyle name="Normal 102 5 4 2" xfId="32800" xr:uid="{4DB10033-99FD-457E-BF04-7F54646866F2}"/>
    <cellStyle name="Normal 102 5 5" xfId="13614" xr:uid="{EF1FFDB8-FBC6-45A5-844B-709B9C6D4DC8}"/>
    <cellStyle name="Normal 102 5 5 2" xfId="32801" xr:uid="{2BFF8598-3583-46A3-8EFF-20F8B5345929}"/>
    <cellStyle name="Normal 102 5 6" xfId="13615" xr:uid="{047D1F8F-E627-465E-BFDA-67611D1460CA}"/>
    <cellStyle name="Normal 102 5 6 2" xfId="32802" xr:uid="{1028CC4C-DD91-495D-B53C-947BDADAA4CE}"/>
    <cellStyle name="Normal 102 5 7" xfId="32793" xr:uid="{1B9BB368-23C3-4E86-835F-8678C36B60CA}"/>
    <cellStyle name="Normal 102 5_Table AA.27" xfId="13616" xr:uid="{FB867856-046B-4993-9692-738574B88731}"/>
    <cellStyle name="Normal 102 6" xfId="13617" xr:uid="{50AF7E16-F22F-4D99-8831-73EF2C8EE5BC}"/>
    <cellStyle name="Normal 102 6 2" xfId="13618" xr:uid="{11147400-5912-4881-80AA-22FFEE0D678B}"/>
    <cellStyle name="Normal 102 6 2 2" xfId="13619" xr:uid="{B8267F44-D0BC-4A2E-8571-85E9B1A03389}"/>
    <cellStyle name="Normal 102 6 2 2 2" xfId="13620" xr:uid="{76CD0D08-5BA1-4D0A-8C07-8D365BD8A919}"/>
    <cellStyle name="Normal 102 6 2 2 2 2" xfId="32805" xr:uid="{811CAF28-1A2A-4F83-8636-B0A6BFE4E429}"/>
    <cellStyle name="Normal 102 6 2 2 3" xfId="32804" xr:uid="{454FD485-F6B7-40FB-B858-7FF056ECA6B9}"/>
    <cellStyle name="Normal 102 6 2 2_Table RoGS.NHAPI25 - 3" xfId="13621" xr:uid="{69414E08-7BBE-49BC-91E4-46A7E11F95DC}"/>
    <cellStyle name="Normal 102 6 2 3" xfId="13622" xr:uid="{7A09FAF0-FD52-4941-9ABC-57A769BEFDC1}"/>
    <cellStyle name="Normal 102 6 2 3 2" xfId="32806" xr:uid="{FB353EEE-9348-43D3-86AA-7B41BCE544A9}"/>
    <cellStyle name="Normal 102 6 2 4" xfId="32803" xr:uid="{18E1C368-7B06-45FB-BA7C-C89E2BED986C}"/>
    <cellStyle name="Normal 102 6 2_Table AA.27" xfId="13623" xr:uid="{BE4737FF-AAB5-4502-8441-D0A56039638F}"/>
    <cellStyle name="Normal 102 6 3" xfId="13624" xr:uid="{ACD5E04B-7BDB-49D1-A866-DC8E0BE9F93E}"/>
    <cellStyle name="Normal 102 6 3 2" xfId="13625" xr:uid="{2498E83A-3E38-488C-A217-CEF62A4C1DBC}"/>
    <cellStyle name="Normal 102 6 3 2 2" xfId="32808" xr:uid="{022B8A31-BBB0-4A41-8A74-5A636FFA6AF7}"/>
    <cellStyle name="Normal 102 6 3 3" xfId="32807" xr:uid="{3DBE59D1-2497-4B52-8496-91F2E2751908}"/>
    <cellStyle name="Normal 102 6 3_Table RoGS.NHAPI25 - 3" xfId="13626" xr:uid="{2328B42A-91A7-42D4-B5A1-BB3A2F4C8B8B}"/>
    <cellStyle name="Normal 102 6 4" xfId="13627" xr:uid="{0E110D7D-1D7A-4C7A-99A6-D60685BBCF67}"/>
    <cellStyle name="Normal 102 6 4 2" xfId="32809" xr:uid="{EBAF3265-1A5D-405F-AD5E-548E95B2FDEB}"/>
    <cellStyle name="Normal 102 6 5" xfId="13628" xr:uid="{F502E8B6-F384-4F1C-8E98-15E8520E99B0}"/>
    <cellStyle name="Normal 102 6_Table AA.27" xfId="13629" xr:uid="{B332053D-ED72-40F0-9282-0DB03D9E54E1}"/>
    <cellStyle name="Normal 102 7" xfId="13630" xr:uid="{74EB2B8F-C710-4135-BE37-54D6CDB50E64}"/>
    <cellStyle name="Normal 102 7 2" xfId="13631" xr:uid="{014D648A-7EAE-44C9-88C3-9534E29613E4}"/>
    <cellStyle name="Normal 102 7 2 2" xfId="13632" xr:uid="{F952A351-3285-4CB6-A3C4-A8AC93321FEB}"/>
    <cellStyle name="Normal 102 7 2 2 2" xfId="13633" xr:uid="{83D658F5-8D33-4552-8F7D-D022D9C807A9}"/>
    <cellStyle name="Normal 102 7 2 2 2 2" xfId="32813" xr:uid="{40F15DC8-5DC2-4499-A266-BF54D94252DD}"/>
    <cellStyle name="Normal 102 7 2 2 3" xfId="32812" xr:uid="{20A27F06-AD52-4F22-958C-5F0CCAECF6D5}"/>
    <cellStyle name="Normal 102 7 2 2_Table RoGS.NHAPI25 - 3" xfId="13634" xr:uid="{896FE7C2-A0E8-4F7D-B19A-451CED97CED4}"/>
    <cellStyle name="Normal 102 7 2 3" xfId="13635" xr:uid="{742E3FB2-734A-43CE-ACB9-844ECD02E79D}"/>
    <cellStyle name="Normal 102 7 2 3 2" xfId="32814" xr:uid="{687C7A10-95B8-46DC-92D0-577912BB6125}"/>
    <cellStyle name="Normal 102 7 2 4" xfId="32811" xr:uid="{423B3ACD-B0E3-4D53-A0CB-0CF071BFAC7B}"/>
    <cellStyle name="Normal 102 7 2_Table AA.27" xfId="13636" xr:uid="{40B91159-9300-477C-B457-0F0AE18E7CB5}"/>
    <cellStyle name="Normal 102 7 3" xfId="13637" xr:uid="{81DFFD44-E0A3-4E43-80D7-9FB2B25EE456}"/>
    <cellStyle name="Normal 102 7 3 2" xfId="13638" xr:uid="{EB1E4D8A-29FC-4EAF-8397-755BCC3A3A10}"/>
    <cellStyle name="Normal 102 7 3 2 2" xfId="32816" xr:uid="{00C3EDA8-ACB0-4CA9-AF8F-AC13C68608CA}"/>
    <cellStyle name="Normal 102 7 3 3" xfId="32815" xr:uid="{41525630-5B50-4A6B-B18C-F791AEB7287A}"/>
    <cellStyle name="Normal 102 7 3_Table RoGS.NHAPI25 - 3" xfId="13639" xr:uid="{572AAB6D-0B72-4586-94EE-AD11EE543442}"/>
    <cellStyle name="Normal 102 7 4" xfId="13640" xr:uid="{3F997AB8-2A9C-462E-BDA9-FC0E5C8D7FBC}"/>
    <cellStyle name="Normal 102 7 4 2" xfId="32817" xr:uid="{1EC43953-106D-485C-B1C1-CA6A0E9AEB7E}"/>
    <cellStyle name="Normal 102 7 5" xfId="32810" xr:uid="{37BE5585-8691-4BCF-A29F-56517974F76F}"/>
    <cellStyle name="Normal 102 7_Table AA.27" xfId="13641" xr:uid="{910AF048-2F4C-4144-A18B-7022AFEB8DA2}"/>
    <cellStyle name="Normal 102 8" xfId="13642" xr:uid="{DA03CB12-BD09-4366-9D12-97A8B5803B82}"/>
    <cellStyle name="Normal 102 8 2" xfId="13643" xr:uid="{89FBF321-8532-4F3A-A5BC-2C7E4CF43CAD}"/>
    <cellStyle name="Normal 102 8 2 2" xfId="13644" xr:uid="{9DF0BFA9-A308-4707-9C9E-9FB478A1C190}"/>
    <cellStyle name="Normal 102 8 2 2 2" xfId="13645" xr:uid="{2C728616-7E79-48DD-8217-4117C57ADB75}"/>
    <cellStyle name="Normal 102 8 2 2 2 2" xfId="32821" xr:uid="{239BEEB4-C2DA-4381-9F0E-70FC93C85BFB}"/>
    <cellStyle name="Normal 102 8 2 2 3" xfId="32820" xr:uid="{61B2E89B-2D39-4736-A5CE-EAA928972C66}"/>
    <cellStyle name="Normal 102 8 2 2_Table RoGS.NHAPI25 - 3" xfId="13646" xr:uid="{0D61EA55-0DBB-4545-B76A-DC2A3A28D3CB}"/>
    <cellStyle name="Normal 102 8 2 3" xfId="13647" xr:uid="{A9818F70-D3DE-4A99-B584-769EA046DEFB}"/>
    <cellStyle name="Normal 102 8 2 3 2" xfId="32822" xr:uid="{4E0FC561-E1B0-4E14-8FC2-A2AF3B6B63B5}"/>
    <cellStyle name="Normal 102 8 2 4" xfId="32819" xr:uid="{C4539868-A74E-4479-B099-8D9E5F2D92B4}"/>
    <cellStyle name="Normal 102 8 2_Table AA.27" xfId="13648" xr:uid="{A3707F91-9A4D-4DE0-809B-3B8CBFE82701}"/>
    <cellStyle name="Normal 102 8 3" xfId="13649" xr:uid="{43500EA2-D83D-4025-AE5F-2BC6432D9723}"/>
    <cellStyle name="Normal 102 8 3 2" xfId="13650" xr:uid="{F1C29DD7-2A04-4CBD-93A4-E9C537E2B72E}"/>
    <cellStyle name="Normal 102 8 3 2 2" xfId="32824" xr:uid="{01BF4EFF-C069-49B9-8235-792032DFA177}"/>
    <cellStyle name="Normal 102 8 3 3" xfId="32823" xr:uid="{B581F72C-60C4-46AA-9348-0D742ADA67E3}"/>
    <cellStyle name="Normal 102 8 3_Table RoGS.NHAPI25 - 3" xfId="13651" xr:uid="{078CA4ED-0BEE-4897-8A53-FC5B405B2955}"/>
    <cellStyle name="Normal 102 8 4" xfId="13652" xr:uid="{1AD578F1-3F94-4317-85EB-CCA0BE1F3CF3}"/>
    <cellStyle name="Normal 102 8 4 2" xfId="32825" xr:uid="{D4AE5292-7971-4836-9C13-EEF112E1EC2D}"/>
    <cellStyle name="Normal 102 8 5" xfId="32818" xr:uid="{9E001F34-C08F-4390-B5B6-2A41EE8C1D71}"/>
    <cellStyle name="Normal 102 8_Table AA.27" xfId="13653" xr:uid="{2E2408A8-739D-488D-96A6-6AA97BA3B5E0}"/>
    <cellStyle name="Normal 102 9" xfId="13654" xr:uid="{9BFC7CFF-FEB7-4347-A6A3-5424342E93AC}"/>
    <cellStyle name="Normal 102 9 2" xfId="13655" xr:uid="{BF307200-3B78-419E-A3DE-150FFD619C10}"/>
    <cellStyle name="Normal 102 9 2 2" xfId="13656" xr:uid="{5EE38291-E17E-4662-B315-32BD399EEDE1}"/>
    <cellStyle name="Normal 102 9 2 2 2" xfId="32828" xr:uid="{E086324B-666A-427E-B309-CC4943B112F8}"/>
    <cellStyle name="Normal 102 9 2 3" xfId="32827" xr:uid="{6FAB28E3-A94F-4DF8-A61F-3E96950F8D18}"/>
    <cellStyle name="Normal 102 9 2_Table RoGS.NHAPI25 - 3" xfId="13657" xr:uid="{A3091428-07B7-48B1-BEA6-9E04B37DC4BF}"/>
    <cellStyle name="Normal 102 9 3" xfId="13658" xr:uid="{58F51CA0-D6BB-4B72-8677-9B745BDEC17F}"/>
    <cellStyle name="Normal 102 9 3 2" xfId="32829" xr:uid="{8D2B0C86-02BE-4050-9E97-8D2493B10010}"/>
    <cellStyle name="Normal 102 9 4" xfId="32826" xr:uid="{1EEE1974-8A54-40AB-AF7D-3B8FDD1FE0FC}"/>
    <cellStyle name="Normal 102 9_Table AA.27" xfId="13659" xr:uid="{82C8A1FE-CBB8-46E9-AE9A-A48509740B73}"/>
    <cellStyle name="Normal 102_Table AA.27" xfId="13660" xr:uid="{386EFA44-F8F0-431E-8EAE-F4FD7F9E3EEB}"/>
    <cellStyle name="Normal 103" xfId="13661" xr:uid="{B5F2AFFD-F615-4429-84DD-9FE074CE7299}"/>
    <cellStyle name="Normal 103 10" xfId="13662" xr:uid="{B500D7E7-6324-4054-B8DF-D2F4F729A3EE}"/>
    <cellStyle name="Normal 103 2" xfId="13663" xr:uid="{83A71719-F4A3-4761-A823-4CAA02564218}"/>
    <cellStyle name="Normal 103 2 10" xfId="13664" xr:uid="{C86B15D7-EAC6-4A18-A033-C01012B09B63}"/>
    <cellStyle name="Normal 103 2 10 2" xfId="32831" xr:uid="{C941DAD0-AB56-44AB-BE4B-34E2CB601F13}"/>
    <cellStyle name="Normal 103 2 11" xfId="32830" xr:uid="{991EE87C-51D5-4E52-B60B-3CF9265457A2}"/>
    <cellStyle name="Normal 103 2 2" xfId="13665" xr:uid="{BC7E34F7-8811-4FF8-A159-D7D23781F71B}"/>
    <cellStyle name="Normal 103 2 2 2" xfId="13666" xr:uid="{24621770-B0BE-45B1-B7C4-5599A234671F}"/>
    <cellStyle name="Normal 103 2 2 2 2" xfId="13667" xr:uid="{392C6FAD-7716-4707-9290-DC16F7807AA5}"/>
    <cellStyle name="Normal 103 2 2 2 2 2" xfId="13668" xr:uid="{B5A69462-8998-4C90-9D62-EA81D6ADFE2F}"/>
    <cellStyle name="Normal 103 2 2 2 2 2 2" xfId="13669" xr:uid="{DFA4877B-3072-491B-876D-728BE488C394}"/>
    <cellStyle name="Normal 103 2 2 2 2 2 2 2" xfId="32836" xr:uid="{298ADDE6-FD6C-4493-813F-B2CF9C8AE45B}"/>
    <cellStyle name="Normal 103 2 2 2 2 2 3" xfId="32835" xr:uid="{B108C86F-5CF8-47C3-BA7B-E3816125EA50}"/>
    <cellStyle name="Normal 103 2 2 2 2 2_Table RoGS.NHAPI25 - 3" xfId="13670" xr:uid="{AFE70BD8-97BD-44B1-9A31-460E8D26F93C}"/>
    <cellStyle name="Normal 103 2 2 2 2 3" xfId="13671" xr:uid="{8A2F8573-65CF-4F46-A89F-692C64980E96}"/>
    <cellStyle name="Normal 103 2 2 2 2 3 2" xfId="32837" xr:uid="{754F01E6-A3A8-4221-8BA8-079814EDD63E}"/>
    <cellStyle name="Normal 103 2 2 2 2 4" xfId="13672" xr:uid="{6993E0E3-CA53-452A-9FA8-CCE4B72C3168}"/>
    <cellStyle name="Normal 103 2 2 2 2 4 2" xfId="32838" xr:uid="{C7CF9F6A-9738-4BCE-BA39-B7E974C4446F}"/>
    <cellStyle name="Normal 103 2 2 2 2 5" xfId="13673" xr:uid="{5F09C3F8-A8CC-48ED-955E-843519279EB6}"/>
    <cellStyle name="Normal 103 2 2 2 2 5 2" xfId="32839" xr:uid="{2F85531B-9932-4551-BDC1-AA220976A0C8}"/>
    <cellStyle name="Normal 103 2 2 2 2 6" xfId="32834" xr:uid="{AE4172F0-9F75-4C50-8162-F3ED17668642}"/>
    <cellStyle name="Normal 103 2 2 2 2_Table AA.27" xfId="13674" xr:uid="{72CEE0C7-F6AB-4821-8A6D-C69E9D63EA00}"/>
    <cellStyle name="Normal 103 2 2 2 3" xfId="13675" xr:uid="{FD11557B-E477-4A48-881F-59B0241E1C27}"/>
    <cellStyle name="Normal 103 2 2 2 3 2" xfId="13676" xr:uid="{B0499280-6FD9-4420-8DC1-38A7024E6AD6}"/>
    <cellStyle name="Normal 103 2 2 2 3 2 2" xfId="32841" xr:uid="{63B3AC83-A7CD-44B1-B564-E306197E2FAF}"/>
    <cellStyle name="Normal 103 2 2 2 3 3" xfId="32840" xr:uid="{BF44A288-67D8-4FCA-BA92-97932034B3D8}"/>
    <cellStyle name="Normal 103 2 2 2 3_Table RoGS.NHAPI25 - 3" xfId="13677" xr:uid="{89A4ED2B-E2E1-4683-89AB-6405AEB67D2D}"/>
    <cellStyle name="Normal 103 2 2 2 4" xfId="13678" xr:uid="{2D14E98F-5706-40CB-96FC-0B4B015C33F4}"/>
    <cellStyle name="Normal 103 2 2 2 4 2" xfId="32842" xr:uid="{703AACE3-A8EE-4196-80D2-DD56C3127F37}"/>
    <cellStyle name="Normal 103 2 2 2 5" xfId="13679" xr:uid="{54D03DDB-1D2E-464E-BABD-F0A6E161AAFF}"/>
    <cellStyle name="Normal 103 2 2 2 5 2" xfId="32843" xr:uid="{9DE4BA1D-0C06-49B8-833E-60ECCCA1A222}"/>
    <cellStyle name="Normal 103 2 2 2 6" xfId="13680" xr:uid="{935168F1-5E71-40BC-8973-F0A01DE8B41C}"/>
    <cellStyle name="Normal 103 2 2 2 6 2" xfId="32844" xr:uid="{345F0688-000B-44A4-844B-D5FD79A14AE3}"/>
    <cellStyle name="Normal 103 2 2 2 7" xfId="13681" xr:uid="{52E00825-53DC-46ED-95FB-503E618C5C19}"/>
    <cellStyle name="Normal 103 2 2 2 7 2" xfId="32845" xr:uid="{6A5A8D95-3E16-4B2C-ABE5-C8DB572056AB}"/>
    <cellStyle name="Normal 103 2 2 2 8" xfId="32833" xr:uid="{02211CA7-8A01-471D-8703-E0105256072C}"/>
    <cellStyle name="Normal 103 2 2 2_Table AA.27" xfId="13682" xr:uid="{45385A53-C3CF-4061-A535-D69B8AD29338}"/>
    <cellStyle name="Normal 103 2 2 3" xfId="13683" xr:uid="{1AC60084-232C-4F22-9111-5D8E04E8EC39}"/>
    <cellStyle name="Normal 103 2 2 3 2" xfId="13684" xr:uid="{EC1E160A-0BF7-4D1A-AE95-7C3F6CB12A2A}"/>
    <cellStyle name="Normal 103 2 2 3 2 2" xfId="13685" xr:uid="{BDD5F415-F5D9-4463-A55D-CA76236E1B0D}"/>
    <cellStyle name="Normal 103 2 2 3 2 2 2" xfId="32848" xr:uid="{49B131D1-970F-442A-95C4-9F66087A5EA7}"/>
    <cellStyle name="Normal 103 2 2 3 2 3" xfId="32847" xr:uid="{D2D67582-830B-4B7D-BDEB-56BF50923B43}"/>
    <cellStyle name="Normal 103 2 2 3 2_Table RoGS.NHAPI25 - 3" xfId="13686" xr:uid="{86D64252-DDD5-4C86-9F08-986BCEBFBF80}"/>
    <cellStyle name="Normal 103 2 2 3 3" xfId="13687" xr:uid="{1B556CE3-9ED6-4875-9261-7EE42F66E9EE}"/>
    <cellStyle name="Normal 103 2 2 3 3 2" xfId="32849" xr:uid="{D1702847-BC61-4BA0-A10F-E29AAD9712AA}"/>
    <cellStyle name="Normal 103 2 2 3 4" xfId="13688" xr:uid="{30D38A11-D3BA-476D-BDC1-BB3BC4DF037C}"/>
    <cellStyle name="Normal 103 2 2 3 4 2" xfId="32850" xr:uid="{3D248275-9CF2-464A-9A11-55CCDCA8FDF0}"/>
    <cellStyle name="Normal 103 2 2 3 5" xfId="13689" xr:uid="{FC3BD7AB-C8E1-4AEB-BA31-D6CB70B844D9}"/>
    <cellStyle name="Normal 103 2 2 3 5 2" xfId="32851" xr:uid="{3C32DFF5-468B-4F24-907F-0DA64101C028}"/>
    <cellStyle name="Normal 103 2 2 3 6" xfId="13690" xr:uid="{D6BB16EE-EAC0-4CCC-BE43-E8BFF365D3C6}"/>
    <cellStyle name="Normal 103 2 2 3 6 2" xfId="32852" xr:uid="{4C02D65A-4C46-469A-819D-CB34CBA53756}"/>
    <cellStyle name="Normal 103 2 2 3 7" xfId="32846" xr:uid="{EC8C3A31-18A2-407E-836D-3769A04C7417}"/>
    <cellStyle name="Normal 103 2 2 3_Table AA.27" xfId="13691" xr:uid="{4DEC3EDE-24DD-4C81-8B85-A393AFBAFE0F}"/>
    <cellStyle name="Normal 103 2 2 4" xfId="13692" xr:uid="{8F9DE604-A947-4F52-B269-DBC58B082E78}"/>
    <cellStyle name="Normal 103 2 2 4 2" xfId="13693" xr:uid="{E91017DA-5D8A-45B7-9EC6-8A623C2076A7}"/>
    <cellStyle name="Normal 103 2 2 4 2 2" xfId="32854" xr:uid="{910AE5B8-4583-4B53-ACDF-C2253B4121BD}"/>
    <cellStyle name="Normal 103 2 2 4 3" xfId="13694" xr:uid="{DEA57720-CAA2-44EA-9262-65CE1958E9E2}"/>
    <cellStyle name="Normal 103 2 2 4 3 2" xfId="32855" xr:uid="{2D2D0EBE-2742-4417-80C0-475C7B7DEBFD}"/>
    <cellStyle name="Normal 103 2 2 4 4" xfId="13695" xr:uid="{1EB6E6D8-D307-400D-BC44-62A174C0B8E0}"/>
    <cellStyle name="Normal 103 2 2 4 4 2" xfId="32856" xr:uid="{E6FB00E7-AB88-44E7-91C7-A3FBC2C12DBE}"/>
    <cellStyle name="Normal 103 2 2 4 5" xfId="32853" xr:uid="{54846C3D-E28F-4733-8743-FDD243EB2A83}"/>
    <cellStyle name="Normal 103 2 2 4_Table RoGS.NHAPI25 - 3" xfId="13696" xr:uid="{2059AD6B-964C-4659-BAFC-7F721200F563}"/>
    <cellStyle name="Normal 103 2 2 5" xfId="13697" xr:uid="{DBE01EC1-488B-49B0-BF04-F64BBE8E8F81}"/>
    <cellStyle name="Normal 103 2 2 5 2" xfId="32857" xr:uid="{63FFFE2E-B2D8-4685-A519-8FF7800E5898}"/>
    <cellStyle name="Normal 103 2 2 6" xfId="13698" xr:uid="{AFF66E5D-A787-4426-9B73-A9FB20287D35}"/>
    <cellStyle name="Normal 103 2 2 6 2" xfId="32858" xr:uid="{3125EC4C-DD5F-4EFC-BD30-D541B7852046}"/>
    <cellStyle name="Normal 103 2 2 7" xfId="13699" xr:uid="{E1D00A1C-E6EE-4902-8B71-D8C0B311030D}"/>
    <cellStyle name="Normal 103 2 2 7 2" xfId="32859" xr:uid="{B1AE8F9A-59AB-4D24-AC9D-B839408CCB9B}"/>
    <cellStyle name="Normal 103 2 2 8" xfId="13700" xr:uid="{1A33D185-19AA-4266-9552-42E6BB33DDBC}"/>
    <cellStyle name="Normal 103 2 2 8 2" xfId="32860" xr:uid="{CC159716-4E2E-459E-BC0B-8150672A39A0}"/>
    <cellStyle name="Normal 103 2 2 9" xfId="32832" xr:uid="{BF68809C-9376-4F83-AE0E-8ACF385B0E38}"/>
    <cellStyle name="Normal 103 2 2_Table AA.27" xfId="13701" xr:uid="{1CE4D28B-B39E-4E8F-8DE7-D28C9F540C03}"/>
    <cellStyle name="Normal 103 2 3" xfId="13702" xr:uid="{AE846546-20B4-451A-8A27-3DC5CEE083B0}"/>
    <cellStyle name="Normal 103 2 3 2" xfId="13703" xr:uid="{72A4AC36-DBC7-40A1-AEE7-BECACFFEC36D}"/>
    <cellStyle name="Normal 103 2 3 2 2" xfId="13704" xr:uid="{B314D1DD-27A4-4DF3-8F40-CB5B4F7DC468}"/>
    <cellStyle name="Normal 103 2 3 2 2 2" xfId="13705" xr:uid="{1A84E28F-689C-4D2C-87AE-44F72CC48783}"/>
    <cellStyle name="Normal 103 2 3 2 2 2 2" xfId="32864" xr:uid="{0E57DBC7-0D82-4356-B68D-DCF34BC80179}"/>
    <cellStyle name="Normal 103 2 3 2 2 3" xfId="32863" xr:uid="{2E7E5ADF-998E-4EB1-BB5C-E22EC22D29C5}"/>
    <cellStyle name="Normal 103 2 3 2 2_Table RoGS.NHAPI25 - 3" xfId="13706" xr:uid="{316891E0-AE40-43B8-BC73-477E5025216C}"/>
    <cellStyle name="Normal 103 2 3 2 3" xfId="13707" xr:uid="{50FA40ED-FF16-4B18-9D33-EED4132EE2EB}"/>
    <cellStyle name="Normal 103 2 3 2 3 2" xfId="32865" xr:uid="{3F61B6F7-D8CB-4002-8270-27202C9AB5A1}"/>
    <cellStyle name="Normal 103 2 3 2 4" xfId="13708" xr:uid="{6BCED044-2D1A-427A-A335-EAFE6BBD876A}"/>
    <cellStyle name="Normal 103 2 3 2 4 2" xfId="32866" xr:uid="{8A84A9FE-C962-43E8-872E-FC1EA74E9FAA}"/>
    <cellStyle name="Normal 103 2 3 2 5" xfId="13709" xr:uid="{527AB5E3-3FD6-4761-B433-0C357955582D}"/>
    <cellStyle name="Normal 103 2 3 2 5 2" xfId="32867" xr:uid="{9F7F6F16-9DEF-40A0-814C-3A4702C5C1C2}"/>
    <cellStyle name="Normal 103 2 3 2 6" xfId="32862" xr:uid="{0F92EE6A-2652-4257-8B18-B9E94063D1AA}"/>
    <cellStyle name="Normal 103 2 3 2_Table AA.27" xfId="13710" xr:uid="{6139AAB6-6091-4E63-B20F-F564A08AACFC}"/>
    <cellStyle name="Normal 103 2 3 3" xfId="13711" xr:uid="{E5B45482-5DFC-430D-AB58-02011C4DC246}"/>
    <cellStyle name="Normal 103 2 3 3 2" xfId="13712" xr:uid="{A311BFE1-1638-4934-B3F9-FF0FE99E1053}"/>
    <cellStyle name="Normal 103 2 3 3 2 2" xfId="32869" xr:uid="{E69D7DA0-EEFF-405C-A0CE-355AF5C7D2EA}"/>
    <cellStyle name="Normal 103 2 3 3 3" xfId="32868" xr:uid="{72946108-2E8A-41CD-9385-D3092B08CE2D}"/>
    <cellStyle name="Normal 103 2 3 3_Table RoGS.NHAPI25 - 3" xfId="13713" xr:uid="{90CB6440-0ECD-450A-BE69-41974B3DB053}"/>
    <cellStyle name="Normal 103 2 3 4" xfId="13714" xr:uid="{DDD9D547-4AAF-407C-BE32-556447549E01}"/>
    <cellStyle name="Normal 103 2 3 4 2" xfId="32870" xr:uid="{39795E8A-1DA5-4611-89D9-6340FFD4D264}"/>
    <cellStyle name="Normal 103 2 3 5" xfId="13715" xr:uid="{790CE9AF-A4BD-47EF-9A18-5BF5EA844A52}"/>
    <cellStyle name="Normal 103 2 3 5 2" xfId="32871" xr:uid="{6CA37A7C-29F0-497F-BC45-3D75A6E344F1}"/>
    <cellStyle name="Normal 103 2 3 6" xfId="13716" xr:uid="{40788344-3A2E-4F14-A49B-7952F13EBA36}"/>
    <cellStyle name="Normal 103 2 3 6 2" xfId="32872" xr:uid="{EB8B886D-81D2-4D10-A382-FC4C4E4D4561}"/>
    <cellStyle name="Normal 103 2 3 7" xfId="13717" xr:uid="{ACD80D52-FE8B-4438-A294-F86F9142D744}"/>
    <cellStyle name="Normal 103 2 3 7 2" xfId="32873" xr:uid="{69AC6D10-24AF-47F0-A44E-8671726C7440}"/>
    <cellStyle name="Normal 103 2 3 8" xfId="32861" xr:uid="{AC5AA2CA-52E3-44CC-953E-DBF9C175D988}"/>
    <cellStyle name="Normal 103 2 3_Table AA.27" xfId="13718" xr:uid="{A6DBDB4E-C9DF-4CF2-A3E4-05AC2928183D}"/>
    <cellStyle name="Normal 103 2 4" xfId="13719" xr:uid="{D098D998-F023-404F-B44D-156548A33339}"/>
    <cellStyle name="Normal 103 2 4 2" xfId="13720" xr:uid="{A77A65FB-86FE-4BD6-8908-9189C081571C}"/>
    <cellStyle name="Normal 103 2 4 2 2" xfId="32875" xr:uid="{37D855F1-80E4-4F45-B232-15C25C60A6E6}"/>
    <cellStyle name="Normal 103 2 4 3" xfId="13721" xr:uid="{0660F3DC-3171-4930-806E-7D6756B8CFAC}"/>
    <cellStyle name="Normal 103 2 4 3 2" xfId="32876" xr:uid="{4E3546DF-BAD4-4317-9687-8F0378230B5B}"/>
    <cellStyle name="Normal 103 2 4 4" xfId="13722" xr:uid="{4C782E79-8720-4024-B515-16F1CA3482CF}"/>
    <cellStyle name="Normal 103 2 4 4 2" xfId="32877" xr:uid="{C284F72B-6A5A-4F5C-B6F3-A1F606C6BCFD}"/>
    <cellStyle name="Normal 103 2 4 5" xfId="13723" xr:uid="{D9951FDF-66AB-463D-8887-69C790C7B31C}"/>
    <cellStyle name="Normal 103 2 4 6" xfId="32874" xr:uid="{A2274376-7CA8-47B0-9756-843542E356E9}"/>
    <cellStyle name="Normal 103 2 4_Table RoGS.NHAPI25 - 3" xfId="13724" xr:uid="{99A30738-0BBD-457F-9501-A7683709E34F}"/>
    <cellStyle name="Normal 103 2 5" xfId="13725" xr:uid="{E03D249E-1F27-4F95-B1D0-0B663211DF25}"/>
    <cellStyle name="Normal 103 2 5 2" xfId="13726" xr:uid="{1556AD1A-704D-4BC3-A4C2-540C7B5E55A9}"/>
    <cellStyle name="Normal 103 2 5 2 2" xfId="13727" xr:uid="{C5F708CC-7AD2-4ABE-A6D3-69CADED03955}"/>
    <cellStyle name="Normal 103 2 5 2 2 2" xfId="32880" xr:uid="{C696003C-0400-499B-A69B-15AE0AF2EB24}"/>
    <cellStyle name="Normal 103 2 5 2 3" xfId="32879" xr:uid="{84C2AF2E-1E4F-446A-B6B6-835F94878C3D}"/>
    <cellStyle name="Normal 103 2 5 2_Table RoGS.NHAPI25 - 3" xfId="13728" xr:uid="{FECED533-2BA3-4FFE-8FB3-4329B7B0DCDF}"/>
    <cellStyle name="Normal 103 2 5 3" xfId="13729" xr:uid="{BE0C5081-7A4F-40CB-94E3-89A51CCA6C2D}"/>
    <cellStyle name="Normal 103 2 5 3 2" xfId="32881" xr:uid="{A17DD9B3-2AD2-44B6-9B02-AD5FF6D5AEC3}"/>
    <cellStyle name="Normal 103 2 5 4" xfId="13730" xr:uid="{15AEC30E-359A-4110-9C50-36C166F0FDF4}"/>
    <cellStyle name="Normal 103 2 5 4 2" xfId="32882" xr:uid="{37546305-E528-439D-9B5F-4C2AEB119268}"/>
    <cellStyle name="Normal 103 2 5 5" xfId="13731" xr:uid="{BC70EC1F-7212-4F06-A1E4-B2628C664C86}"/>
    <cellStyle name="Normal 103 2 5 5 2" xfId="32883" xr:uid="{14ECBDFB-3935-4DDF-AEBC-8AC7343D9133}"/>
    <cellStyle name="Normal 103 2 5 6" xfId="32878" xr:uid="{6DCEA739-F2E3-4BB6-BB09-141B50A19FB4}"/>
    <cellStyle name="Normal 103 2 5_Table AA.27" xfId="13732" xr:uid="{53DCC511-93AB-492A-A0D7-F7CEF0C431F2}"/>
    <cellStyle name="Normal 103 2 6" xfId="13733" xr:uid="{A2320D6E-5F30-40F3-8BF4-415E22843A7E}"/>
    <cellStyle name="Normal 103 2 6 2" xfId="13734" xr:uid="{4AE405CE-1AC7-4572-8E41-D897E6ABFA02}"/>
    <cellStyle name="Normal 103 2 6 2 2" xfId="32885" xr:uid="{73B113B4-47E5-4577-A17A-74FB61154A5E}"/>
    <cellStyle name="Normal 103 2 6 3" xfId="32884" xr:uid="{E5EEC3EF-E7CB-41CA-BD15-A78440DDB47A}"/>
    <cellStyle name="Normal 103 2 6_Table RoGS.NHAPI25 - 3" xfId="13735" xr:uid="{D819201C-9A4E-4CDB-9CED-FD1057831F42}"/>
    <cellStyle name="Normal 103 2 7" xfId="13736" xr:uid="{65F7188B-B603-4707-B602-A192EF45C3FA}"/>
    <cellStyle name="Normal 103 2 7 2" xfId="32886" xr:uid="{C9F73026-EA06-4066-B3B9-F5DFA98693FC}"/>
    <cellStyle name="Normal 103 2 8" xfId="13737" xr:uid="{A0C5E541-3D48-45C5-B5B0-537401FA4764}"/>
    <cellStyle name="Normal 103 2 8 2" xfId="32887" xr:uid="{AF13E8E8-E6E5-4E99-B8F9-16C6F2523E55}"/>
    <cellStyle name="Normal 103 2 9" xfId="13738" xr:uid="{3D8A262C-3D3E-4329-B55C-839AF2F898E5}"/>
    <cellStyle name="Normal 103 2 9 2" xfId="32888" xr:uid="{01A36CEB-904C-4EC2-B90C-EB584FF9B5A3}"/>
    <cellStyle name="Normal 103 2_Table AA.27" xfId="13739" xr:uid="{CD24862D-1B0A-47DE-98E3-6C1952D4A573}"/>
    <cellStyle name="Normal 103 3" xfId="13740" xr:uid="{050EDF87-1733-4629-8C16-4F5F59E8E9AF}"/>
    <cellStyle name="Normal 103 3 2" xfId="13741" xr:uid="{1F1F15CD-7D4F-4828-98AC-03328A20090C}"/>
    <cellStyle name="Normal 103 3 2 2" xfId="13742" xr:uid="{8E122228-2BC3-46D6-B69B-49240B101874}"/>
    <cellStyle name="Normal 103 3 2 2 2" xfId="13743" xr:uid="{2E48098D-8FFA-44B0-9A3A-A63CC7FD7F96}"/>
    <cellStyle name="Normal 103 3 2 2 2 2" xfId="13744" xr:uid="{A08C0640-4D80-4F39-9BA4-B81B1FCFE596}"/>
    <cellStyle name="Normal 103 3 2 2 2 2 2" xfId="32893" xr:uid="{B3E31AC4-02ED-47CF-ACB5-BC6F312B6AFD}"/>
    <cellStyle name="Normal 103 3 2 2 2 3" xfId="32892" xr:uid="{C0220702-0533-4DD0-A15D-6EC303FF696F}"/>
    <cellStyle name="Normal 103 3 2 2 2_Table RoGS.NHAPI25 - 3" xfId="13745" xr:uid="{1DC8D969-13E9-4F59-B8A0-4137234D22AD}"/>
    <cellStyle name="Normal 103 3 2 2 3" xfId="13746" xr:uid="{577821EC-042C-467C-8EB0-E5BD4417FC97}"/>
    <cellStyle name="Normal 103 3 2 2 3 2" xfId="32894" xr:uid="{25794E12-644A-47D2-AC6B-9712D0ECE272}"/>
    <cellStyle name="Normal 103 3 2 2 4" xfId="13747" xr:uid="{D645C9A0-52C5-45B1-BC7A-7DF12A930C97}"/>
    <cellStyle name="Normal 103 3 2 2 4 2" xfId="32895" xr:uid="{FE016E65-684A-4B9F-8BC9-7B3C08D478E0}"/>
    <cellStyle name="Normal 103 3 2 2 5" xfId="13748" xr:uid="{568A0937-05BF-4AB7-89E8-AE6B4D821E2C}"/>
    <cellStyle name="Normal 103 3 2 2 5 2" xfId="32896" xr:uid="{1E869252-BC3D-4A82-B741-E77BEAE5B1AB}"/>
    <cellStyle name="Normal 103 3 2 2 6" xfId="32891" xr:uid="{AC17FC36-2C44-4CEE-A876-5B4978E0673B}"/>
    <cellStyle name="Normal 103 3 2 2_Table AA.27" xfId="13749" xr:uid="{64039EFC-3E93-440E-9FC9-333033A9FB22}"/>
    <cellStyle name="Normal 103 3 2 3" xfId="13750" xr:uid="{0E8A15A1-D8A7-405F-8A93-446359BE5D3A}"/>
    <cellStyle name="Normal 103 3 2 3 2" xfId="13751" xr:uid="{E8C5EF4D-DC77-44A2-A678-51B572D46B29}"/>
    <cellStyle name="Normal 103 3 2 3 2 2" xfId="32898" xr:uid="{6563BC09-EC63-4329-B357-D96076290135}"/>
    <cellStyle name="Normal 103 3 2 3 3" xfId="13752" xr:uid="{3F06C573-8652-49FE-8A69-3178E84A6FDA}"/>
    <cellStyle name="Normal 103 3 2 3 3 2" xfId="32899" xr:uid="{CAC70396-E5B7-4D6C-A6E8-C6BC8681CAA1}"/>
    <cellStyle name="Normal 103 3 2 3 4" xfId="13753" xr:uid="{F9322845-C7C1-40B6-8F7E-85631138956B}"/>
    <cellStyle name="Normal 103 3 2 3 4 2" xfId="32900" xr:uid="{DB2D07A6-4723-4584-9E92-C577B9840DCA}"/>
    <cellStyle name="Normal 103 3 2 3 5" xfId="32897" xr:uid="{4D899893-8E89-45BE-94C5-EBBC4D25CEDD}"/>
    <cellStyle name="Normal 103 3 2 3_Table RoGS.NHAPI25 - 3" xfId="13754" xr:uid="{1B3F1739-78BA-49B1-A088-08BCD7D7DC26}"/>
    <cellStyle name="Normal 103 3 2 4" xfId="13755" xr:uid="{8AE11009-C006-4304-9F30-5BE0F63DBBAF}"/>
    <cellStyle name="Normal 103 3 2 4 2" xfId="32901" xr:uid="{0388C276-4BD8-4BB7-84E0-04090177AC6C}"/>
    <cellStyle name="Normal 103 3 2 5" xfId="13756" xr:uid="{B1993CAE-B401-4107-9087-5446A4E62E6B}"/>
    <cellStyle name="Normal 103 3 2 5 2" xfId="32902" xr:uid="{CABDD32C-2648-442E-8731-87B8C92C5427}"/>
    <cellStyle name="Normal 103 3 2 6" xfId="13757" xr:uid="{85C102E1-9F3E-4564-97C6-5D75E1F2F338}"/>
    <cellStyle name="Normal 103 3 2 6 2" xfId="32903" xr:uid="{D25A2000-B984-49F3-9421-A7F570B88DEC}"/>
    <cellStyle name="Normal 103 3 2 7" xfId="13758" xr:uid="{74AF8AB0-402F-4D2F-8D99-AE60A32924B5}"/>
    <cellStyle name="Normal 103 3 2 7 2" xfId="32904" xr:uid="{F8E7752E-18E0-4CB4-BFD1-5D41616FAA0D}"/>
    <cellStyle name="Normal 103 3 2 8" xfId="32890" xr:uid="{8BF296CB-4A5E-4549-9CFB-64F835A34AC0}"/>
    <cellStyle name="Normal 103 3 2_Table AA.27" xfId="13759" xr:uid="{F1E62D57-95B3-4AF0-99EE-F3629C929C5A}"/>
    <cellStyle name="Normal 103 3 3" xfId="13760" xr:uid="{1B9D340A-9618-455F-8EB6-9012FFC92869}"/>
    <cellStyle name="Normal 103 3 3 2" xfId="13761" xr:uid="{AD6CB215-2B95-4780-843E-961F98B1DEB5}"/>
    <cellStyle name="Normal 103 3 3 2 2" xfId="13762" xr:uid="{2437B1A9-215D-4C67-A657-94C620B188BF}"/>
    <cellStyle name="Normal 103 3 3 2 2 2" xfId="32907" xr:uid="{1D1AF289-25EB-4CAF-A7D1-BB8B965127BE}"/>
    <cellStyle name="Normal 103 3 3 2 3" xfId="32906" xr:uid="{7538B32D-3A1D-4BA5-857F-709889E562C1}"/>
    <cellStyle name="Normal 103 3 3 2_Table RoGS.NHAPI25 - 3" xfId="13763" xr:uid="{1BD1E7D4-165C-4D10-9780-7C57F8A8F88B}"/>
    <cellStyle name="Normal 103 3 3 3" xfId="13764" xr:uid="{5A85E94F-C769-439D-89C7-859C5FC05CF2}"/>
    <cellStyle name="Normal 103 3 3 3 2" xfId="32908" xr:uid="{E6852FBD-E56B-4DCA-9BF6-EC02A3FBD9A5}"/>
    <cellStyle name="Normal 103 3 3 4" xfId="13765" xr:uid="{CBA24E1A-ACDF-4C35-B688-F31D949C5405}"/>
    <cellStyle name="Normal 103 3 3 4 2" xfId="32909" xr:uid="{59842BF3-3332-4DCA-913E-E67240D81A33}"/>
    <cellStyle name="Normal 103 3 3 5" xfId="13766" xr:uid="{0662B336-5CDC-4A4B-AFA5-ACA78C47CD8F}"/>
    <cellStyle name="Normal 103 3 3 5 2" xfId="32910" xr:uid="{5A572352-E23F-4366-9489-9A644B334D0B}"/>
    <cellStyle name="Normal 103 3 3 6" xfId="13767" xr:uid="{6BCF0B34-C252-4886-B171-BA8569A2BF3B}"/>
    <cellStyle name="Normal 103 3 3 6 2" xfId="32911" xr:uid="{C2D8D0C8-CADE-409F-AABB-8FC91E1C1DA8}"/>
    <cellStyle name="Normal 103 3 3 7" xfId="32905" xr:uid="{938C0087-3793-4B86-91C2-2BE1BAC2D3CD}"/>
    <cellStyle name="Normal 103 3 3_Table AA.27" xfId="13768" xr:uid="{5D7509C1-3912-4179-ABAF-8FA014987E27}"/>
    <cellStyle name="Normal 103 3 4" xfId="13769" xr:uid="{2EF390FF-CCF2-4691-AFF6-373746501C89}"/>
    <cellStyle name="Normal 103 3 4 2" xfId="13770" xr:uid="{02229592-8002-4DD2-BE6B-D1B9543D2C1B}"/>
    <cellStyle name="Normal 103 3 4 2 2" xfId="32913" xr:uid="{5C56D043-B7AA-44BC-AF91-D1128FDC0A2E}"/>
    <cellStyle name="Normal 103 3 4 3" xfId="13771" xr:uid="{9A1794E0-F781-476D-8676-EA8214FBC25B}"/>
    <cellStyle name="Normal 103 3 4 3 2" xfId="32914" xr:uid="{58F8A86F-44B0-477E-BE33-BE85C9C30496}"/>
    <cellStyle name="Normal 103 3 4 4" xfId="13772" xr:uid="{12C4A458-0045-41C5-B511-9E1D20625746}"/>
    <cellStyle name="Normal 103 3 4 4 2" xfId="32915" xr:uid="{A3F19964-E2FC-4049-8B41-06D2DCA3FADD}"/>
    <cellStyle name="Normal 103 3 4 5" xfId="32912" xr:uid="{A57E3C7A-C976-4347-984B-72CFB1AD7038}"/>
    <cellStyle name="Normal 103 3 4_Table RoGS.NHAPI25 - 3" xfId="13773" xr:uid="{A3181412-1AE7-4BAE-B83B-79F076A880EB}"/>
    <cellStyle name="Normal 103 3 5" xfId="13774" xr:uid="{A9A3B96D-57E5-45AD-98E5-B1A7430C082F}"/>
    <cellStyle name="Normal 103 3 5 2" xfId="32916" xr:uid="{86BD8C7E-C74B-484C-8DD8-BF403F059FE7}"/>
    <cellStyle name="Normal 103 3 6" xfId="13775" xr:uid="{BEA7611E-06D7-453D-8713-E2972AC27EB4}"/>
    <cellStyle name="Normal 103 3 6 2" xfId="32917" xr:uid="{9AA8A113-39E6-4876-B133-2ED295DAA798}"/>
    <cellStyle name="Normal 103 3 7" xfId="13776" xr:uid="{D540C095-E4CC-476B-B271-0B45BC977B9C}"/>
    <cellStyle name="Normal 103 3 7 2" xfId="32918" xr:uid="{95DFAF5A-F97C-4843-B240-AA7C40F28DE8}"/>
    <cellStyle name="Normal 103 3 8" xfId="13777" xr:uid="{800C76BB-B97C-4458-9EE1-9B93E0695727}"/>
    <cellStyle name="Normal 103 3 8 2" xfId="32919" xr:uid="{10091BD5-0051-400A-AA40-5F640F63ABF5}"/>
    <cellStyle name="Normal 103 3 9" xfId="32889" xr:uid="{D66D79D9-3150-4165-84CA-798A71620B19}"/>
    <cellStyle name="Normal 103 3_Table AA.27" xfId="13778" xr:uid="{21124BAE-82AD-41BA-8481-E599E659D883}"/>
    <cellStyle name="Normal 103 4" xfId="13779" xr:uid="{C01EBBF5-84C7-4BEF-8DA7-7812B96E4559}"/>
    <cellStyle name="Normal 103 4 2" xfId="13780" xr:uid="{BB4DB010-C9A9-4EF1-9E9C-A0A3DE0F7E71}"/>
    <cellStyle name="Normal 103 4 2 2" xfId="13781" xr:uid="{B84DCFDF-E394-4EB2-9F7C-5CF176F5022A}"/>
    <cellStyle name="Normal 103 4 2 2 2" xfId="13782" xr:uid="{DC858389-4DA2-4921-815E-90E28413B853}"/>
    <cellStyle name="Normal 103 4 2 2 2 2" xfId="32923" xr:uid="{88598CC5-A901-4D83-B5FF-84F7086CE1DC}"/>
    <cellStyle name="Normal 103 4 2 2 3" xfId="32922" xr:uid="{6045CC3A-E138-4D77-9DB0-FBBFCC7F12E8}"/>
    <cellStyle name="Normal 103 4 2 2_Table RoGS.NHAPI25 - 3" xfId="13783" xr:uid="{A5B4E96D-21C4-46BA-ADB7-3CE17FF98E25}"/>
    <cellStyle name="Normal 103 4 2 3" xfId="13784" xr:uid="{E24B765C-B443-4BA1-8F4D-B34AA3B93884}"/>
    <cellStyle name="Normal 103 4 2 3 2" xfId="32924" xr:uid="{910257B8-0D83-4828-A829-31C3490316B9}"/>
    <cellStyle name="Normal 103 4 2 4" xfId="13785" xr:uid="{6F389CCB-F8EC-46DD-BFF0-E1D32CDDA433}"/>
    <cellStyle name="Normal 103 4 2 4 2" xfId="32925" xr:uid="{4A6B9446-2468-4CD1-A0C8-EB2C8CE42BA6}"/>
    <cellStyle name="Normal 103 4 2 5" xfId="13786" xr:uid="{DA8C66B7-7341-4CB2-B64E-3AB3F2983EF4}"/>
    <cellStyle name="Normal 103 4 2 5 2" xfId="32926" xr:uid="{82B967D6-9DFE-47CD-B0BB-635E6E87A6C0}"/>
    <cellStyle name="Normal 103 4 2 6" xfId="32921" xr:uid="{842034AF-6210-4198-8E41-7F1BAB5CB77F}"/>
    <cellStyle name="Normal 103 4 2_Table AA.27" xfId="13787" xr:uid="{F29C1E19-D6B2-4F9B-B568-71ADD80FC642}"/>
    <cellStyle name="Normal 103 4 3" xfId="13788" xr:uid="{B4E7906D-A890-4442-83EF-784EF7532A26}"/>
    <cellStyle name="Normal 103 4 3 2" xfId="13789" xr:uid="{9B7171F7-1FC7-4AEA-B0D8-D4AE53EEDCE6}"/>
    <cellStyle name="Normal 103 4 3 2 2" xfId="32928" xr:uid="{2EAF1336-F6C9-4A75-9B4E-EE004F47E9B8}"/>
    <cellStyle name="Normal 103 4 3 3" xfId="13790" xr:uid="{AB1BA868-B88D-4A02-B3D6-AB30C999A8C3}"/>
    <cellStyle name="Normal 103 4 3 3 2" xfId="32929" xr:uid="{E8E5FDCE-9C57-4F25-9A28-D056401359D6}"/>
    <cellStyle name="Normal 103 4 3 4" xfId="13791" xr:uid="{88EF735A-8E2A-47A4-8627-29589F6BDC01}"/>
    <cellStyle name="Normal 103 4 3 4 2" xfId="32930" xr:uid="{37800AFF-0A5F-48D4-AF94-0D544BABBE3A}"/>
    <cellStyle name="Normal 103 4 3 5" xfId="32927" xr:uid="{70FC1782-F0EF-4005-8073-3A1A8AA6579B}"/>
    <cellStyle name="Normal 103 4 3_Table RoGS.NHAPI25 - 3" xfId="13792" xr:uid="{512F8CC3-ACF8-4490-A287-F9F111DE9304}"/>
    <cellStyle name="Normal 103 4 4" xfId="13793" xr:uid="{D2A99A9C-9FBF-4D7C-9D6C-34AE87BF6131}"/>
    <cellStyle name="Normal 103 4 4 2" xfId="32931" xr:uid="{AE28A84B-DF30-43CD-B10F-8A5B84938DAB}"/>
    <cellStyle name="Normal 103 4 5" xfId="13794" xr:uid="{096B7CC6-A559-49B3-9DC5-DE1D29FB06EA}"/>
    <cellStyle name="Normal 103 4 5 2" xfId="32932" xr:uid="{923A6BC3-6DA7-47BC-A1B2-13A336DD45C4}"/>
    <cellStyle name="Normal 103 4 6" xfId="13795" xr:uid="{8F069DB4-5D00-4E7D-9A9D-4D98E2883631}"/>
    <cellStyle name="Normal 103 4 6 2" xfId="32933" xr:uid="{2763951E-C5DB-475D-8ECE-DDD519733A52}"/>
    <cellStyle name="Normal 103 4 7" xfId="13796" xr:uid="{2CE2BE5B-EB0C-4ED2-9FA4-C557FA3DEEF2}"/>
    <cellStyle name="Normal 103 4 7 2" xfId="32934" xr:uid="{364A3D05-2FA1-4F28-B78A-70EF0C36545B}"/>
    <cellStyle name="Normal 103 4 8" xfId="32920" xr:uid="{6D9D8BCA-A668-4FA1-BE3D-98C40351428A}"/>
    <cellStyle name="Normal 103 4_Table AA.27" xfId="13797" xr:uid="{D7E9D97B-DBCD-4376-A90C-D68DC99A14A9}"/>
    <cellStyle name="Normal 103 5" xfId="13798" xr:uid="{EC1F8235-25EC-4442-867C-A88ADAADAD23}"/>
    <cellStyle name="Normal 103 5 2" xfId="13799" xr:uid="{A1573D8C-C773-4608-8B26-19318A4DC5E6}"/>
    <cellStyle name="Normal 103 5 2 2" xfId="13800" xr:uid="{CA939A96-A604-42BC-A304-2D0036F18E7A}"/>
    <cellStyle name="Normal 103 5 2 2 2" xfId="32937" xr:uid="{4814A302-6E36-42D4-AE19-DE0029D5973A}"/>
    <cellStyle name="Normal 103 5 2 3" xfId="13801" xr:uid="{DD5A4380-395B-4C5F-8E6D-F1AA291B88A1}"/>
    <cellStyle name="Normal 103 5 2 3 2" xfId="32938" xr:uid="{6D6101AF-2B82-4D07-B0DE-27CB6B520EBE}"/>
    <cellStyle name="Normal 103 5 2 4" xfId="32936" xr:uid="{B5B160A7-9D47-4A9B-ADD6-D73AFAA99FF8}"/>
    <cellStyle name="Normal 103 5 2_Table RoGS.NHAPI25 - 3" xfId="13802" xr:uid="{5BF28ABA-A513-4A86-876F-258F6C418520}"/>
    <cellStyle name="Normal 103 5 3" xfId="13803" xr:uid="{332092B3-5F74-4E74-9B7F-BA12C7583070}"/>
    <cellStyle name="Normal 103 5 3 2" xfId="32939" xr:uid="{4F0C5D12-B8EA-4452-BE4A-0DEF47AFBEB2}"/>
    <cellStyle name="Normal 103 5 4" xfId="13804" xr:uid="{D49192D0-42FE-4C59-B063-217FB47FB371}"/>
    <cellStyle name="Normal 103 5 4 2" xfId="32940" xr:uid="{64FD418F-C698-4D0A-953A-E737ED0FE484}"/>
    <cellStyle name="Normal 103 5 5" xfId="13805" xr:uid="{7BC51605-2C87-4E87-9254-4D0A0FC38E85}"/>
    <cellStyle name="Normal 103 5 6" xfId="32935" xr:uid="{3B37F18A-3B75-4075-B300-12027B457999}"/>
    <cellStyle name="Normal 103 5_Table RoGS.NHAPI25 - 3" xfId="13806" xr:uid="{578EF1B5-5777-4218-B066-A834CB9BEAF1}"/>
    <cellStyle name="Normal 103 6" xfId="13807" xr:uid="{7729239F-89F3-4C69-884A-57A04EF5F533}"/>
    <cellStyle name="Normal 103 6 2" xfId="13808" xr:uid="{5767CA2F-7483-4B7A-B61D-03C984E1D809}"/>
    <cellStyle name="Normal 103 6 2 2" xfId="13809" xr:uid="{2A52E97B-5B3D-4E0D-A752-541FD47C39CD}"/>
    <cellStyle name="Normal 103 6 2 2 2" xfId="32942" xr:uid="{7AA8B4CD-FB83-4D5C-81EC-C62B0F5ACD26}"/>
    <cellStyle name="Normal 103 6 2 3" xfId="32941" xr:uid="{65917466-262D-44FE-84CC-3D0DDEA6194E}"/>
    <cellStyle name="Normal 103 6 2_Table RoGS.NHAPI25 - 3" xfId="13810" xr:uid="{86808149-7033-4762-8A18-161D10F32C3C}"/>
    <cellStyle name="Normal 103 6 3" xfId="13811" xr:uid="{A3FAE408-8786-4529-8572-1E4804C671A9}"/>
    <cellStyle name="Normal 103 6 3 2" xfId="32943" xr:uid="{71312EDF-613E-4D29-9093-97A2D98F2C0E}"/>
    <cellStyle name="Normal 103 6 4" xfId="13812" xr:uid="{BEE78103-26C9-4D31-9AC5-587F951ACBD3}"/>
    <cellStyle name="Normal 103 6_Table AA.27" xfId="13813" xr:uid="{0D04D2F8-B29D-4B30-ABC6-DE3DCB1B77CB}"/>
    <cellStyle name="Normal 103 7" xfId="13814" xr:uid="{AFEF3C12-DC35-48D4-AE7E-C7CE42229EBB}"/>
    <cellStyle name="Normal 103 7 2" xfId="13815" xr:uid="{D4CCDE6C-22F1-460B-AF57-41B2C398257A}"/>
    <cellStyle name="Normal 103 7 2 2" xfId="32945" xr:uid="{62A2DE76-89AC-4CE4-B3BF-0A71E75E40D5}"/>
    <cellStyle name="Normal 103 7 3" xfId="32944" xr:uid="{8FE2FD4E-7A0F-41BB-BA98-95BFCCD69DA3}"/>
    <cellStyle name="Normal 103 7_Table RoGS.NHAPI25 - 3" xfId="13816" xr:uid="{653CA8B7-E999-4792-802A-99DECFD648AA}"/>
    <cellStyle name="Normal 103 8" xfId="13817" xr:uid="{B3F8CAE3-25A3-48EB-8869-C88191FB34DB}"/>
    <cellStyle name="Normal 103 8 2" xfId="13818" xr:uid="{4DEDD73D-4BCB-490B-BB2F-3A1545F76C4B}"/>
    <cellStyle name="Normal 103 8 2 2" xfId="32947" xr:uid="{735B8F35-5780-4AD2-908E-4CF184BB5842}"/>
    <cellStyle name="Normal 103 8 3" xfId="32946" xr:uid="{4C51C4E7-4CF8-4BA8-8F4E-4CC9E11A2E52}"/>
    <cellStyle name="Normal 103 8_Table RoGS.NHAPI25 - 3" xfId="13819" xr:uid="{0F51F04C-F0B2-497E-9315-27AA5D25778E}"/>
    <cellStyle name="Normal 103 9" xfId="13820" xr:uid="{6A4ED29F-CABD-4A6B-A917-6E6B33AFB218}"/>
    <cellStyle name="Normal 103 9 2" xfId="32948" xr:uid="{097F64A3-41EB-46C7-B94A-E0B61FFE5FED}"/>
    <cellStyle name="Normal 103_Table AA.27" xfId="13821" xr:uid="{D8B090F3-4625-4DBE-940B-8C15F63F0AF4}"/>
    <cellStyle name="Normal 104" xfId="13822" xr:uid="{6311FF5E-6B95-4E52-8ED1-3AD1BB8ACC8A}"/>
    <cellStyle name="Normal 104 2" xfId="13823" xr:uid="{502A92E4-2895-4F96-9FC8-16464AD34EF5}"/>
    <cellStyle name="Normal 104 2 2" xfId="13824" xr:uid="{057BBA3E-4378-4023-8A69-FFECC65E6786}"/>
    <cellStyle name="Normal 104 2 2 2" xfId="13825" xr:uid="{FA7465AE-87CC-4C55-A450-95F14CC0F170}"/>
    <cellStyle name="Normal 104 2 2 2 2" xfId="13826" xr:uid="{72481D12-68AE-4749-AE7D-C9A997E156D3}"/>
    <cellStyle name="Normal 104 2 2 2 2 2" xfId="13827" xr:uid="{80B05579-81A7-4845-9F55-82E8DB5A1530}"/>
    <cellStyle name="Normal 104 2 2 2 2 2 2" xfId="32954" xr:uid="{117A7C0E-9D2E-4A2A-B5FD-B7556306A92F}"/>
    <cellStyle name="Normal 104 2 2 2 2 3" xfId="13828" xr:uid="{ED3749F2-3BA9-4EC8-9340-EBB32CFB80A8}"/>
    <cellStyle name="Normal 104 2 2 2 2 3 2" xfId="32955" xr:uid="{C0F7DF1B-44AD-4AE4-8527-7E34E4CBC0B6}"/>
    <cellStyle name="Normal 104 2 2 2 2 4" xfId="32953" xr:uid="{AE34F18B-D56D-4674-996D-2EA1639B864B}"/>
    <cellStyle name="Normal 104 2 2 2 2_Table RoGS.NHAPI25 - 3" xfId="13829" xr:uid="{4063716F-047D-4DED-BD06-5A0BC9342608}"/>
    <cellStyle name="Normal 104 2 2 2 3" xfId="13830" xr:uid="{F1CAFFD0-434F-4DC4-B1AF-40B923F26435}"/>
    <cellStyle name="Normal 104 2 2 2 3 2" xfId="32956" xr:uid="{0938B6EA-0F54-4272-8763-AC8BDABF742E}"/>
    <cellStyle name="Normal 104 2 2 2 4" xfId="13831" xr:uid="{5FDB2D8B-8395-48FC-9E77-E86118729C75}"/>
    <cellStyle name="Normal 104 2 2 2 4 2" xfId="32957" xr:uid="{77CB8349-EF64-4845-8F24-2A32D2400497}"/>
    <cellStyle name="Normal 104 2 2 2 5" xfId="32952" xr:uid="{03B878A6-FCA1-45B3-970C-F708326F05E8}"/>
    <cellStyle name="Normal 104 2 2 2_Table RoGS.NHAPI25 - 3" xfId="13832" xr:uid="{98F809AB-FA6F-4A74-9B9C-BD30146E748B}"/>
    <cellStyle name="Normal 104 2 2 3" xfId="13833" xr:uid="{02B03221-7FE2-4C95-A45F-0311937587A5}"/>
    <cellStyle name="Normal 104 2 2 3 2" xfId="13834" xr:uid="{F3C993E7-CC8D-40FE-91D6-79B3132A1D4A}"/>
    <cellStyle name="Normal 104 2 2 3 2 2" xfId="32959" xr:uid="{5B003793-0E8F-49FE-A8E2-3340F599480E}"/>
    <cellStyle name="Normal 104 2 2 3 3" xfId="13835" xr:uid="{850E5EE3-DA48-4DB9-BF5F-0A4D77993881}"/>
    <cellStyle name="Normal 104 2 2 3 3 2" xfId="32960" xr:uid="{F3782A35-DBA9-43D6-BDE0-43D55D378A48}"/>
    <cellStyle name="Normal 104 2 2 3 4" xfId="32958" xr:uid="{B74B423C-751C-4FCE-866D-C615B0798566}"/>
    <cellStyle name="Normal 104 2 2 3_Table RoGS.NHAPI25 - 3" xfId="13836" xr:uid="{DF2F2A81-FAC2-4FF9-AC6A-7D2F945EDD93}"/>
    <cellStyle name="Normal 104 2 2 4" xfId="13837" xr:uid="{09B60521-23BB-4162-BD4E-B545FB00DC2A}"/>
    <cellStyle name="Normal 104 2 2 4 2" xfId="13838" xr:uid="{A4F86E7F-86F6-44C4-B3F3-215A2E678ECB}"/>
    <cellStyle name="Normal 104 2 2 4 2 2" xfId="32962" xr:uid="{6D967D54-6C67-4C93-B290-04FC69898147}"/>
    <cellStyle name="Normal 104 2 2 4 3" xfId="13839" xr:uid="{3152F430-B6BC-456F-B74F-13D8002D8213}"/>
    <cellStyle name="Normal 104 2 2 4 3 2" xfId="32963" xr:uid="{B7C97FA7-B25A-4F99-9698-505F1A50E1C0}"/>
    <cellStyle name="Normal 104 2 2 4 4" xfId="32961" xr:uid="{2F0A6219-B9F4-473B-A9D8-CFB13CF437B7}"/>
    <cellStyle name="Normal 104 2 2 4_Table RoGS.NHAPI25 - 3" xfId="13840" xr:uid="{57B3425F-B805-4C2A-8541-51D0E7232032}"/>
    <cellStyle name="Normal 104 2 2 5" xfId="13841" xr:uid="{F3104DAA-71F4-4967-9134-7D97704F1BBB}"/>
    <cellStyle name="Normal 104 2 2 5 2" xfId="32964" xr:uid="{0E2A88A0-73B2-4F49-A02B-6677BDD17ADD}"/>
    <cellStyle name="Normal 104 2 2 6" xfId="13842" xr:uid="{F99A3F21-BA3C-4DAB-8586-5B1F5093F574}"/>
    <cellStyle name="Normal 104 2 2 6 2" xfId="32965" xr:uid="{DE904551-B3CD-49CF-AE7A-34AE60CB61BE}"/>
    <cellStyle name="Normal 104 2 2 7" xfId="13843" xr:uid="{51CC20F3-6495-4758-B5F3-73336121A727}"/>
    <cellStyle name="Normal 104 2 2 8" xfId="32951" xr:uid="{F98C16C6-84E7-4858-B83D-F44ABA377EAB}"/>
    <cellStyle name="Normal 104 2 2_Table RoGS.NHAPI25 - 3" xfId="13844" xr:uid="{0A98DA04-B088-4C05-9841-D5082F5683DF}"/>
    <cellStyle name="Normal 104 2 3" xfId="13845" xr:uid="{FBEBC067-40D4-4C76-B223-3915270963C8}"/>
    <cellStyle name="Normal 104 2 3 2" xfId="13846" xr:uid="{01EBB271-EA72-4379-884B-73C4398D40C9}"/>
    <cellStyle name="Normal 104 2 3 2 2" xfId="13847" xr:uid="{31ADE939-9BE1-4B7A-A3E0-4427141E8326}"/>
    <cellStyle name="Normal 104 2 3 2 2 2" xfId="32968" xr:uid="{D87943BE-0E55-4A5A-B735-61BFED1480E9}"/>
    <cellStyle name="Normal 104 2 3 2 3" xfId="13848" xr:uid="{B9EB3200-1C8F-4D1B-BC29-3C88B1C88011}"/>
    <cellStyle name="Normal 104 2 3 2 3 2" xfId="32969" xr:uid="{417624E0-EB09-414C-84CB-374AEE2394EA}"/>
    <cellStyle name="Normal 104 2 3 2 4" xfId="32967" xr:uid="{71E6EA31-6241-4310-AC31-00B4580F3E5A}"/>
    <cellStyle name="Normal 104 2 3 2_Table RoGS.NHAPI25 - 3" xfId="13849" xr:uid="{62392F10-603F-4850-A402-CF53C74C8272}"/>
    <cellStyle name="Normal 104 2 3 3" xfId="13850" xr:uid="{BFB62085-53A8-42AA-B568-4567C5D3EFBE}"/>
    <cellStyle name="Normal 104 2 3 3 2" xfId="32970" xr:uid="{7218B67C-2DFA-4EF6-AC7B-9759AB072E90}"/>
    <cellStyle name="Normal 104 2 3 4" xfId="13851" xr:uid="{135DAC6D-70D2-4D75-9FEE-61AAB1C2A573}"/>
    <cellStyle name="Normal 104 2 3 4 2" xfId="32971" xr:uid="{2A737E4E-953A-45B3-97A9-6693F84232E6}"/>
    <cellStyle name="Normal 104 2 3 5" xfId="32966" xr:uid="{0CCF6BB9-4D87-4824-8E6D-EA4A3A0607CB}"/>
    <cellStyle name="Normal 104 2 3_Table RoGS.NHAPI25 - 3" xfId="13852" xr:uid="{C71B7D8F-8724-4752-A752-7DCAA2656560}"/>
    <cellStyle name="Normal 104 2 4" xfId="13853" xr:uid="{0A7D1E10-52F0-47F6-A396-C51BF83E35F8}"/>
    <cellStyle name="Normal 104 2 4 2" xfId="13854" xr:uid="{368FDECA-1718-40E9-AB4C-6918AE333BED}"/>
    <cellStyle name="Normal 104 2 4 2 2" xfId="32973" xr:uid="{81324D0A-90EB-4FC0-9F99-041EABFF9133}"/>
    <cellStyle name="Normal 104 2 4 3" xfId="13855" xr:uid="{0AFE234D-00B0-4B33-921A-2CB0C3AFF31A}"/>
    <cellStyle name="Normal 104 2 4 3 2" xfId="32974" xr:uid="{2BC84B08-26EA-4DD3-887E-07B836CD22D9}"/>
    <cellStyle name="Normal 104 2 4 4" xfId="32972" xr:uid="{2BB5D869-6E8A-459E-A622-91670AC2727B}"/>
    <cellStyle name="Normal 104 2 4_Table RoGS.NHAPI25 - 3" xfId="13856" xr:uid="{6EDD1BFB-40A5-4175-A642-AC3875653BAA}"/>
    <cellStyle name="Normal 104 2 5" xfId="13857" xr:uid="{5443380C-6810-4C4D-B4CD-3F2E9512F30C}"/>
    <cellStyle name="Normal 104 2 5 2" xfId="13858" xr:uid="{F8ABD53B-F744-4CF1-932B-AD4BE7A74AE4}"/>
    <cellStyle name="Normal 104 2 5 2 2" xfId="32976" xr:uid="{42459130-6532-4F30-B989-AE790A16FFD8}"/>
    <cellStyle name="Normal 104 2 5 3" xfId="13859" xr:uid="{C25FC3A2-E9D7-41FB-8D5D-B4A47F54ACF7}"/>
    <cellStyle name="Normal 104 2 5 3 2" xfId="32977" xr:uid="{88DD50D0-1539-4BE2-966D-2ED9F49BCC61}"/>
    <cellStyle name="Normal 104 2 5 4" xfId="32975" xr:uid="{E0976F28-9641-48E4-B4F8-1D37B9C83DEB}"/>
    <cellStyle name="Normal 104 2 5_Table RoGS.NHAPI25 - 3" xfId="13860" xr:uid="{266CDACF-720E-47CF-A9CD-95FFC90BEAF0}"/>
    <cellStyle name="Normal 104 2 6" xfId="13861" xr:uid="{CE315824-E836-4910-A7DC-D3445DC9886D}"/>
    <cellStyle name="Normal 104 2 6 2" xfId="32978" xr:uid="{5FAE27F4-26E4-4423-9975-550FF325E97A}"/>
    <cellStyle name="Normal 104 2 7" xfId="13862" xr:uid="{A6659659-FD6B-4DD3-A9EC-4234B0795E9F}"/>
    <cellStyle name="Normal 104 2 7 2" xfId="32979" xr:uid="{3BB2449C-F015-466D-BD7C-10F359F477C8}"/>
    <cellStyle name="Normal 104 2 8" xfId="13863" xr:uid="{66171066-796B-4291-9468-1686B010802F}"/>
    <cellStyle name="Normal 104 2 9" xfId="32950" xr:uid="{85FC5CE5-051F-4409-867A-7E72421DBFCC}"/>
    <cellStyle name="Normal 104 2_Table RoGS.NHAPI25 - 3" xfId="13864" xr:uid="{297994E0-BA0F-4058-8D4E-E5783A06C162}"/>
    <cellStyle name="Normal 104 3" xfId="13865" xr:uid="{9EB62BB7-491E-41FB-A523-3DBB6BFDFF5C}"/>
    <cellStyle name="Normal 104 3 2" xfId="13866" xr:uid="{A8E46E4F-B689-4AA7-8373-5FB0B3FB747F}"/>
    <cellStyle name="Normal 104 3 2 2" xfId="13867" xr:uid="{3C04D279-440C-46FE-9614-9035E8A05D63}"/>
    <cellStyle name="Normal 104 3 2 2 2" xfId="13868" xr:uid="{F73DBC03-3F0A-4CF3-942E-B95A2CBDD9EE}"/>
    <cellStyle name="Normal 104 3 2 2 2 2" xfId="32983" xr:uid="{DDFFDC97-1FCB-4E50-A02D-2D82EE9331CC}"/>
    <cellStyle name="Normal 104 3 2 2 3" xfId="13869" xr:uid="{A25D8C24-92A1-44CB-AB42-051FB371BAD0}"/>
    <cellStyle name="Normal 104 3 2 2 3 2" xfId="32984" xr:uid="{9855A36F-2F13-41D4-9D72-F0765D4BC885}"/>
    <cellStyle name="Normal 104 3 2 2 4" xfId="32982" xr:uid="{B60AE574-DA33-4537-B7C0-4CEBF7ACAC93}"/>
    <cellStyle name="Normal 104 3 2 2_Table RoGS.NHAPI25 - 3" xfId="13870" xr:uid="{F4ED0D87-DE09-4DFD-A4EF-4C3F44045680}"/>
    <cellStyle name="Normal 104 3 2 3" xfId="13871" xr:uid="{15BB2EA6-5223-430A-B27A-652F09A637C3}"/>
    <cellStyle name="Normal 104 3 2 3 2" xfId="13872" xr:uid="{A1C3921A-1053-4453-86A9-CB5146955208}"/>
    <cellStyle name="Normal 104 3 2 3 2 2" xfId="32986" xr:uid="{781C2718-D99E-4F11-84D5-804B122C298A}"/>
    <cellStyle name="Normal 104 3 2 3 3" xfId="13873" xr:uid="{FD3298E0-2422-412B-ABFE-0ABDB9DF2DEB}"/>
    <cellStyle name="Normal 104 3 2 3 3 2" xfId="32987" xr:uid="{9CDF715B-CCEB-4E9C-8AE7-439FB2BAA333}"/>
    <cellStyle name="Normal 104 3 2 3 4" xfId="32985" xr:uid="{A7C8B964-B65C-4846-ADD0-53B1C8837C23}"/>
    <cellStyle name="Normal 104 3 2 3_Table RoGS.NHAPI25 - 3" xfId="13874" xr:uid="{A61F53FF-5C18-45C7-ADC4-458F742315BF}"/>
    <cellStyle name="Normal 104 3 2 4" xfId="13875" xr:uid="{D401F85F-C1DC-4F61-921F-B1CEA1AB8A99}"/>
    <cellStyle name="Normal 104 3 2 4 2" xfId="32988" xr:uid="{C2CF9EA3-E471-4629-AD75-4559BB96280F}"/>
    <cellStyle name="Normal 104 3 2 5" xfId="13876" xr:uid="{97D573F9-918B-4964-AD58-77392E575631}"/>
    <cellStyle name="Normal 104 3 2 5 2" xfId="32989" xr:uid="{D6E4FC26-4A3D-469B-ABFC-1B082AE4A183}"/>
    <cellStyle name="Normal 104 3 2 6" xfId="32981" xr:uid="{3F1E69A2-A12E-4C69-AE0E-603F263641D4}"/>
    <cellStyle name="Normal 104 3 2_Table RoGS.NHAPI25 - 3" xfId="13877" xr:uid="{DD07C59D-ED26-4A4F-9E1E-5ECBBD5B17DF}"/>
    <cellStyle name="Normal 104 3 3" xfId="13878" xr:uid="{A3A33E76-456A-40CC-8EF4-0BFD434EED8F}"/>
    <cellStyle name="Normal 104 3 3 2" xfId="13879" xr:uid="{63E933A1-C86E-4FCD-B3DC-D1D4F8F9C23E}"/>
    <cellStyle name="Normal 104 3 3 2 2" xfId="32991" xr:uid="{6444CEEB-3395-4720-ACC9-9FF59BDF5EA6}"/>
    <cellStyle name="Normal 104 3 3 3" xfId="13880" xr:uid="{9C9DFA8B-982A-4440-804D-5DE120F58643}"/>
    <cellStyle name="Normal 104 3 3 3 2" xfId="32992" xr:uid="{1A7C856E-1E3C-4FCB-8D9E-28AACE62EF2F}"/>
    <cellStyle name="Normal 104 3 3 4" xfId="32990" xr:uid="{19DE3AEC-346D-4290-A6EA-4D4720801010}"/>
    <cellStyle name="Normal 104 3 3_Table RoGS.NHAPI25 - 3" xfId="13881" xr:uid="{46EFFFC0-7835-43EA-8D50-EF22F463F316}"/>
    <cellStyle name="Normal 104 3 4" xfId="13882" xr:uid="{A5C6FD1F-D83F-4B22-9148-8617E5AD3508}"/>
    <cellStyle name="Normal 104 3 4 2" xfId="13883" xr:uid="{C1F52EC1-9FD1-4EAE-B627-5CC481F9DFEC}"/>
    <cellStyle name="Normal 104 3 4 2 2" xfId="32994" xr:uid="{3FACAF7A-6FAD-4903-B2DD-340DDEA0428E}"/>
    <cellStyle name="Normal 104 3 4 3" xfId="13884" xr:uid="{9DFFD9A3-5425-46D3-9C65-4371765E6AC5}"/>
    <cellStyle name="Normal 104 3 4 3 2" xfId="32995" xr:uid="{00E43543-6402-4CF9-B01E-E4BAA019BBFF}"/>
    <cellStyle name="Normal 104 3 4 4" xfId="32993" xr:uid="{D3E5F8BA-4C77-4E38-A8C3-9B60EAF8060D}"/>
    <cellStyle name="Normal 104 3 4_Table RoGS.NHAPI25 - 3" xfId="13885" xr:uid="{4675F49F-B5D3-4FC9-A69E-31A0AA1FC102}"/>
    <cellStyle name="Normal 104 3 5" xfId="13886" xr:uid="{7943654B-D6FA-449F-8EFE-4AF775D6592D}"/>
    <cellStyle name="Normal 104 3 5 2" xfId="32996" xr:uid="{BD40E1D4-23C0-463F-BAB9-DFC931190FD5}"/>
    <cellStyle name="Normal 104 3 6" xfId="13887" xr:uid="{4E9E44F2-785E-4C8C-B055-42E87CC3DE60}"/>
    <cellStyle name="Normal 104 3 6 2" xfId="32997" xr:uid="{19B52022-57D7-4917-9912-9F7C9DD858DC}"/>
    <cellStyle name="Normal 104 3 7" xfId="13888" xr:uid="{53BEF6BC-1DE5-4CCB-B71C-DEF0A1C479BF}"/>
    <cellStyle name="Normal 104 3 8" xfId="32980" xr:uid="{E60F898B-7FDD-4F34-A66B-B76536B616B7}"/>
    <cellStyle name="Normal 104 3_Table RoGS.NHAPI25 - 3" xfId="13889" xr:uid="{F0AC57F1-79EC-47B5-A48A-75175914E2DC}"/>
    <cellStyle name="Normal 104 4" xfId="13890" xr:uid="{68EC8727-8DD4-442F-8358-DBDFD121199D}"/>
    <cellStyle name="Normal 104 4 2" xfId="13891" xr:uid="{DBBF257A-C2E1-4686-B0DA-B09981A3B0C6}"/>
    <cellStyle name="Normal 104 4 2 2" xfId="13892" xr:uid="{86B82A75-4B27-4EEF-8EA3-17AB72C3D68A}"/>
    <cellStyle name="Normal 104 4 2 2 2" xfId="33000" xr:uid="{F617ACF6-D541-4DF3-8691-EAA3022C00EB}"/>
    <cellStyle name="Normal 104 4 2 3" xfId="13893" xr:uid="{6D1EFDFC-7F28-4491-8378-36BCAE689451}"/>
    <cellStyle name="Normal 104 4 2 3 2" xfId="33001" xr:uid="{691678D6-F1F2-44F3-87ED-AC3743F715A8}"/>
    <cellStyle name="Normal 104 4 2 4" xfId="32999" xr:uid="{84760DAD-C17C-48C1-AB6D-32A0777CA53F}"/>
    <cellStyle name="Normal 104 4 2_Table RoGS.NHAPI25 - 3" xfId="13894" xr:uid="{E0580CD3-76C4-4750-9A48-CF64E3C7E824}"/>
    <cellStyle name="Normal 104 4 3" xfId="13895" xr:uid="{F44B3960-F795-43C9-B4A7-AADC1E9A3EFC}"/>
    <cellStyle name="Normal 104 4 3 2" xfId="13896" xr:uid="{5956A2FF-D9E6-4CCA-9BC9-302DE179A27E}"/>
    <cellStyle name="Normal 104 4 3 2 2" xfId="33003" xr:uid="{AEB97EB0-5858-4327-80C9-5EA6CC495F15}"/>
    <cellStyle name="Normal 104 4 3 3" xfId="13897" xr:uid="{64D6EB9C-290A-4336-BB5F-A03599E17C88}"/>
    <cellStyle name="Normal 104 4 3 3 2" xfId="33004" xr:uid="{203163BE-7D71-4F14-B41E-2C9A8399EEC6}"/>
    <cellStyle name="Normal 104 4 3 4" xfId="33002" xr:uid="{FD1BA9C9-90BC-407A-BE0D-D2B452140917}"/>
    <cellStyle name="Normal 104 4 3_Table RoGS.NHAPI25 - 3" xfId="13898" xr:uid="{BE3DD512-DC9D-4B4F-A7EA-658003FF6E8E}"/>
    <cellStyle name="Normal 104 4 4" xfId="13899" xr:uid="{0BBF17EB-43F8-4894-8A44-4B44F2FC8E77}"/>
    <cellStyle name="Normal 104 4 4 2" xfId="33005" xr:uid="{EE0E86C7-B827-47DD-AC30-4A6CD0B5FE2F}"/>
    <cellStyle name="Normal 104 4 5" xfId="13900" xr:uid="{435F40EA-1AA8-45A3-ACAD-B9F213C02182}"/>
    <cellStyle name="Normal 104 4 5 2" xfId="33006" xr:uid="{07FF1228-A83D-43DC-A407-AEBBAE2822C0}"/>
    <cellStyle name="Normal 104 4 6" xfId="13901" xr:uid="{BD7921D7-47EB-40BB-A0F8-00C769AAC7E3}"/>
    <cellStyle name="Normal 104 4 7" xfId="32998" xr:uid="{0C3118B8-A35A-44F1-9439-8A107376FE19}"/>
    <cellStyle name="Normal 104 4_Table AA.27" xfId="13902" xr:uid="{2BB95820-94A9-4002-9CB5-73DC84360246}"/>
    <cellStyle name="Normal 104 5" xfId="13903" xr:uid="{8008E6FB-F846-43E8-9D70-14B411935B6A}"/>
    <cellStyle name="Normal 104 5 2" xfId="13904" xr:uid="{2A81896F-85AC-4C66-8488-D1E3B8B2D276}"/>
    <cellStyle name="Normal 104 5 2 2" xfId="13905" xr:uid="{7F360561-8E40-4D5F-A381-4ACEA563B95E}"/>
    <cellStyle name="Normal 104 5 2 2 2" xfId="33009" xr:uid="{434A1DA4-3A6C-45CD-82F1-A53B100CBB2C}"/>
    <cellStyle name="Normal 104 5 2 3" xfId="13906" xr:uid="{BAE22B70-CEB8-4193-B07D-51AB3F31D925}"/>
    <cellStyle name="Normal 104 5 2 3 2" xfId="33010" xr:uid="{978C2534-D24D-442E-BBCA-34DACD898857}"/>
    <cellStyle name="Normal 104 5 2 4" xfId="33008" xr:uid="{0A0505F1-9C9D-4D13-8A5E-EDF566448A28}"/>
    <cellStyle name="Normal 104 5 2_Table RoGS.NHAPI25 - 3" xfId="13907" xr:uid="{84B22922-B2D2-40D4-9AAA-D94BF19A3ADC}"/>
    <cellStyle name="Normal 104 5 3" xfId="13908" xr:uid="{7D6A5844-CF4C-42D3-81FA-1BBA7F8C0EF7}"/>
    <cellStyle name="Normal 104 5 3 2" xfId="33011" xr:uid="{D2A4DAD2-6D74-4463-9554-7B8E95FE362D}"/>
    <cellStyle name="Normal 104 5 4" xfId="13909" xr:uid="{4B713C26-14AD-4413-909E-BA4E053B1864}"/>
    <cellStyle name="Normal 104 5 4 2" xfId="33012" xr:uid="{BABB8E69-5648-4744-AB04-526D5744B241}"/>
    <cellStyle name="Normal 104 5 5" xfId="33007" xr:uid="{79C5D813-3142-4B53-B145-762A315DC905}"/>
    <cellStyle name="Normal 104 5_Table RoGS.NHAPI25 - 3" xfId="13910" xr:uid="{6EA95AF4-40EF-405E-9120-9C6B83CBF207}"/>
    <cellStyle name="Normal 104 6" xfId="13911" xr:uid="{A13E04C0-0C7B-4D26-90FA-C7CC02A9FAF2}"/>
    <cellStyle name="Normal 104 6 2" xfId="13912" xr:uid="{4048ADFD-C2D6-4D0C-875D-FED9BE57A8E0}"/>
    <cellStyle name="Normal 104 6 2 2" xfId="33014" xr:uid="{432740EA-DE8F-4392-86CD-6A26FE1839AC}"/>
    <cellStyle name="Normal 104 6 3" xfId="13913" xr:uid="{0F02D8C5-38CA-415C-94E3-B750C8526573}"/>
    <cellStyle name="Normal 104 6 3 2" xfId="33015" xr:uid="{F6EF662A-C11C-40D1-BB28-FEDDB665E736}"/>
    <cellStyle name="Normal 104 6 4" xfId="13914" xr:uid="{C6C6E239-7CC9-462C-BD34-5B07AD2F311D}"/>
    <cellStyle name="Normal 104 6 5" xfId="33013" xr:uid="{516900A5-4D7F-4DAA-99F7-687CFA28C0E7}"/>
    <cellStyle name="Normal 104 6_Table RoGS.NHAPI25 - 3" xfId="13915" xr:uid="{D6ADCC10-177D-4092-BE88-1DEA3FC1CA2C}"/>
    <cellStyle name="Normal 104 7" xfId="13916" xr:uid="{6953355A-8767-421F-8C5C-71ED130B4D10}"/>
    <cellStyle name="Normal 104 7 2" xfId="33016" xr:uid="{8DE95EB6-7F63-493B-8C89-9C3481C8F484}"/>
    <cellStyle name="Normal 104 8" xfId="13917" xr:uid="{A5147305-58CF-4692-9E3B-4B26752DA165}"/>
    <cellStyle name="Normal 104 8 2" xfId="33017" xr:uid="{C4766D3B-DFD5-45F5-8531-2F2C840279E6}"/>
    <cellStyle name="Normal 104 9" xfId="32949" xr:uid="{C7BC7B4D-20A6-4B8F-AD27-6E4B5D12DC23}"/>
    <cellStyle name="Normal 104_Table RoGS.NHAPI25 - 3" xfId="13918" xr:uid="{569E6736-227D-4AEB-8743-130A51CB3CFB}"/>
    <cellStyle name="Normal 105" xfId="13919" xr:uid="{823E4FB4-02B5-44D5-830F-B7ADB788216E}"/>
    <cellStyle name="Normal 105 2" xfId="13920" xr:uid="{8895D5AF-BBC3-49DF-BE92-82182F3D5032}"/>
    <cellStyle name="Normal 105 2 2" xfId="13921" xr:uid="{12A33F03-FC0E-4D98-9FF1-6D357145DD87}"/>
    <cellStyle name="Normal 105 2 2 2" xfId="13922" xr:uid="{06F71CAF-B1C4-4E57-BAB6-E10251FDBAD0}"/>
    <cellStyle name="Normal 105 2 2 2 2" xfId="33021" xr:uid="{A3AA405F-CECB-462F-B387-C48EA8D25086}"/>
    <cellStyle name="Normal 105 2 2 3" xfId="13923" xr:uid="{A99D00EE-4DBA-4AC8-B9E9-9FE801EA1862}"/>
    <cellStyle name="Normal 105 2 2 3 2" xfId="33022" xr:uid="{5D9D1A9F-FF9D-4EB7-9A1A-2084F07333BC}"/>
    <cellStyle name="Normal 105 2 2 4" xfId="33020" xr:uid="{1220D5A7-9FE7-4DE6-BC11-EED5D3211C53}"/>
    <cellStyle name="Normal 105 2 2_Table RoGS.NHAPI25 - 3" xfId="13924" xr:uid="{7C8F5113-083C-4692-A522-52297819CA9E}"/>
    <cellStyle name="Normal 105 2 3" xfId="13925" xr:uid="{389032FA-6998-4BA1-A64D-3CFCBD315C89}"/>
    <cellStyle name="Normal 105 2 3 2" xfId="13926" xr:uid="{B8244C40-8850-4C26-BEDB-F80BFE5C687E}"/>
    <cellStyle name="Normal 105 2 3 2 2" xfId="33024" xr:uid="{4BFDB234-E276-4CDC-8897-8C466FF93720}"/>
    <cellStyle name="Normal 105 2 3 3" xfId="13927" xr:uid="{51472B7B-EFE0-4BE3-9138-A80F67D1644B}"/>
    <cellStyle name="Normal 105 2 3 3 2" xfId="33025" xr:uid="{710B6D89-1BE1-4293-9C72-F5728AC17C5B}"/>
    <cellStyle name="Normal 105 2 3 4" xfId="33023" xr:uid="{0F4CE1D2-3659-4ADB-8FE1-245FAE74EAEB}"/>
    <cellStyle name="Normal 105 2 3_Table RoGS.NHAPI25 - 3" xfId="13928" xr:uid="{A981E845-E93D-44D7-A2AA-6A0AB4DB83DE}"/>
    <cellStyle name="Normal 105 2 4" xfId="13929" xr:uid="{C754D7AA-CDDD-4B80-B819-44A261EA6FA0}"/>
    <cellStyle name="Normal 105 2 4 2" xfId="33026" xr:uid="{432BEE92-09FB-4917-B485-DB975C45B6D9}"/>
    <cellStyle name="Normal 105 2 5" xfId="13930" xr:uid="{BB190266-9206-4D78-B2FC-C5A08A2E014A}"/>
    <cellStyle name="Normal 105 2 5 2" xfId="33027" xr:uid="{032FA857-8560-4445-89E4-F4C77248F46A}"/>
    <cellStyle name="Normal 105 2 6" xfId="13931" xr:uid="{97CEF793-84C0-429E-9B74-26A489641BAB}"/>
    <cellStyle name="Normal 105 2 7" xfId="33019" xr:uid="{F67E42E6-3E9D-4A2D-A79B-5C35E44597AA}"/>
    <cellStyle name="Normal 105 2_Table RoGS.NHAPI25 - 3" xfId="13932" xr:uid="{707C0DDA-8368-45D9-8C7C-B6BD6E822502}"/>
    <cellStyle name="Normal 105 3" xfId="13933" xr:uid="{282FFAC7-87DE-409E-8B2C-83D05FF629A2}"/>
    <cellStyle name="Normal 105 3 2" xfId="13934" xr:uid="{D88C89F9-6443-4305-B531-C2E53D62D8BB}"/>
    <cellStyle name="Normal 105 3 2 2" xfId="13935" xr:uid="{B84F684F-B7D6-4981-B0F6-D2B5B942EEFE}"/>
    <cellStyle name="Normal 105 3 2 2 2" xfId="33030" xr:uid="{4725AFCB-157E-4364-9605-A134FA61F0B2}"/>
    <cellStyle name="Normal 105 3 2 3" xfId="13936" xr:uid="{F62210F8-60E4-4E86-B11A-6D954630D5C6}"/>
    <cellStyle name="Normal 105 3 2 3 2" xfId="33031" xr:uid="{CEFB66ED-EFC0-47B8-8BC1-4C6C46011ADB}"/>
    <cellStyle name="Normal 105 3 2 4" xfId="33029" xr:uid="{B047F698-DA2D-498A-A787-5A55C06AC5BB}"/>
    <cellStyle name="Normal 105 3 2_Table RoGS.NHAPI25 - 3" xfId="13937" xr:uid="{63D56D14-7D90-468D-BCCA-8FB74D7D353B}"/>
    <cellStyle name="Normal 105 3 3" xfId="13938" xr:uid="{F9493C60-B6F9-40AD-A36A-80C69A9BC957}"/>
    <cellStyle name="Normal 105 3 3 2" xfId="13939" xr:uid="{C3F3B96F-872E-4953-A4EA-6BA4E1551AC4}"/>
    <cellStyle name="Normal 105 3 3 2 2" xfId="33033" xr:uid="{878BF2A1-2D46-4DC6-9518-9C1B5945ABAE}"/>
    <cellStyle name="Normal 105 3 3 3" xfId="13940" xr:uid="{2F8BBDB1-9619-4C1C-81E6-642A86D1A3E6}"/>
    <cellStyle name="Normal 105 3 3 3 2" xfId="33034" xr:uid="{7B834BEE-F760-4EEA-9031-152101B4E990}"/>
    <cellStyle name="Normal 105 3 3 4" xfId="33032" xr:uid="{8116A37B-68FD-460C-AE43-D68E3B7055CC}"/>
    <cellStyle name="Normal 105 3 3_Table RoGS.NHAPI25 - 3" xfId="13941" xr:uid="{18FBC31A-77EE-465C-89E2-885E0DDED09B}"/>
    <cellStyle name="Normal 105 3 4" xfId="13942" xr:uid="{E940E3E8-0922-4D25-9737-AF8AC842D349}"/>
    <cellStyle name="Normal 105 3 4 2" xfId="33035" xr:uid="{43E794E7-94CC-4ACB-A36E-EB11D150221C}"/>
    <cellStyle name="Normal 105 3 5" xfId="13943" xr:uid="{87CFB81A-135A-4E9A-BFA8-D307CC533BE1}"/>
    <cellStyle name="Normal 105 3 5 2" xfId="33036" xr:uid="{8461D6DC-D886-48A8-AFFE-DACCCC69B697}"/>
    <cellStyle name="Normal 105 3 6" xfId="13944" xr:uid="{1D8712B8-207F-4F1B-B070-C3B5D5F9DDC3}"/>
    <cellStyle name="Normal 105 3 7" xfId="33028" xr:uid="{2DCCFBDD-6B12-448C-9B66-F64AD26D9195}"/>
    <cellStyle name="Normal 105 3_Table RoGS.NHAPI25 - 3" xfId="13945" xr:uid="{C59FDFAC-A96E-46EF-B217-6660D5CAFBDD}"/>
    <cellStyle name="Normal 105 4" xfId="13946" xr:uid="{31F5D4B9-5C72-4C55-8F14-5ABE98A7E3CF}"/>
    <cellStyle name="Normal 105 4 2" xfId="13947" xr:uid="{BC2D0D0B-D741-4C36-9751-0804379E36BB}"/>
    <cellStyle name="Normal 105 4 2 2" xfId="13948" xr:uid="{C3975A03-1112-4EC0-BB0E-9E39118939A2}"/>
    <cellStyle name="Normal 105 4 2 2 2" xfId="33039" xr:uid="{B38650A9-6A4C-44B6-A2E9-2B0F900C5CE9}"/>
    <cellStyle name="Normal 105 4 2 3" xfId="13949" xr:uid="{A4EB29A2-072B-458F-9B97-4FDA9564DB85}"/>
    <cellStyle name="Normal 105 4 2 3 2" xfId="33040" xr:uid="{C6E8656D-8783-435B-A1F1-286BF1EB0CA0}"/>
    <cellStyle name="Normal 105 4 2 4" xfId="33038" xr:uid="{E5885AC8-4CDD-4516-B8B9-8B609C6DEF03}"/>
    <cellStyle name="Normal 105 4 2_Table RoGS.NHAPI25 - 3" xfId="13950" xr:uid="{A787BB81-C53B-4277-84B3-1F93455B8802}"/>
    <cellStyle name="Normal 105 4 3" xfId="13951" xr:uid="{49F42C3F-541B-4B70-B4C6-9487999FB1CF}"/>
    <cellStyle name="Normal 105 4 3 2" xfId="33041" xr:uid="{E2E92805-2E6E-4AEC-A854-5E348E09E65A}"/>
    <cellStyle name="Normal 105 4 4" xfId="13952" xr:uid="{8E713C32-4B79-4F9D-A126-ACB411781D5D}"/>
    <cellStyle name="Normal 105 4 4 2" xfId="33042" xr:uid="{984C1DED-33C8-4A72-BD7F-5D8D58749A48}"/>
    <cellStyle name="Normal 105 4 5" xfId="33037" xr:uid="{0BE4371B-C0B6-468D-925B-3669519F1421}"/>
    <cellStyle name="Normal 105 4_Table RoGS.NHAPI25 - 3" xfId="13953" xr:uid="{E657D0F4-6AD7-45F5-8F18-08B098AD8E03}"/>
    <cellStyle name="Normal 105 5" xfId="13954" xr:uid="{65FDE39E-E88E-4962-A3AA-10CE98CCA6BF}"/>
    <cellStyle name="Normal 105 5 2" xfId="13955" xr:uid="{E5802DA8-4751-4271-A785-A50F6683D7AC}"/>
    <cellStyle name="Normal 105 5 3" xfId="13956" xr:uid="{8E87EFE2-FE09-4496-858C-F7473710ED40}"/>
    <cellStyle name="Normal 105 5_Table RoGS.NHAPI25 - 3" xfId="13957" xr:uid="{29D7BF48-1099-49A7-95DE-4CD1CC136DD7}"/>
    <cellStyle name="Normal 105 6" xfId="13958" xr:uid="{2988E609-6C3B-44B7-AA7C-B00EE7DB69D7}"/>
    <cellStyle name="Normal 105 6 2" xfId="13959" xr:uid="{96547D62-6EA6-4FCA-922B-4D6F722108D8}"/>
    <cellStyle name="Normal 105 6 2 2" xfId="33044" xr:uid="{EF231C80-D0BB-4755-B212-E3C2CBD6BDEA}"/>
    <cellStyle name="Normal 105 6 3" xfId="13960" xr:uid="{300B9789-043D-4A44-AE20-1D054E0A8DAE}"/>
    <cellStyle name="Normal 105 6 3 2" xfId="33045" xr:uid="{BDFF6E93-0525-49A3-9A45-381007838028}"/>
    <cellStyle name="Normal 105 6 4" xfId="33043" xr:uid="{6658DA90-96A9-4616-B018-4E2AFE4C3B18}"/>
    <cellStyle name="Normal 105 6_Table RoGS.NHAPI25 - 3" xfId="13961" xr:uid="{4A69F0FE-64D1-4F71-977E-5386574EE85F}"/>
    <cellStyle name="Normal 105 7" xfId="13962" xr:uid="{6C93CAF1-B6F3-4775-BC5D-400167A4DAF2}"/>
    <cellStyle name="Normal 105 7 2" xfId="33046" xr:uid="{420CC323-6FBB-4E7A-A4B3-81BC6E260CA5}"/>
    <cellStyle name="Normal 105 8" xfId="13963" xr:uid="{A936B0DF-5049-49FE-A573-F44DD0FD5407}"/>
    <cellStyle name="Normal 105 8 2" xfId="33047" xr:uid="{F07FD5E5-CB4B-45A7-AA61-2293323CED60}"/>
    <cellStyle name="Normal 105 9" xfId="33018" xr:uid="{AD71FD0B-2065-406B-A7B9-ADFF2D10A2B6}"/>
    <cellStyle name="Normal 105_Table RoGS.NHAPI25 - 3" xfId="13964" xr:uid="{A7975831-6755-4EF2-9A24-5D919056CB74}"/>
    <cellStyle name="Normal 106" xfId="13965" xr:uid="{DB1D7DEE-93B7-4342-AAA1-3210AC511C33}"/>
    <cellStyle name="Normal 106 2" xfId="13966" xr:uid="{BF559052-E44B-4BE7-B733-382279374C61}"/>
    <cellStyle name="Normal 106 2 2" xfId="13967" xr:uid="{FD188867-D8EB-40D1-88A0-936215C0503F}"/>
    <cellStyle name="Normal 106 2 2 2" xfId="13968" xr:uid="{6DEFC848-DA12-41C7-BA1C-A53EA9826AB6}"/>
    <cellStyle name="Normal 106 2 2 2 2" xfId="13969" xr:uid="{E3F0F453-DADB-4B39-9F35-4A12A1C0A783}"/>
    <cellStyle name="Normal 106 2 2 2 2 2" xfId="33052" xr:uid="{5EBE9243-D805-47BE-9BAC-FF8BB06AA0DC}"/>
    <cellStyle name="Normal 106 2 2 2 3" xfId="13970" xr:uid="{663B37B4-AC89-4F30-8BF0-ADCD63DF8357}"/>
    <cellStyle name="Normal 106 2 2 2 3 2" xfId="33053" xr:uid="{89CF290B-2035-41C3-935E-2EE7EC756656}"/>
    <cellStyle name="Normal 106 2 2 2 4" xfId="33051" xr:uid="{AE84AFE8-C650-427D-A36A-7D7F29EBBFC3}"/>
    <cellStyle name="Normal 106 2 2 2_Table RoGS.NHAPI25 - 3" xfId="13971" xr:uid="{6B476095-B629-4538-9C2A-F0A96EBD5967}"/>
    <cellStyle name="Normal 106 2 2 3" xfId="13972" xr:uid="{8ED8D292-8DDB-4AB5-9C6B-3BAA6BDD44D3}"/>
    <cellStyle name="Normal 106 2 2 3 2" xfId="13973" xr:uid="{80E12FAE-258B-450A-A42E-A60721115FC0}"/>
    <cellStyle name="Normal 106 2 2 3 2 2" xfId="33055" xr:uid="{90ADE22D-2F1B-4F45-86B2-A4AA0A78EC39}"/>
    <cellStyle name="Normal 106 2 2 3 3" xfId="13974" xr:uid="{E8447337-BBF5-45D9-835F-E57D595DEA6F}"/>
    <cellStyle name="Normal 106 2 2 3 3 2" xfId="33056" xr:uid="{845C04E6-FC87-44BF-909C-017FAB315668}"/>
    <cellStyle name="Normal 106 2 2 3 4" xfId="33054" xr:uid="{8E7BD175-7327-40CD-9E7B-810D25720DF4}"/>
    <cellStyle name="Normal 106 2 2 3_Table RoGS.NHAPI25 - 3" xfId="13975" xr:uid="{C81EE518-1B9C-421D-B868-D909D5D4ACC0}"/>
    <cellStyle name="Normal 106 2 2 4" xfId="13976" xr:uid="{EB138F02-FE3B-47B1-8A15-887EB7906E73}"/>
    <cellStyle name="Normal 106 2 2 4 2" xfId="33057" xr:uid="{E270BF01-0653-4375-8E7A-A1856789B296}"/>
    <cellStyle name="Normal 106 2 2 5" xfId="13977" xr:uid="{DDCF6776-87E5-40C8-8B5D-B8CB3A156C7E}"/>
    <cellStyle name="Normal 106 2 2 5 2" xfId="33058" xr:uid="{34AF81EE-4639-425D-A142-3B2B57A49679}"/>
    <cellStyle name="Normal 106 2 2 6" xfId="33050" xr:uid="{217620DB-5293-4071-868D-27792388422F}"/>
    <cellStyle name="Normal 106 2 2_Table RoGS.NHAPI25 - 3" xfId="13978" xr:uid="{66531E59-65D0-4CC3-9510-1C60717CFEA4}"/>
    <cellStyle name="Normal 106 2 3" xfId="13979" xr:uid="{A69E4269-9368-47EC-A7DD-25E32A1CECA5}"/>
    <cellStyle name="Normal 106 2 3 2" xfId="13980" xr:uid="{8520503E-3BA6-45CC-9F32-CBAADABE46E9}"/>
    <cellStyle name="Normal 106 2 3 2 2" xfId="33060" xr:uid="{FCF7D7F6-B013-4019-B5B7-95933DFFA9D8}"/>
    <cellStyle name="Normal 106 2 3 3" xfId="13981" xr:uid="{19723914-4BB7-49BF-8436-510B4AAA551D}"/>
    <cellStyle name="Normal 106 2 3 3 2" xfId="33061" xr:uid="{57E53814-8580-4C53-9BD0-178075C5447C}"/>
    <cellStyle name="Normal 106 2 3 4" xfId="33059" xr:uid="{E362B23B-D058-4A27-B453-F896DADBD329}"/>
    <cellStyle name="Normal 106 2 3_Table RoGS.NHAPI25 - 3" xfId="13982" xr:uid="{FAE782AF-1C9B-4A57-A4D3-7871E725C9B2}"/>
    <cellStyle name="Normal 106 2 4" xfId="13983" xr:uid="{CEA58207-FF9B-420E-8F55-B04B830BE779}"/>
    <cellStyle name="Normal 106 2 4 2" xfId="13984" xr:uid="{6BA40324-445F-48EF-A428-E655DABB7B3B}"/>
    <cellStyle name="Normal 106 2 4 2 2" xfId="33063" xr:uid="{DEA5F438-E182-42DD-A315-9B0B64191947}"/>
    <cellStyle name="Normal 106 2 4 3" xfId="13985" xr:uid="{1F60ED43-6610-417C-A780-7B0B6F84954C}"/>
    <cellStyle name="Normal 106 2 4 3 2" xfId="33064" xr:uid="{9E82E885-7353-47AF-B5E1-B7AE47685119}"/>
    <cellStyle name="Normal 106 2 4 4" xfId="33062" xr:uid="{2FA2D7B2-D0E0-4830-80F4-72E00944BBD1}"/>
    <cellStyle name="Normal 106 2 4_Table RoGS.NHAPI25 - 3" xfId="13986" xr:uid="{D117892B-5D51-4B84-9BE2-480015EFBED2}"/>
    <cellStyle name="Normal 106 2 5" xfId="13987" xr:uid="{D863D642-2252-438D-96F5-2E99BC07B77A}"/>
    <cellStyle name="Normal 106 2 5 2" xfId="33065" xr:uid="{91C1975B-14B2-4BDA-9375-CAB60C00B9AD}"/>
    <cellStyle name="Normal 106 2 6" xfId="13988" xr:uid="{E88EF0E2-C666-482B-B965-F11613D03F65}"/>
    <cellStyle name="Normal 106 2 6 2" xfId="33066" xr:uid="{21562BD0-84C0-426C-A96A-EDD68B23DC48}"/>
    <cellStyle name="Normal 106 2 7" xfId="13989" xr:uid="{1EE27682-6551-4C5A-9E64-7EF1129B7C65}"/>
    <cellStyle name="Normal 106 2 7 2" xfId="33067" xr:uid="{09695C8D-28D8-4F13-B585-512E3AF8EB18}"/>
    <cellStyle name="Normal 106 2 8" xfId="13990" xr:uid="{C3945A34-9FA4-4712-8B6D-4184D030D348}"/>
    <cellStyle name="Normal 106 2 9" xfId="33049" xr:uid="{679DE2A2-E54A-494F-B361-158E61FD5443}"/>
    <cellStyle name="Normal 106 2_Table RoGS.NHAPI25 - 3" xfId="13991" xr:uid="{4844C523-F78C-4D45-ABDB-4B29B908A732}"/>
    <cellStyle name="Normal 106 3" xfId="13992" xr:uid="{9D3C61FF-C1A1-479C-9B56-D27A7EEB21E0}"/>
    <cellStyle name="Normal 106 3 2" xfId="13993" xr:uid="{6D370F64-DC82-419A-813F-C5B4B992B10A}"/>
    <cellStyle name="Normal 106 3 2 2" xfId="13994" xr:uid="{0EF97197-7EAD-4B68-8977-5396352F467E}"/>
    <cellStyle name="Normal 106 3 2 2 2" xfId="13995" xr:uid="{467759DA-0360-47FC-8BE7-A8424F3047C8}"/>
    <cellStyle name="Normal 106 3 2 2 2 2" xfId="33071" xr:uid="{A9D779CC-2C0E-4D9F-8B48-543A6DAFFAEF}"/>
    <cellStyle name="Normal 106 3 2 2 3" xfId="13996" xr:uid="{5C9C822A-E98E-4E64-96A6-88885C6EB4D4}"/>
    <cellStyle name="Normal 106 3 2 2 3 2" xfId="33072" xr:uid="{B69D40B3-7BA2-4408-93A6-BF689BE7DBE9}"/>
    <cellStyle name="Normal 106 3 2 2 4" xfId="33070" xr:uid="{2AD3B566-BEDC-4BE7-9E36-1BA1F265FD9A}"/>
    <cellStyle name="Normal 106 3 2 2_Table RoGS.NHAPI25 - 3" xfId="13997" xr:uid="{6BF7601D-A670-4F04-879D-EB3D20A04479}"/>
    <cellStyle name="Normal 106 3 2 3" xfId="13998" xr:uid="{17B54552-C656-4529-843D-ADBCD0B29EFE}"/>
    <cellStyle name="Normal 106 3 2 3 2" xfId="33073" xr:uid="{3C494C68-5703-4935-BF1E-83F7DAEC1EC2}"/>
    <cellStyle name="Normal 106 3 2 4" xfId="13999" xr:uid="{878F124B-CD87-4297-88F7-6DD4AEEC94A5}"/>
    <cellStyle name="Normal 106 3 2 4 2" xfId="33074" xr:uid="{90271173-2FCA-40F3-A509-9CF27AA4A0A0}"/>
    <cellStyle name="Normal 106 3 2 5" xfId="33069" xr:uid="{581E5507-4B65-4600-B147-2713C4F89614}"/>
    <cellStyle name="Normal 106 3 2_Table RoGS.NHAPI25 - 3" xfId="14000" xr:uid="{E8250509-87B1-419F-B002-43FAFC69C8C1}"/>
    <cellStyle name="Normal 106 3 3" xfId="14001" xr:uid="{9F6FD985-995E-4508-8FD3-C58B604943D0}"/>
    <cellStyle name="Normal 106 3 3 2" xfId="14002" xr:uid="{0A07956A-00A6-45C4-9164-1AFA9D48E3EF}"/>
    <cellStyle name="Normal 106 3 3 2 2" xfId="33076" xr:uid="{048BFA7E-FD92-4533-B025-F31C991ADF4D}"/>
    <cellStyle name="Normal 106 3 3 3" xfId="14003" xr:uid="{D89A3DED-4B45-4145-95C0-C446C1612E76}"/>
    <cellStyle name="Normal 106 3 3 3 2" xfId="33077" xr:uid="{1DE4E4DA-106E-4935-9675-9724D6784E93}"/>
    <cellStyle name="Normal 106 3 3 4" xfId="33075" xr:uid="{8C347E86-AF26-41EF-9582-3E6FF0C9739D}"/>
    <cellStyle name="Normal 106 3 3_Table RoGS.NHAPI25 - 3" xfId="14004" xr:uid="{CDB2BC1C-BE0E-411D-9BB3-7F498CC40759}"/>
    <cellStyle name="Normal 106 3 4" xfId="14005" xr:uid="{AE0631FD-FA83-45D2-9F08-F024499C633A}"/>
    <cellStyle name="Normal 106 3 4 2" xfId="33078" xr:uid="{3428C7C7-6632-4DF6-B208-C10014AE7523}"/>
    <cellStyle name="Normal 106 3 5" xfId="14006" xr:uid="{85E6A543-4365-423A-909A-54B7E12178FF}"/>
    <cellStyle name="Normal 106 3 5 2" xfId="33079" xr:uid="{0A04ED9A-61BF-4893-BC83-ED196279A4E0}"/>
    <cellStyle name="Normal 106 3 6" xfId="14007" xr:uid="{3000FEE3-1A2E-496D-BE67-19A9EC382790}"/>
    <cellStyle name="Normal 106 3 6 2" xfId="33080" xr:uid="{A9710966-AE13-4B63-8900-C541EEAE841A}"/>
    <cellStyle name="Normal 106 3 7" xfId="14008" xr:uid="{933C410F-882F-4FA3-8C29-A3A94A214C28}"/>
    <cellStyle name="Normal 106 3 8" xfId="33068" xr:uid="{463B314C-B17F-4528-B07D-DC32051A75EA}"/>
    <cellStyle name="Normal 106 3_Table RoGS.NHAPI25 - 3" xfId="14009" xr:uid="{7934D8BD-C48D-46BD-8087-926E281D7483}"/>
    <cellStyle name="Normal 106 4" xfId="14010" xr:uid="{B005D062-DFED-487A-90C6-858BE795AAB3}"/>
    <cellStyle name="Normal 106 4 2" xfId="14011" xr:uid="{81574270-8197-47EA-AB75-ED2B1720FD71}"/>
    <cellStyle name="Normal 106 4 2 2" xfId="14012" xr:uid="{8BAF7C4F-59ED-4EEF-9589-2BEAF27FD059}"/>
    <cellStyle name="Normal 106 4 2 2 2" xfId="33083" xr:uid="{7CA03962-D6D1-4CDD-A8D4-02BC9DD4EAF4}"/>
    <cellStyle name="Normal 106 4 2 3" xfId="14013" xr:uid="{63237F21-77EC-48AF-A838-69B09D7C163A}"/>
    <cellStyle name="Normal 106 4 2 3 2" xfId="33084" xr:uid="{73B056C4-A359-4AA3-9088-E4155CCFE190}"/>
    <cellStyle name="Normal 106 4 2 4" xfId="33082" xr:uid="{B3F4D30F-D3BA-48AC-8871-8912EFF0F136}"/>
    <cellStyle name="Normal 106 4 2_Table RoGS.NHAPI25 - 3" xfId="14014" xr:uid="{7344E6E3-0935-4CDF-B1D1-045776FF66DD}"/>
    <cellStyle name="Normal 106 4 3" xfId="14015" xr:uid="{E4030397-D138-447C-971E-31991CE2D61B}"/>
    <cellStyle name="Normal 106 4 3 2" xfId="33085" xr:uid="{80B10F1C-B2B7-46F4-92F4-B1C5EFDD666E}"/>
    <cellStyle name="Normal 106 4 4" xfId="14016" xr:uid="{6C6C9E4E-9071-40DB-A49A-5C715E42230A}"/>
    <cellStyle name="Normal 106 4 4 2" xfId="33086" xr:uid="{48762EA5-1D59-4EBA-AC34-553AA17DECF1}"/>
    <cellStyle name="Normal 106 4 5" xfId="33081" xr:uid="{1661A0B1-9510-4CE7-9917-BA78F4067BB9}"/>
    <cellStyle name="Normal 106 4_Table RoGS.NHAPI25 - 3" xfId="14017" xr:uid="{C2F14E65-DCE2-4B0C-96CA-7AC1ABC93645}"/>
    <cellStyle name="Normal 106 5" xfId="14018" xr:uid="{9AB32C45-9D73-46F0-BBE2-9D9DC2A3370C}"/>
    <cellStyle name="Normal 106 5 2" xfId="14019" xr:uid="{676EE446-126C-4448-B4A9-76C7B2BED9C6}"/>
    <cellStyle name="Normal 106 5 2 2" xfId="33088" xr:uid="{E6C0BA3B-8908-4F65-AF1A-AFB48B772418}"/>
    <cellStyle name="Normal 106 5 3" xfId="14020" xr:uid="{5DE1FF4D-27A1-4F06-9EBA-D55381E05C4F}"/>
    <cellStyle name="Normal 106 5 3 2" xfId="33089" xr:uid="{C42C87A2-0C06-4834-8B62-68C6839B6C65}"/>
    <cellStyle name="Normal 106 5 4" xfId="33087" xr:uid="{477FE25B-BA05-4405-9589-5166F00E9DC8}"/>
    <cellStyle name="Normal 106 5_Table RoGS.NHAPI25 - 3" xfId="14021" xr:uid="{2E62A504-06C8-4312-A4E8-6C100B21992F}"/>
    <cellStyle name="Normal 106 6" xfId="14022" xr:uid="{2D00BD9F-52B5-424D-A697-6D9080BFC8DA}"/>
    <cellStyle name="Normal 106 6 2" xfId="14023" xr:uid="{ECF52D9B-2409-4A48-BB93-132AB3267057}"/>
    <cellStyle name="Normal 106 6 2 2" xfId="33091" xr:uid="{F8AEB22B-6B30-4300-B5BF-CF04B22A2A3B}"/>
    <cellStyle name="Normal 106 6 3" xfId="14024" xr:uid="{B1A27FFE-7B3B-4E50-8499-863E1B463EE7}"/>
    <cellStyle name="Normal 106 6 3 2" xfId="33092" xr:uid="{E0C590D5-C8E5-43F4-A17B-F6C03A5FAD2B}"/>
    <cellStyle name="Normal 106 6 4" xfId="33090" xr:uid="{412E856E-2E79-4DD3-908E-198FF8317010}"/>
    <cellStyle name="Normal 106 6_Table RoGS.NHAPI25 - 3" xfId="14025" xr:uid="{88159685-E836-4672-9E6D-8FDCFBB70A9C}"/>
    <cellStyle name="Normal 106 7" xfId="14026" xr:uid="{726E9689-8A95-452C-9762-817F892628F1}"/>
    <cellStyle name="Normal 106 7 2" xfId="33093" xr:uid="{B2044D6E-3D10-4C4C-BED6-BE5F4753203C}"/>
    <cellStyle name="Normal 106 8" xfId="14027" xr:uid="{0510716E-5F4F-4F7F-B539-2CA213ADC664}"/>
    <cellStyle name="Normal 106 8 2" xfId="33094" xr:uid="{3E8094C2-C9F4-4685-A1B9-A21C0725F692}"/>
    <cellStyle name="Normal 106 9" xfId="33048" xr:uid="{7527AE7D-A7A1-4CCB-9BE5-D7B629F453DF}"/>
    <cellStyle name="Normal 106_Table RoGS.NHAPI25 - 3" xfId="14028" xr:uid="{31130865-DD91-4403-B1A2-5F32C9F34E8B}"/>
    <cellStyle name="Normal 107" xfId="14029" xr:uid="{48252504-5BF8-4B35-9F95-4C05D91F9AAC}"/>
    <cellStyle name="Normal 107 2" xfId="14030" xr:uid="{5AEAD29E-9925-4EF0-A071-0D868DB9F7FA}"/>
    <cellStyle name="Normal 107 2 2" xfId="14031" xr:uid="{7766449E-FB0A-4E72-9006-82CB100C686F}"/>
    <cellStyle name="Normal 107 2 2 2" xfId="14032" xr:uid="{72281D68-7B08-4080-8140-5A74E32E8300}"/>
    <cellStyle name="Normal 107 2 2 2 2" xfId="33098" xr:uid="{46F86E94-A3DD-4E8F-8D63-7081BF50847C}"/>
    <cellStyle name="Normal 107 2 2 3" xfId="14033" xr:uid="{52A93FBC-85BE-4955-8050-6F56815C409D}"/>
    <cellStyle name="Normal 107 2 2 3 2" xfId="33099" xr:uid="{6476C9CA-3FF4-4513-ACCF-6C2E385AB5F4}"/>
    <cellStyle name="Normal 107 2 2 4" xfId="14034" xr:uid="{AF8F167C-4B53-4700-9BBE-40BEBFCBD10C}"/>
    <cellStyle name="Normal 107 2 2 5" xfId="33097" xr:uid="{FC320A11-666F-4AFE-94BD-4E38589A8106}"/>
    <cellStyle name="Normal 107 2 2_Table RoGS.NHAPI25 - 3" xfId="14035" xr:uid="{F90B7EF7-4173-41C5-98EC-2000C27BD12A}"/>
    <cellStyle name="Normal 107 2 3" xfId="14036" xr:uid="{671718B1-0D3B-4762-B975-6182910A01AC}"/>
    <cellStyle name="Normal 107 2 3 2" xfId="14037" xr:uid="{5360D61B-3213-4064-BCDA-61F3B66C327F}"/>
    <cellStyle name="Normal 107 2 3 2 2" xfId="33101" xr:uid="{2666CD45-B84E-4A28-81ED-1A2ED1F19D19}"/>
    <cellStyle name="Normal 107 2 3 3" xfId="14038" xr:uid="{50AFF744-BF34-413F-9A23-39DF18455AF1}"/>
    <cellStyle name="Normal 107 2 3 3 2" xfId="33102" xr:uid="{671D1247-282E-40D2-BD07-72694578647D}"/>
    <cellStyle name="Normal 107 2 3 4" xfId="33100" xr:uid="{45180F83-AFC5-47F1-B36F-E9245DAABCA8}"/>
    <cellStyle name="Normal 107 2 3_Table RoGS.NHAPI25 - 3" xfId="14039" xr:uid="{E8C74ABD-F9B9-4BF4-8631-2F06DF9F74A0}"/>
    <cellStyle name="Normal 107 2 4" xfId="14040" xr:uid="{8737E149-7B2E-485E-AA30-0E42C58927A5}"/>
    <cellStyle name="Normal 107 2 4 2" xfId="33103" xr:uid="{BE04D4D4-362D-4F38-9136-CBA22818BFF4}"/>
    <cellStyle name="Normal 107 2 5" xfId="14041" xr:uid="{ED11234E-6515-4163-9904-26312AC6E3E2}"/>
    <cellStyle name="Normal 107 2 5 2" xfId="33104" xr:uid="{903CE783-8553-4478-A75E-55A8EC758FF9}"/>
    <cellStyle name="Normal 107 2 6" xfId="14042" xr:uid="{490A9D7B-55D4-48F5-85F2-6A63B8E5C118}"/>
    <cellStyle name="Normal 107 2 7" xfId="33096" xr:uid="{E2ED5B47-C7CE-4478-BD6C-1B5FC2081064}"/>
    <cellStyle name="Normal 107 2_Table RoGS.NHAPI25 - 3" xfId="14043" xr:uid="{02A09F05-96C7-4BE7-88B0-7AC4A685DFD9}"/>
    <cellStyle name="Normal 107 3" xfId="14044" xr:uid="{DF45B922-9866-4475-B929-EE07B6E245EC}"/>
    <cellStyle name="Normal 107 3 2" xfId="14045" xr:uid="{61AFBCEA-B9E2-40AF-BB03-20B817D3FC35}"/>
    <cellStyle name="Normal 107 3 2 2" xfId="14046" xr:uid="{E0B7B30B-7222-4824-98F7-F63D2851877E}"/>
    <cellStyle name="Normal 107 3 2 2 2" xfId="33107" xr:uid="{8E13B6AD-C76F-4FE4-BEAF-3E753B2E4E3B}"/>
    <cellStyle name="Normal 107 3 2 3" xfId="14047" xr:uid="{B6BF8175-714D-4075-A2B1-93E49D1C7FA7}"/>
    <cellStyle name="Normal 107 3 2 3 2" xfId="33108" xr:uid="{9E6A77B2-013B-4695-81F7-B170C808CDA8}"/>
    <cellStyle name="Normal 107 3 2 4" xfId="33106" xr:uid="{60026E4E-45B2-4208-9FDC-03657CAEF518}"/>
    <cellStyle name="Normal 107 3 2_Table RoGS.NHAPI25 - 3" xfId="14048" xr:uid="{6B25B059-BAC1-4CC5-B4A8-9547FCE8F7AA}"/>
    <cellStyle name="Normal 107 3 3" xfId="14049" xr:uid="{518CF55B-088E-420E-9063-DFE121018F7F}"/>
    <cellStyle name="Normal 107 3 3 2" xfId="14050" xr:uid="{7B99B8D7-E329-458C-A7F7-8059B672BC9E}"/>
    <cellStyle name="Normal 107 3 3 2 2" xfId="33110" xr:uid="{C874AF23-BEF9-465B-9B5F-5D5E961BBD9E}"/>
    <cellStyle name="Normal 107 3 3 3" xfId="14051" xr:uid="{8DE249A8-C3E6-489C-91A8-81FC699ADC60}"/>
    <cellStyle name="Normal 107 3 3 3 2" xfId="33111" xr:uid="{DDE79531-6609-403C-8C5C-C4B314946A72}"/>
    <cellStyle name="Normal 107 3 3 4" xfId="33109" xr:uid="{D3527A64-616F-423E-8B9D-79404F24FEBC}"/>
    <cellStyle name="Normal 107 3 3_Table RoGS.NHAPI25 - 3" xfId="14052" xr:uid="{CCA27D7D-80E7-4433-BF8A-0B69E1DBFD14}"/>
    <cellStyle name="Normal 107 3 4" xfId="14053" xr:uid="{486F2485-5ACD-4D6C-AB8C-D30A60F8170F}"/>
    <cellStyle name="Normal 107 3 4 2" xfId="33112" xr:uid="{70CF5B70-4D68-46AF-992C-7B906F69507C}"/>
    <cellStyle name="Normal 107 3 5" xfId="14054" xr:uid="{77C1E884-D5E0-40F0-9E5C-22B4A8A79BCC}"/>
    <cellStyle name="Normal 107 3 5 2" xfId="33113" xr:uid="{36AEC051-716E-416A-88B8-4D47FF710D6F}"/>
    <cellStyle name="Normal 107 3 6" xfId="33105" xr:uid="{6B966E5F-44DC-4299-AEA1-CF1A7DECEC4E}"/>
    <cellStyle name="Normal 107 3_Table RoGS.NHAPI25 - 3" xfId="14055" xr:uid="{8C513B2C-406F-4105-A71A-DADEC389728C}"/>
    <cellStyle name="Normal 107 4" xfId="14056" xr:uid="{A2E6242E-7995-47C4-A0EF-8BDABFC01D0D}"/>
    <cellStyle name="Normal 107 4 2" xfId="14057" xr:uid="{43CFB2F8-959C-4617-A029-A4724313B41D}"/>
    <cellStyle name="Normal 107 4 2 2" xfId="14058" xr:uid="{ED3A6348-9BEB-4138-B80E-E01D4BD95A60}"/>
    <cellStyle name="Normal 107 4 2 2 2" xfId="33116" xr:uid="{F67B8C8A-4F8C-4617-B6CA-58B455660187}"/>
    <cellStyle name="Normal 107 4 2 3" xfId="14059" xr:uid="{D0A77B59-60A0-43A4-914F-241CA0E873DF}"/>
    <cellStyle name="Normal 107 4 2 3 2" xfId="33117" xr:uid="{57FB1496-992E-4A07-809C-5A596B7D0F09}"/>
    <cellStyle name="Normal 107 4 2 4" xfId="33115" xr:uid="{C1923B8B-C1D2-4C4D-8E21-81F026B71C4E}"/>
    <cellStyle name="Normal 107 4 2_Table RoGS.NHAPI25 - 3" xfId="14060" xr:uid="{9B576EBD-2021-4A54-A794-BD28A7F81E74}"/>
    <cellStyle name="Normal 107 4 3" xfId="14061" xr:uid="{8DE10F2E-6C09-413B-BCD6-98DD49731308}"/>
    <cellStyle name="Normal 107 4 3 2" xfId="33118" xr:uid="{B2581DA4-496F-446F-A9B6-CC9CAB87C09B}"/>
    <cellStyle name="Normal 107 4 4" xfId="14062" xr:uid="{AC010ADD-2C4A-4899-AF86-FD9E32EF24DE}"/>
    <cellStyle name="Normal 107 4 4 2" xfId="33119" xr:uid="{73E2B005-0D5E-4245-A638-7BBDA2A84404}"/>
    <cellStyle name="Normal 107 4 5" xfId="14063" xr:uid="{EDA558DE-C69C-45E1-AC54-6739E124D810}"/>
    <cellStyle name="Normal 107 4 6" xfId="33114" xr:uid="{3A17D73E-3F73-4E40-AE85-63278304546A}"/>
    <cellStyle name="Normal 107 4_Table RoGS.NHAPI25 - 3" xfId="14064" xr:uid="{148F0A84-8A25-4850-BAA9-1CFA2A4BFFA2}"/>
    <cellStyle name="Normal 107 5" xfId="14065" xr:uid="{5F951026-2367-4F60-8EEB-483B2B388864}"/>
    <cellStyle name="Normal 107 5 2" xfId="14066" xr:uid="{123F9D30-5EBC-43DC-B094-D6F5BADBADA5}"/>
    <cellStyle name="Normal 107 5_Table RoGS.NHAPI25 - 3" xfId="14067" xr:uid="{86E0F57C-D0EB-4175-8072-B499823D8392}"/>
    <cellStyle name="Normal 107 6" xfId="14068" xr:uid="{6994E60C-3FB0-4E01-9758-B4C7F80E174B}"/>
    <cellStyle name="Normal 107 6 2" xfId="14069" xr:uid="{9BA21F2D-B3E2-41B3-A62B-853ED999295C}"/>
    <cellStyle name="Normal 107 6 2 2" xfId="33121" xr:uid="{6A4985A6-8146-425E-AA47-E53ADCC25F8C}"/>
    <cellStyle name="Normal 107 6 3" xfId="14070" xr:uid="{1BFCA63A-C65B-4537-A9E3-0087E85F8FB2}"/>
    <cellStyle name="Normal 107 6 3 2" xfId="33122" xr:uid="{54841D69-6DAD-40E6-A07F-1A88EF121B7B}"/>
    <cellStyle name="Normal 107 6 4" xfId="33120" xr:uid="{98E813E2-4376-43AD-9450-E05F5DF5104C}"/>
    <cellStyle name="Normal 107 6_Table RoGS.NHAPI25 - 3" xfId="14071" xr:uid="{9EA461D5-ECA9-43EA-B632-13077211A236}"/>
    <cellStyle name="Normal 107 7" xfId="14072" xr:uid="{FE845C48-44DE-4060-ADC5-F9ED24C1A628}"/>
    <cellStyle name="Normal 107 7 2" xfId="33123" xr:uid="{BCE507B9-4748-4540-A054-6ABE62AA0ADE}"/>
    <cellStyle name="Normal 107 8" xfId="14073" xr:uid="{C8093447-0955-40C0-9BDC-F5A9B5CA1A5D}"/>
    <cellStyle name="Normal 107 8 2" xfId="33124" xr:uid="{D0025421-5F45-48BA-901D-B4EC00E9817C}"/>
    <cellStyle name="Normal 107 9" xfId="33095" xr:uid="{F8676412-272A-4589-BD0B-7DEA66D6273E}"/>
    <cellStyle name="Normal 107_Table RoGS.NHAPI25 - 3" xfId="14074" xr:uid="{47F5AE00-DC3A-428D-8FDD-0DAFA338466C}"/>
    <cellStyle name="Normal 108" xfId="14075" xr:uid="{90BBFABE-441D-4964-91CD-B1D8FBDC48CF}"/>
    <cellStyle name="Normal 108 2" xfId="14076" xr:uid="{FB6A8BA2-C963-47C8-9C2F-85BB3CDC8D3F}"/>
    <cellStyle name="Normal 108 2 2" xfId="14077" xr:uid="{CF827D1A-C11A-4EDC-8F86-640FA7577B6E}"/>
    <cellStyle name="Normal 108 2 2 2" xfId="14078" xr:uid="{910FB6B2-C53B-4536-A14A-72E6A07D2C2F}"/>
    <cellStyle name="Normal 108 2 2 2 2" xfId="33128" xr:uid="{5B7FE5BC-0721-46E3-8526-709D78C24FC5}"/>
    <cellStyle name="Normal 108 2 2 3" xfId="14079" xr:uid="{E3AED4E9-DFB3-4DDD-A3CC-6E51AB65FB9B}"/>
    <cellStyle name="Normal 108 2 2 3 2" xfId="33129" xr:uid="{F3A2CB26-12C6-4768-9D99-5E92400AC046}"/>
    <cellStyle name="Normal 108 2 2 4" xfId="33127" xr:uid="{E4CAF60F-DF1E-4630-A0B8-E9FAAF39436A}"/>
    <cellStyle name="Normal 108 2 2_Table RoGS.NHAPI25 - 3" xfId="14080" xr:uid="{AB4B572F-91B3-44EF-9654-85CFC5AF3AF7}"/>
    <cellStyle name="Normal 108 2 3" xfId="14081" xr:uid="{D68FF073-1387-435B-A36E-52D65D413EA7}"/>
    <cellStyle name="Normal 108 2 3 2" xfId="14082" xr:uid="{1C4568CE-A0E8-4F90-8859-57E3A6D21DDB}"/>
    <cellStyle name="Normal 108 2 3 2 2" xfId="33131" xr:uid="{86364093-0C88-434A-9D22-6E9AB922ADAB}"/>
    <cellStyle name="Normal 108 2 3 3" xfId="14083" xr:uid="{3E6F27DE-B1B5-468B-8312-8629A4AD9E8B}"/>
    <cellStyle name="Normal 108 2 3 3 2" xfId="33132" xr:uid="{9249D5F9-774F-4854-9A8E-A0C2774DE271}"/>
    <cellStyle name="Normal 108 2 3 4" xfId="33130" xr:uid="{9AB42425-FE76-4EDF-910B-D6F7E67CCD67}"/>
    <cellStyle name="Normal 108 2 3_Table RoGS.NHAPI25 - 3" xfId="14084" xr:uid="{E758CB43-7FF7-410C-92A1-FCBC01D67CB1}"/>
    <cellStyle name="Normal 108 2 4" xfId="14085" xr:uid="{F327BD95-9523-43D1-955D-59D5A50819F9}"/>
    <cellStyle name="Normal 108 2 4 2" xfId="33133" xr:uid="{8D6B9029-0739-4D5F-AADE-7375EAD142F2}"/>
    <cellStyle name="Normal 108 2 5" xfId="14086" xr:uid="{9201F2C2-2898-4A68-BB30-5B19E823C984}"/>
    <cellStyle name="Normal 108 2 5 2" xfId="33134" xr:uid="{1284FD31-1148-4891-BDCE-3684910E3C20}"/>
    <cellStyle name="Normal 108 2 6" xfId="14087" xr:uid="{B977B0A0-6A54-4E4B-B9AF-B82C015C61E2}"/>
    <cellStyle name="Normal 108 2 7" xfId="33126" xr:uid="{2C9B70C3-EC06-477F-8CCF-B266732D770B}"/>
    <cellStyle name="Normal 108 2_Table RoGS.NHAPI25 - 3" xfId="14088" xr:uid="{EC360379-6FCB-481C-B5E9-6A159BCAC5F9}"/>
    <cellStyle name="Normal 108 3" xfId="14089" xr:uid="{0DBB0571-2276-4BA4-8EAC-8BF03BB3E7E9}"/>
    <cellStyle name="Normal 108 3 2" xfId="14090" xr:uid="{E6646A3F-287E-4DA3-BA36-454C12B66B38}"/>
    <cellStyle name="Normal 108 3 2 2" xfId="14091" xr:uid="{97732DFF-9232-4F59-8E83-547D450EE809}"/>
    <cellStyle name="Normal 108 3 2 2 2" xfId="33137" xr:uid="{F6D0CC37-16D3-4ECA-ADE2-541EB4BCE979}"/>
    <cellStyle name="Normal 108 3 2 3" xfId="14092" xr:uid="{9FF66A9E-268E-469F-BDFE-34B61A40D8CB}"/>
    <cellStyle name="Normal 108 3 2 3 2" xfId="33138" xr:uid="{487EC4C0-E66B-4AF4-B834-2F122759E092}"/>
    <cellStyle name="Normal 108 3 2 4" xfId="33136" xr:uid="{2EF03554-11E6-4443-BC3C-AD5C7855CD13}"/>
    <cellStyle name="Normal 108 3 2_Table RoGS.NHAPI25 - 3" xfId="14093" xr:uid="{E3EEB36F-FD4F-4FDD-8908-CF088B160E64}"/>
    <cellStyle name="Normal 108 3 3" xfId="14094" xr:uid="{27542B4A-5164-44CE-9120-44C260E0E252}"/>
    <cellStyle name="Normal 108 3 3 2" xfId="14095" xr:uid="{F274E582-9E85-4143-9D8F-E36AE0DEE7C7}"/>
    <cellStyle name="Normal 108 3 3 2 2" xfId="33140" xr:uid="{6CC3DEE4-5CA4-47BE-816F-0E316E03C9EB}"/>
    <cellStyle name="Normal 108 3 3 3" xfId="14096" xr:uid="{3889F36C-77ED-40EB-83F1-C38B29F83178}"/>
    <cellStyle name="Normal 108 3 3 3 2" xfId="33141" xr:uid="{CF12B33D-81D1-4701-A0B6-FF71DFEF3E97}"/>
    <cellStyle name="Normal 108 3 3 4" xfId="33139" xr:uid="{0F475DB7-42F8-4E0A-8099-3546B2CE48B9}"/>
    <cellStyle name="Normal 108 3 3_Table RoGS.NHAPI25 - 3" xfId="14097" xr:uid="{06D438CF-FAE7-4475-882A-EF4225D0CE94}"/>
    <cellStyle name="Normal 108 3 4" xfId="14098" xr:uid="{25BA23D9-ED16-41E1-A794-6A7474CEB30D}"/>
    <cellStyle name="Normal 108 3 4 2" xfId="33142" xr:uid="{F7C1C412-B3FF-43DF-B708-B0FDA3C897E4}"/>
    <cellStyle name="Normal 108 3 5" xfId="14099" xr:uid="{83BACE60-AAAD-4F7B-98DE-5E14A6C06871}"/>
    <cellStyle name="Normal 108 3 5 2" xfId="33143" xr:uid="{2486E2EC-0BF7-430D-A329-2528AEB7CAC7}"/>
    <cellStyle name="Normal 108 3 6" xfId="14100" xr:uid="{84E202A5-11FF-44C5-BED2-A85F4019B448}"/>
    <cellStyle name="Normal 108 3 7" xfId="33135" xr:uid="{C31C0FEA-8183-411C-A0E5-FB4851C54103}"/>
    <cellStyle name="Normal 108 3_Table RoGS.NHAPI25 - 3" xfId="14101" xr:uid="{7B7B724A-2FA4-48D4-9D56-3B3272088214}"/>
    <cellStyle name="Normal 108 4" xfId="14102" xr:uid="{028A0BC2-BF7A-4871-918E-E21DA281B0E9}"/>
    <cellStyle name="Normal 108 4 2" xfId="14103" xr:uid="{114DE615-6E7E-49A2-841D-03A1B010D01F}"/>
    <cellStyle name="Normal 108 4 2 2" xfId="14104" xr:uid="{60D9A262-9082-44A8-A422-A04F2F1624ED}"/>
    <cellStyle name="Normal 108 4 2 2 2" xfId="33146" xr:uid="{BDDD8DF4-C7C6-4900-8A21-B8259293D954}"/>
    <cellStyle name="Normal 108 4 2 3" xfId="14105" xr:uid="{473DEF02-A42A-467F-B62E-9AFBA628526B}"/>
    <cellStyle name="Normal 108 4 2 3 2" xfId="33147" xr:uid="{393E9FB8-7BFD-4D9E-ADA2-E3C8F6BCC841}"/>
    <cellStyle name="Normal 108 4 2 4" xfId="33145" xr:uid="{427FFB8B-E6DF-48A8-948A-3351D371ED75}"/>
    <cellStyle name="Normal 108 4 2_Table RoGS.NHAPI25 - 3" xfId="14106" xr:uid="{86C7A0C0-2C17-4B17-BB51-4FEA9B024028}"/>
    <cellStyle name="Normal 108 4 3" xfId="14107" xr:uid="{BFCE20F8-9BD0-4B5C-BC11-8E19D1CFB5DF}"/>
    <cellStyle name="Normal 108 4 3 2" xfId="33148" xr:uid="{CEC26E00-1F15-4A99-8C5E-DF2BEC6401D1}"/>
    <cellStyle name="Normal 108 4 4" xfId="14108" xr:uid="{ED3C53C1-F3C0-4445-8246-C3B7323D03C9}"/>
    <cellStyle name="Normal 108 4 4 2" xfId="33149" xr:uid="{708C1FB2-BD14-4E72-8FE9-EAE0F8E51AF3}"/>
    <cellStyle name="Normal 108 4 5" xfId="33144" xr:uid="{094A80C8-1606-4A3D-BA8E-E70307D97970}"/>
    <cellStyle name="Normal 108 4_Table RoGS.NHAPI25 - 3" xfId="14109" xr:uid="{70147DC1-D817-425F-A70E-7A333B1AABDA}"/>
    <cellStyle name="Normal 108 5" xfId="14110" xr:uid="{965C1F65-0E35-482A-823D-C2EFCC1B4632}"/>
    <cellStyle name="Normal 108 5 2" xfId="14111" xr:uid="{A3A22EC4-5676-4896-B183-D0A5B1F1675A}"/>
    <cellStyle name="Normal 108 5 2 2" xfId="33151" xr:uid="{AA450A1D-B7E2-4614-AF7B-35E5698D7B25}"/>
    <cellStyle name="Normal 108 5 3" xfId="14112" xr:uid="{7C021684-73B6-4083-B049-A435E17FB606}"/>
    <cellStyle name="Normal 108 5 3 2" xfId="33152" xr:uid="{A2F45B65-3DCD-45E7-8D1B-E407637145F2}"/>
    <cellStyle name="Normal 108 5 4" xfId="33150" xr:uid="{69E1BC49-9685-45B6-AC2E-AE2317A08D8C}"/>
    <cellStyle name="Normal 108 5_Table RoGS.NHAPI25 - 3" xfId="14113" xr:uid="{2A17D9A7-28BF-4040-A622-AA5EFBAEDB43}"/>
    <cellStyle name="Normal 108 6" xfId="14114" xr:uid="{661FAEF3-8E21-41F8-923B-53CFB3D3D148}"/>
    <cellStyle name="Normal 108 6 2" xfId="14115" xr:uid="{E3622ED5-4E6E-485D-8192-820C28EB6848}"/>
    <cellStyle name="Normal 108 6 2 2" xfId="33154" xr:uid="{32F4E58B-D38D-42AD-972E-62C2CD824400}"/>
    <cellStyle name="Normal 108 6 3" xfId="14116" xr:uid="{65FC2142-252F-4B23-8C6B-FF30986530FC}"/>
    <cellStyle name="Normal 108 6 3 2" xfId="33155" xr:uid="{57EF2B29-1E12-489D-B556-1EAB54CBFC86}"/>
    <cellStyle name="Normal 108 6 4" xfId="33153" xr:uid="{E1A24653-19D1-4DA6-B986-4C60008DBEC7}"/>
    <cellStyle name="Normal 108 6_Table RoGS.NHAPI25 - 3" xfId="14117" xr:uid="{833AB4E9-028C-4F11-838A-A09C6F9C7C99}"/>
    <cellStyle name="Normal 108 7" xfId="14118" xr:uid="{D967A0CF-2F26-4F1D-BC1B-1C98249681AB}"/>
    <cellStyle name="Normal 108 7 2" xfId="33156" xr:uid="{AAE7F188-59DD-4A95-B058-B42107AAE81B}"/>
    <cellStyle name="Normal 108 8" xfId="14119" xr:uid="{BC49B113-33F9-493F-AD08-94D0A069C943}"/>
    <cellStyle name="Normal 108 8 2" xfId="33157" xr:uid="{E2BC9103-17E8-445D-9417-C26BCB0D6995}"/>
    <cellStyle name="Normal 108 9" xfId="33125" xr:uid="{987B3B58-3E17-40DE-A202-743F7FE0BEA0}"/>
    <cellStyle name="Normal 108_Table RoGS.NHAPI25 - 3" xfId="14120" xr:uid="{5F81A329-5539-4950-93C0-C09610F5F9C8}"/>
    <cellStyle name="Normal 109" xfId="14121" xr:uid="{F88F99A7-A62A-4797-9BDC-493B03ED8F05}"/>
    <cellStyle name="Normal 109 2" xfId="14122" xr:uid="{F91EE0C2-FFF8-4788-9346-6D6228BC886F}"/>
    <cellStyle name="Normal 109 2 2" xfId="14123" xr:uid="{C50BB4E6-3F49-411D-8165-B863FD81401C}"/>
    <cellStyle name="Normal 109 2 2 2" xfId="14124" xr:uid="{293804CA-CD52-4907-BE98-A086D304A66C}"/>
    <cellStyle name="Normal 109 2 2 2 2" xfId="33161" xr:uid="{580A8052-DE36-4EB5-8640-717A0C765693}"/>
    <cellStyle name="Normal 109 2 2 3" xfId="14125" xr:uid="{2A12101B-0B51-425C-AD29-62CAF7FF4CF6}"/>
    <cellStyle name="Normal 109 2 2 3 2" xfId="33162" xr:uid="{764ED969-A433-4605-8982-1640C47CA046}"/>
    <cellStyle name="Normal 109 2 2 4" xfId="14126" xr:uid="{EEC677C8-B75E-433A-A0C3-B61633946EC7}"/>
    <cellStyle name="Normal 109 2 2 5" xfId="33160" xr:uid="{62A74DE3-47DF-4F68-8513-82404D6D25DB}"/>
    <cellStyle name="Normal 109 2 2_Table RoGS.NHAPI25 - 3" xfId="14127" xr:uid="{2C5A1AD7-5E4B-4E00-9C23-309E9DC91FE3}"/>
    <cellStyle name="Normal 109 2 3" xfId="14128" xr:uid="{DC3012D0-D345-4191-91D4-7AB0EACBDDB5}"/>
    <cellStyle name="Normal 109 2 3 2" xfId="14129" xr:uid="{28CAEC8C-C178-48B7-A280-D17B2948EBC0}"/>
    <cellStyle name="Normal 109 2 3 2 2" xfId="33164" xr:uid="{E28D98A1-8AC5-4D83-B53F-994E7814861B}"/>
    <cellStyle name="Normal 109 2 3 3" xfId="14130" xr:uid="{ED5EFB33-D450-4055-84E0-BFA87881C02F}"/>
    <cellStyle name="Normal 109 2 3 3 2" xfId="33165" xr:uid="{EDB928CD-5391-4785-B48C-C856852FEC4B}"/>
    <cellStyle name="Normal 109 2 3 4" xfId="33163" xr:uid="{9DE9DB7F-C6C9-4A1C-8AC5-8C975A7F2652}"/>
    <cellStyle name="Normal 109 2 3_Table RoGS.NHAPI25 - 3" xfId="14131" xr:uid="{0AF878D4-999B-4069-B21D-57C97DEE4712}"/>
    <cellStyle name="Normal 109 2 4" xfId="14132" xr:uid="{F9030CBE-2C3B-4975-8640-67CF3279980D}"/>
    <cellStyle name="Normal 109 2 4 2" xfId="33166" xr:uid="{D0C0479D-5B1D-43D1-B10A-102C7437DE27}"/>
    <cellStyle name="Normal 109 2 5" xfId="14133" xr:uid="{443DBD8E-514A-4B2D-AFDF-584D654E0A73}"/>
    <cellStyle name="Normal 109 2 5 2" xfId="33167" xr:uid="{64DCA4BF-8BED-4F6F-BBB2-24EA963B4CE5}"/>
    <cellStyle name="Normal 109 2 6" xfId="14134" xr:uid="{5D5220CF-7D42-46DA-AFFC-E3CE074DACD9}"/>
    <cellStyle name="Normal 109 2 7" xfId="33159" xr:uid="{17B1FF62-B176-4811-A5A6-52D56316549D}"/>
    <cellStyle name="Normal 109 2_Table RoGS.NHAPI25 - 3" xfId="14135" xr:uid="{5412156E-F6F7-49A5-BB29-3039ECBEADCE}"/>
    <cellStyle name="Normal 109 3" xfId="14136" xr:uid="{372C5132-2787-4240-B76B-DB10670CB7C6}"/>
    <cellStyle name="Normal 109 3 2" xfId="14137" xr:uid="{226AEEE1-FF44-4D9F-A23D-0F6FC2F668DD}"/>
    <cellStyle name="Normal 109 3 2 2" xfId="14138" xr:uid="{6282D19C-8932-4731-B6E5-A11372C0779D}"/>
    <cellStyle name="Normal 109 3 2 2 2" xfId="33170" xr:uid="{D8C5B4E5-7049-4DAA-ACB5-9752FB930266}"/>
    <cellStyle name="Normal 109 3 2 3" xfId="14139" xr:uid="{7E4B6EC8-3B18-47F8-9B95-076BAD1D55F3}"/>
    <cellStyle name="Normal 109 3 2 3 2" xfId="33171" xr:uid="{FC92621C-6130-4CB7-8EA8-9FBF08225362}"/>
    <cellStyle name="Normal 109 3 2 4" xfId="33169" xr:uid="{1BF982AF-3CEA-4AD2-B3C0-00DF01E3B91E}"/>
    <cellStyle name="Normal 109 3 2_Table RoGS.NHAPI25 - 3" xfId="14140" xr:uid="{2AEC0EAF-FF00-47EA-BCD5-72398098713A}"/>
    <cellStyle name="Normal 109 3 3" xfId="14141" xr:uid="{D75012A3-3092-4EB2-8C69-632C5B7BA85A}"/>
    <cellStyle name="Normal 109 3 3 2" xfId="14142" xr:uid="{4C07FF53-DF8B-4659-95E4-48107D2DFF4B}"/>
    <cellStyle name="Normal 109 3 3 2 2" xfId="33173" xr:uid="{5CBF22AE-40DC-4F1D-BFC7-8CA0FF874419}"/>
    <cellStyle name="Normal 109 3 3 3" xfId="14143" xr:uid="{9BE794C7-7602-4F28-A14E-5FC2A6C99E43}"/>
    <cellStyle name="Normal 109 3 3 3 2" xfId="33174" xr:uid="{5DBBF670-4B28-4900-BD73-49A2109064F2}"/>
    <cellStyle name="Normal 109 3 3 4" xfId="33172" xr:uid="{098234C2-7404-481A-A8D9-D3038018D18A}"/>
    <cellStyle name="Normal 109 3 3_Table RoGS.NHAPI25 - 3" xfId="14144" xr:uid="{255BBE9F-DD09-4045-8488-83B734231878}"/>
    <cellStyle name="Normal 109 3 4" xfId="14145" xr:uid="{65512255-39C9-4C9E-8C6D-6DB2B25E8BC5}"/>
    <cellStyle name="Normal 109 3 4 2" xfId="33175" xr:uid="{A4E2E459-5C0D-4309-B997-8ACFA7586C0E}"/>
    <cellStyle name="Normal 109 3 5" xfId="14146" xr:uid="{7CB8F19E-2603-4DBB-86A6-C180AAC9377E}"/>
    <cellStyle name="Normal 109 3 5 2" xfId="33176" xr:uid="{00A856B1-8F23-4C31-94B7-2F849CE89D53}"/>
    <cellStyle name="Normal 109 3 6" xfId="14147" xr:uid="{E17A4497-75DD-4C6C-A75F-5050FB4DEA39}"/>
    <cellStyle name="Normal 109 3 7" xfId="33168" xr:uid="{C0EF8CB5-1AA6-472F-9358-835107E96221}"/>
    <cellStyle name="Normal 109 3_Table RoGS.NHAPI25 - 3" xfId="14148" xr:uid="{B906307B-666D-4F7E-A1A0-BB8CD3EB7BA5}"/>
    <cellStyle name="Normal 109 4" xfId="14149" xr:uid="{FB676AA6-3EC6-456B-9B76-C4C0F5FE87C1}"/>
    <cellStyle name="Normal 109 4 2" xfId="14150" xr:uid="{7EE495B3-02D2-46DF-BE3C-CB40A557D8C2}"/>
    <cellStyle name="Normal 109 4 2 2" xfId="14151" xr:uid="{369746C4-B2DB-4533-9948-33591CFBC897}"/>
    <cellStyle name="Normal 109 4 2 2 2" xfId="33179" xr:uid="{4E7A9044-3E04-4F1E-B725-AA35CD06D100}"/>
    <cellStyle name="Normal 109 4 2 3" xfId="14152" xr:uid="{4B33D289-1AB3-4893-A7BA-2B80080265D6}"/>
    <cellStyle name="Normal 109 4 2 3 2" xfId="33180" xr:uid="{095F4DE7-3042-48DB-9068-E594B49D9DE6}"/>
    <cellStyle name="Normal 109 4 2 4" xfId="33178" xr:uid="{EA5642F6-5FEE-48CF-9C2E-CD80C11B2E6A}"/>
    <cellStyle name="Normal 109 4 2_Table RoGS.NHAPI25 - 3" xfId="14153" xr:uid="{E2DDEC33-C9E0-4EA2-B065-961CD9A8C37D}"/>
    <cellStyle name="Normal 109 4 3" xfId="14154" xr:uid="{E83AB4BA-FBC8-4F21-9C5E-B938C85B429F}"/>
    <cellStyle name="Normal 109 4 3 2" xfId="33181" xr:uid="{3AAC4EE2-6FE2-492D-AE05-C0185B61636D}"/>
    <cellStyle name="Normal 109 4 4" xfId="14155" xr:uid="{A7B18DCA-7045-423D-9055-FEF7B5003C20}"/>
    <cellStyle name="Normal 109 4 4 2" xfId="33182" xr:uid="{8CE51F85-BB40-4552-ABD5-1968BE44DFFB}"/>
    <cellStyle name="Normal 109 4 5" xfId="33177" xr:uid="{7035359C-A9B4-4B93-A445-58056A0E60FD}"/>
    <cellStyle name="Normal 109 4_Table RoGS.NHAPI25 - 3" xfId="14156" xr:uid="{C656E67A-A182-4ED6-A195-672CC95B12F3}"/>
    <cellStyle name="Normal 109 5" xfId="14157" xr:uid="{D8264797-0972-48E6-8086-6579FB6B4BD4}"/>
    <cellStyle name="Normal 109 5 2" xfId="14158" xr:uid="{BC64240A-05F3-42C7-B79F-5292498FA44B}"/>
    <cellStyle name="Normal 109 5 3" xfId="14159" xr:uid="{D6CE7E51-E564-4573-AA0F-8D2D6DB2671E}"/>
    <cellStyle name="Normal 109 5_Table RoGS.NHAPI25 - 3" xfId="14160" xr:uid="{1F4973E4-78F7-4175-A642-03C22725E4B3}"/>
    <cellStyle name="Normal 109 6" xfId="14161" xr:uid="{ED12D44F-3ECE-4452-94C8-183DA67675EA}"/>
    <cellStyle name="Normal 109 6 2" xfId="14162" xr:uid="{6F01A9C7-8190-4550-B511-B92EC97C998F}"/>
    <cellStyle name="Normal 109 6 2 2" xfId="33184" xr:uid="{E49AC04F-5FF2-4118-BC9D-EBB07FD7A2BE}"/>
    <cellStyle name="Normal 109 6 3" xfId="14163" xr:uid="{1FDF4AAF-759D-4E91-BBD6-E994724A7DD0}"/>
    <cellStyle name="Normal 109 6 3 2" xfId="33185" xr:uid="{89A3D951-8040-486F-A9A6-480FCC689CA8}"/>
    <cellStyle name="Normal 109 6 4" xfId="33183" xr:uid="{CCB76AC2-73F2-4A8C-A7A8-1BB38402BC38}"/>
    <cellStyle name="Normal 109 6_Table RoGS.NHAPI25 - 3" xfId="14164" xr:uid="{7C0584F7-22BD-45E8-8F5F-803F23BA0AB2}"/>
    <cellStyle name="Normal 109 7" xfId="14165" xr:uid="{D474C442-7F46-4F0C-BEE0-F910667C3BCC}"/>
    <cellStyle name="Normal 109 7 2" xfId="33186" xr:uid="{B3351993-079B-432C-85CD-799CAB7DFDDD}"/>
    <cellStyle name="Normal 109 8" xfId="14166" xr:uid="{3F92C3B5-E7A7-49B0-8B4A-BE246873E148}"/>
    <cellStyle name="Normal 109 8 2" xfId="33187" xr:uid="{1FF057C5-1706-4DC0-B7D0-FBA0CFFE5EE4}"/>
    <cellStyle name="Normal 109 9" xfId="33158" xr:uid="{86905EAE-57FF-4A53-8AAC-5223F275EBAD}"/>
    <cellStyle name="Normal 109_Table RoGS.NHAPI25 - 3" xfId="14167" xr:uid="{6A13C8E7-AA71-4104-9C90-520057B9ECBD}"/>
    <cellStyle name="Normal 11" xfId="67" xr:uid="{306F14F1-14CF-4D5A-9F91-A1985D61E3A7}"/>
    <cellStyle name="Normal 11 10" xfId="14169" xr:uid="{CB4C9985-BC45-4A21-9C2F-A7E9A04A82DB}"/>
    <cellStyle name="Normal 11 10 2" xfId="33188" xr:uid="{73CB67E9-22D6-4786-AD12-313A4FE63F7B}"/>
    <cellStyle name="Normal 11 11" xfId="14168" xr:uid="{8D130085-1DCC-4862-92F9-2C3FA7902E2B}"/>
    <cellStyle name="Normal 11 12" xfId="25497" xr:uid="{267D5E6B-06B5-4436-A7B9-249F6457D965}"/>
    <cellStyle name="Normal 11 2" xfId="98" xr:uid="{7C5A11A9-8314-4F5D-8D0E-E9F0451BF935}"/>
    <cellStyle name="Normal 11 2 10" xfId="14171" xr:uid="{8E352D23-CC3B-45B6-8ECD-259CA53AA1E2}"/>
    <cellStyle name="Normal 11 2 10 2" xfId="33189" xr:uid="{0EE5AAFB-8AFD-4A4C-AF61-1D488EAAC633}"/>
    <cellStyle name="Normal 11 2 11" xfId="14170" xr:uid="{65DEF609-447F-4C65-B173-D051CCA88F5C}"/>
    <cellStyle name="Normal 11 2 12" xfId="25515" xr:uid="{27603568-D2CC-4383-A35E-64BC203053C6}"/>
    <cellStyle name="Normal 11 2 2" xfId="165" xr:uid="{DD25CEE3-EDF2-458E-8B64-6AA5CC6F5427}"/>
    <cellStyle name="Normal 11 2 2 10" xfId="14173" xr:uid="{61620F3D-F1E2-43B5-BE8F-BA8B06796A8D}"/>
    <cellStyle name="Normal 11 2 2 10 2" xfId="33190" xr:uid="{B866A2D8-C821-4E12-B11B-84DF30A8DA94}"/>
    <cellStyle name="Normal 11 2 2 11" xfId="14172" xr:uid="{D52E19FF-6104-4CDA-9D72-722CEA16E854}"/>
    <cellStyle name="Normal 11 2 2 12" xfId="25575" xr:uid="{E348FD3D-B58F-45E0-9256-11838702D20D}"/>
    <cellStyle name="Normal 11 2 2 2" xfId="14174" xr:uid="{138EE6C5-67F1-4A50-8A68-6C0C7785D438}"/>
    <cellStyle name="Normal 11 2 2 2 2" xfId="14175" xr:uid="{4593E8D3-A6EA-4577-866C-829CF322F0BE}"/>
    <cellStyle name="Normal 11 2 2 2 3" xfId="33191" xr:uid="{F9DAA940-7032-4F04-A4C7-1ACCF1C3A005}"/>
    <cellStyle name="Normal 11 2 2 2_Table AA.27" xfId="14176" xr:uid="{40678821-80C7-4398-84E1-4D0E882818F6}"/>
    <cellStyle name="Normal 11 2 2 3" xfId="14177" xr:uid="{3EC9AA92-C711-41D3-8DA0-58B34B85EA53}"/>
    <cellStyle name="Normal 11 2 2 3 2" xfId="14178" xr:uid="{EB2357FD-73F3-46B4-BF2A-37808E316F67}"/>
    <cellStyle name="Normal 11 2 2 3 2 2" xfId="33193" xr:uid="{475082CC-D418-4AE6-A40B-2725A0F1EC6B}"/>
    <cellStyle name="Normal 11 2 2 3 3" xfId="33192" xr:uid="{BD9FF58D-03D2-4D94-9CF1-9DB67343918D}"/>
    <cellStyle name="Normal 11 2 2 3_Table AA.27" xfId="14179" xr:uid="{D9E5121A-C9A2-402D-ADC1-9F0DFCBF1039}"/>
    <cellStyle name="Normal 11 2 2 4" xfId="14180" xr:uid="{284565F3-A107-45B4-AC46-A167E940BC96}"/>
    <cellStyle name="Normal 11 2 2 5" xfId="14181" xr:uid="{E0DE5144-B07E-4915-B0FC-634CB363DFE0}"/>
    <cellStyle name="Normal 11 2 2 6" xfId="14182" xr:uid="{FF030EDB-892C-4A42-8C78-A5F64C8623AD}"/>
    <cellStyle name="Normal 11 2 2 7" xfId="14183" xr:uid="{E5EF95B3-1C35-40A7-820E-C68A8500AC03}"/>
    <cellStyle name="Normal 11 2 2 7 2" xfId="33194" xr:uid="{E03A346C-B275-4339-B633-8D8CE135833C}"/>
    <cellStyle name="Normal 11 2 2 8" xfId="14184" xr:uid="{C7EA4353-D6BB-4780-AB3A-99343A94B802}"/>
    <cellStyle name="Normal 11 2 2 8 2" xfId="33195" xr:uid="{FC2A1A45-9579-4DFC-BD34-5FACFDA96C50}"/>
    <cellStyle name="Normal 11 2 2 9" xfId="14185" xr:uid="{ABAC9B3B-CF5E-41AC-9852-EB5338C9AAC2}"/>
    <cellStyle name="Normal 11 2 2 9 2" xfId="33196" xr:uid="{001A817E-0A54-4127-98E4-74D77734A8E8}"/>
    <cellStyle name="Normal 11 2 2_Table AA.27" xfId="14186" xr:uid="{F7A7647B-04D4-4E7E-8BFF-9D6EB5BCC940}"/>
    <cellStyle name="Normal 11 2 3" xfId="14187" xr:uid="{2BFD1831-6ED7-48C2-9B6E-5ED84DC14C22}"/>
    <cellStyle name="Normal 11 2 3 2" xfId="14188" xr:uid="{F8FFE420-F7EF-415B-A836-8F45AD0582BA}"/>
    <cellStyle name="Normal 11 2 3_Table AA.27" xfId="14189" xr:uid="{926A06EA-6B74-41C9-9073-A401FF84209C}"/>
    <cellStyle name="Normal 11 2 4" xfId="14190" xr:uid="{ADD609C8-8DA8-4AC0-931F-95657A6EB31B}"/>
    <cellStyle name="Normal 11 2 4 2" xfId="14191" xr:uid="{3C686B6C-2D60-473E-8CA2-50211D73B4F1}"/>
    <cellStyle name="Normal 11 2 4 2 2" xfId="33198" xr:uid="{2FDAEA89-F44D-4FE0-A21E-97B40D5E798D}"/>
    <cellStyle name="Normal 11 2 4 3" xfId="33197" xr:uid="{6E02DC9F-EBB2-4744-B629-20EEF27149C9}"/>
    <cellStyle name="Normal 11 2 4_Table AA.27" xfId="14192" xr:uid="{E0AA959B-60DF-40AE-83A3-28418A40FB77}"/>
    <cellStyle name="Normal 11 2 5" xfId="14193" xr:uid="{4727D013-5174-4B07-BF33-A74954297BA7}"/>
    <cellStyle name="Normal 11 2 6" xfId="14194" xr:uid="{2960922E-662C-4C7D-8218-C454D3D63968}"/>
    <cellStyle name="Normal 11 2 7" xfId="14195" xr:uid="{9061DB73-A4AD-4C71-BE03-B86E9224D433}"/>
    <cellStyle name="Normal 11 2 8" xfId="14196" xr:uid="{A5673B88-E5B2-4A9D-A990-56A4E0F3A7D6}"/>
    <cellStyle name="Normal 11 2 8 2" xfId="33199" xr:uid="{1502E29A-C012-4C9F-B2F0-314169B801B5}"/>
    <cellStyle name="Normal 11 2 9" xfId="14197" xr:uid="{BB456CCA-E61F-4477-B848-4C37C2C33D43}"/>
    <cellStyle name="Normal 11 2 9 2" xfId="33200" xr:uid="{35933820-0983-4191-ADAC-4C5D12773F15}"/>
    <cellStyle name="Normal 11 2_Table AA.27" xfId="14198" xr:uid="{357157DF-2EDA-43F1-BF9A-8B2A67F1FA1E}"/>
    <cellStyle name="Normal 11 3" xfId="128" xr:uid="{9D41AFEB-A9A6-494F-9014-F704F12EBFB3}"/>
    <cellStyle name="Normal 11 3 10" xfId="14200" xr:uid="{5E95CF97-230B-406D-A765-9F234FEA97DF}"/>
    <cellStyle name="Normal 11 3 10 2" xfId="33201" xr:uid="{7BBFD4C6-617A-4522-846E-E56822DB0BBA}"/>
    <cellStyle name="Normal 11 3 11" xfId="14199" xr:uid="{1288872E-F6D7-42CA-93AC-53684D13550C}"/>
    <cellStyle name="Normal 11 3 12" xfId="25539" xr:uid="{6909A548-3C42-4E0B-9D12-9A104AAAECDD}"/>
    <cellStyle name="Normal 11 3 2" xfId="189" xr:uid="{715C4106-7303-4E3F-8E33-EA70AC9984C7}"/>
    <cellStyle name="Normal 11 3 2 2" xfId="14202" xr:uid="{46CB80B1-1639-4DC4-9554-FDA2515D8590}"/>
    <cellStyle name="Normal 11 3 2 3" xfId="14201" xr:uid="{07AF260D-C56F-4AF0-B7D9-1124212396B2}"/>
    <cellStyle name="Normal 11 3 2 3 2" xfId="33202" xr:uid="{927C7221-17A4-43F9-9DF6-14CDD7F06142}"/>
    <cellStyle name="Normal 11 3 2 4" xfId="25599" xr:uid="{8204AD32-552C-466B-96F7-1EA08A3317C6}"/>
    <cellStyle name="Normal 11 3 2_Table AA.27" xfId="14203" xr:uid="{F14FEE1A-DCC2-4D77-8DD6-BA168D4C1C34}"/>
    <cellStyle name="Normal 11 3 3" xfId="14204" xr:uid="{C817B0D4-8E99-43C6-A8A3-5086569A31E4}"/>
    <cellStyle name="Normal 11 3 3 2" xfId="14205" xr:uid="{C661D2B5-A905-4463-A121-83E19AA2D475}"/>
    <cellStyle name="Normal 11 3 3 2 2" xfId="33204" xr:uid="{07FDAE03-1953-43F3-AC26-D235308BE2D2}"/>
    <cellStyle name="Normal 11 3 3 3" xfId="33203" xr:uid="{41006092-A2C1-4D5C-A9E4-E29E9E5208D4}"/>
    <cellStyle name="Normal 11 3 3_Table AA.27" xfId="14206" xr:uid="{2E0E1959-5FF4-410D-9601-2BFE4D446CC9}"/>
    <cellStyle name="Normal 11 3 4" xfId="14207" xr:uid="{58CB2DD8-E493-4E73-A2A7-49D7B1BD2F60}"/>
    <cellStyle name="Normal 11 3 4 2" xfId="33205" xr:uid="{8D38C3A8-F7FA-4FD3-ABC6-FD99A6E8ABAD}"/>
    <cellStyle name="Normal 11 3 5" xfId="14208" xr:uid="{DFA72FC8-1E51-4692-8C60-63FBAD433441}"/>
    <cellStyle name="Normal 11 3 5 2" xfId="33206" xr:uid="{65F4B153-8B6D-4C95-A40C-1E91B3EC79CB}"/>
    <cellStyle name="Normal 11 3 6" xfId="14209" xr:uid="{215A55C5-4971-40EE-9594-594DD57DF4EA}"/>
    <cellStyle name="Normal 11 3 7" xfId="14210" xr:uid="{899DE59B-B026-40B9-A6FB-79F4AE8B0B80}"/>
    <cellStyle name="Normal 11 3 7 2" xfId="33207" xr:uid="{614A85B6-FDC1-4FD8-A65B-88CE67074358}"/>
    <cellStyle name="Normal 11 3 8" xfId="14211" xr:uid="{F8B6B22C-1733-45D5-B292-6B31318F0E62}"/>
    <cellStyle name="Normal 11 3 8 2" xfId="33208" xr:uid="{19656AE0-2ACE-4EE2-ABF4-DF63FEB5C64C}"/>
    <cellStyle name="Normal 11 3 9" xfId="14212" xr:uid="{DA72241C-8FD3-40C5-827A-D4535AF5A682}"/>
    <cellStyle name="Normal 11 3 9 2" xfId="33209" xr:uid="{348BB030-8B2F-44C3-8614-E5B827368E1F}"/>
    <cellStyle name="Normal 11 3_Table AA.27" xfId="14213" xr:uid="{3C9242F8-62A1-47F0-9371-337909CE13F3}"/>
    <cellStyle name="Normal 11 4" xfId="147" xr:uid="{66A176F8-55EF-40AD-9A66-69604BF8DB1C}"/>
    <cellStyle name="Normal 11 4 2" xfId="14215" xr:uid="{C993A5BE-1DBE-4FA0-B3F4-44EB028CB11D}"/>
    <cellStyle name="Normal 11 4 2 2" xfId="33210" xr:uid="{0608CF43-2A1E-4BF3-B1FA-439CDC77EA05}"/>
    <cellStyle name="Normal 11 4 3" xfId="14214" xr:uid="{B3FA9C1D-EC9E-43D9-B2E2-D60848EEF3C6}"/>
    <cellStyle name="Normal 11 4 4" xfId="25557" xr:uid="{911AC0C2-1ED1-4D4F-80C6-A65B416065CF}"/>
    <cellStyle name="Normal 11 4_Table RoGS.NHAPI25 - 3" xfId="14216" xr:uid="{A7DF1EBF-30F4-425A-B351-C00D11DB6651}"/>
    <cellStyle name="Normal 11 5" xfId="14217" xr:uid="{54458240-FC6D-445A-A61F-08CF815C3308}"/>
    <cellStyle name="Normal 11 5 2" xfId="14218" xr:uid="{3022CD85-E74F-4D01-B5A5-B39E72B2A09F}"/>
    <cellStyle name="Normal 11 5 2 2" xfId="33211" xr:uid="{A47A693F-C64A-486E-B595-7A4994127371}"/>
    <cellStyle name="Normal 11 5 3" xfId="14219" xr:uid="{D96D9AA1-74D7-46CC-9184-AA3BB59932D4}"/>
    <cellStyle name="Normal 11 5 3 2" xfId="33212" xr:uid="{7E0227C6-3648-4D21-BDA2-EA4B8A7D7377}"/>
    <cellStyle name="Normal 11 5_Table AA.27" xfId="14220" xr:uid="{E90C362D-B2F4-418E-AE8B-41FAE8AEA18B}"/>
    <cellStyle name="Normal 11 6" xfId="14221" xr:uid="{526CD7E8-737C-4BBD-BB51-5793960A5C29}"/>
    <cellStyle name="Normal 11 6 2" xfId="33213" xr:uid="{D0D2074D-BDB9-496E-BFB9-B3F795654ADA}"/>
    <cellStyle name="Normal 11 7" xfId="14222" xr:uid="{F914B7EE-B8F2-4F43-BDF5-DCCCCCFC0E6E}"/>
    <cellStyle name="Normal 11 7 2" xfId="33214" xr:uid="{5C58FFA8-353B-48C6-BFD6-87B60A7003E7}"/>
    <cellStyle name="Normal 11 8" xfId="14223" xr:uid="{E2A83486-E1E8-4430-B420-075D2A4BB7F3}"/>
    <cellStyle name="Normal 11 8 2" xfId="33215" xr:uid="{18A2E7C7-ACE2-4373-B424-58839AF2333C}"/>
    <cellStyle name="Normal 11 9" xfId="14224" xr:uid="{9B08F23E-2A83-4F1F-A5BC-A2F68674A1D8}"/>
    <cellStyle name="Normal 11 9 2" xfId="33216" xr:uid="{585B5720-DA0C-4F83-A46B-BDF0F5B9578B}"/>
    <cellStyle name="Normal 11_Table AA.27" xfId="14225" xr:uid="{74CE8551-C578-4B14-B219-71349A8D84BD}"/>
    <cellStyle name="Normal 110" xfId="14226" xr:uid="{5AC17882-6541-43A3-BE9A-5A4D3A75B45C}"/>
    <cellStyle name="Normal 110 10" xfId="33217" xr:uid="{F6605167-B376-4612-899F-17F24C75D00A}"/>
    <cellStyle name="Normal 110 2" xfId="14227" xr:uid="{32B5D299-B86E-4892-9B70-1FD4090017FD}"/>
    <cellStyle name="Normal 110 2 2" xfId="14228" xr:uid="{8FFFCD3B-E9CE-4DB8-9838-CF655006F661}"/>
    <cellStyle name="Normal 110 2 2 2" xfId="14229" xr:uid="{BC6CA306-2B29-4810-A540-A0FEA56E1DBB}"/>
    <cellStyle name="Normal 110 2 2 2 2" xfId="33220" xr:uid="{BB457460-E4ED-4E52-B8A7-34DC83C0A944}"/>
    <cellStyle name="Normal 110 2 2 3" xfId="14230" xr:uid="{79BA01AD-769E-4CB1-A13E-47F5F0F00D8C}"/>
    <cellStyle name="Normal 110 2 2 3 2" xfId="33221" xr:uid="{C2F2237E-0230-4A93-9A60-563DC4EBAAE8}"/>
    <cellStyle name="Normal 110 2 2 4" xfId="14231" xr:uid="{2A71CC5E-B884-4CBF-8AA0-7A4C9F4863D6}"/>
    <cellStyle name="Normal 110 2 2 5" xfId="33219" xr:uid="{20C4E0DF-96F8-4084-8EE5-BCEF791607B1}"/>
    <cellStyle name="Normal 110 2 2_Table RoGS.NHAPI25 - 3" xfId="14232" xr:uid="{AEE1306A-36B6-4966-976F-FEFF190CA315}"/>
    <cellStyle name="Normal 110 2 3" xfId="14233" xr:uid="{A5B253CC-DB39-4BC0-864C-C24A1DF64249}"/>
    <cellStyle name="Normal 110 2 3 2" xfId="14234" xr:uid="{F032166A-280E-4269-A83B-8CE6EA507762}"/>
    <cellStyle name="Normal 110 2 3 2 2" xfId="33223" xr:uid="{88BBFD3C-C412-424B-BDD4-5E806B4B8993}"/>
    <cellStyle name="Normal 110 2 3 3" xfId="14235" xr:uid="{DCB2B999-6C31-4654-A579-CE517EFEFDAE}"/>
    <cellStyle name="Normal 110 2 3 3 2" xfId="33224" xr:uid="{AD9F206D-8E64-4C6C-A71C-4EDB484EFBE0}"/>
    <cellStyle name="Normal 110 2 3 4" xfId="33222" xr:uid="{B93B52BD-1480-4CC3-8B0E-A806515E4FA0}"/>
    <cellStyle name="Normal 110 2 3_Table RoGS.NHAPI25 - 3" xfId="14236" xr:uid="{6261C813-15B9-40E2-8BC4-914DD2936603}"/>
    <cellStyle name="Normal 110 2 4" xfId="14237" xr:uid="{4EA43912-7A3E-423D-AADF-64E66095618C}"/>
    <cellStyle name="Normal 110 2 4 2" xfId="33225" xr:uid="{B9568CBB-1EEA-49D0-ACD9-35CBB347B3FD}"/>
    <cellStyle name="Normal 110 2 5" xfId="14238" xr:uid="{FDF8057F-6D82-49FB-9CC7-4789E48E540D}"/>
    <cellStyle name="Normal 110 2 5 2" xfId="33226" xr:uid="{58D09216-6DAD-46F6-9AD3-CFF7C20BDC56}"/>
    <cellStyle name="Normal 110 2 6" xfId="14239" xr:uid="{4AE0F9D8-5AA0-45FA-B878-0AC313BD504B}"/>
    <cellStyle name="Normal 110 2 7" xfId="33218" xr:uid="{7365E32E-140A-4B1C-9C5A-FEC40A7100D6}"/>
    <cellStyle name="Normal 110 2_Table RoGS.NHAPI25 - 3" xfId="14240" xr:uid="{0510C007-2DD7-4675-B213-958B7D34CED0}"/>
    <cellStyle name="Normal 110 3" xfId="14241" xr:uid="{42263D93-315C-442E-8128-B6BDA9962559}"/>
    <cellStyle name="Normal 110 3 2" xfId="14242" xr:uid="{4700D84B-0FA9-4B6D-9A5E-D30020254281}"/>
    <cellStyle name="Normal 110 3 2 2" xfId="14243" xr:uid="{3660DE9A-3CB3-4515-9E2A-A1BDF1FEA626}"/>
    <cellStyle name="Normal 110 3 2 2 2" xfId="33229" xr:uid="{90426FE4-B57B-4642-A81B-03A0AECD3038}"/>
    <cellStyle name="Normal 110 3 2 3" xfId="14244" xr:uid="{800141F4-B779-43B1-86D0-B92E76EDFCA4}"/>
    <cellStyle name="Normal 110 3 2 3 2" xfId="33230" xr:uid="{3DC7DE22-3AED-40C1-A93D-5B15512A0E85}"/>
    <cellStyle name="Normal 110 3 2 4" xfId="33228" xr:uid="{63629120-51A0-4EDE-9A60-A4F916B6AA35}"/>
    <cellStyle name="Normal 110 3 2_Table RoGS.NHAPI25 - 3" xfId="14245" xr:uid="{82723109-61F7-484D-884B-3429B7437E4D}"/>
    <cellStyle name="Normal 110 3 3" xfId="14246" xr:uid="{CD5268C7-929E-4ED0-B19F-A35F97998D9C}"/>
    <cellStyle name="Normal 110 3 3 2" xfId="14247" xr:uid="{748A5808-9695-408B-99F5-C8D470EE6DD5}"/>
    <cellStyle name="Normal 110 3 3 2 2" xfId="33232" xr:uid="{18D56A18-525F-4AA4-91D8-E89E104F3DAB}"/>
    <cellStyle name="Normal 110 3 3 3" xfId="14248" xr:uid="{C3DB5DA5-6E73-4A72-B09D-99C9682EA0C1}"/>
    <cellStyle name="Normal 110 3 3 3 2" xfId="33233" xr:uid="{64D7260D-9558-4BF7-BFCC-D8BE34330E24}"/>
    <cellStyle name="Normal 110 3 3 4" xfId="33231" xr:uid="{1217FEE4-EEF5-4008-8C64-BE63AEF30EBE}"/>
    <cellStyle name="Normal 110 3 3_Table RoGS.NHAPI25 - 3" xfId="14249" xr:uid="{435052A1-8E6F-4A32-A1EE-666C9F43E948}"/>
    <cellStyle name="Normal 110 3 4" xfId="14250" xr:uid="{EAEA361E-86D4-4302-A61C-55DC14C61351}"/>
    <cellStyle name="Normal 110 3 4 2" xfId="33234" xr:uid="{80C3AC5D-2F0A-4CF2-993E-4FB65A22AC2D}"/>
    <cellStyle name="Normal 110 3 5" xfId="14251" xr:uid="{92752D71-ECE1-46DE-B572-C215A5745C4A}"/>
    <cellStyle name="Normal 110 3 5 2" xfId="33235" xr:uid="{7417C5DF-65A0-4C30-9EDE-23812F53DD81}"/>
    <cellStyle name="Normal 110 3 6" xfId="14252" xr:uid="{5BFADDC9-B56A-4EEB-ABB3-E93D38A2DB99}"/>
    <cellStyle name="Normal 110 3 7" xfId="33227" xr:uid="{15885F63-C139-4330-BE88-3A1914D75E90}"/>
    <cellStyle name="Normal 110 3_Table RoGS.NHAPI25 - 3" xfId="14253" xr:uid="{03ABA570-9948-4D6B-830A-99E37E81873B}"/>
    <cellStyle name="Normal 110 4" xfId="14254" xr:uid="{5B708190-8AF2-4FB1-A2A7-918365C59DC0}"/>
    <cellStyle name="Normal 110 4 2" xfId="14255" xr:uid="{C7956C4C-C7C3-4C8C-85BF-CCAA319F19F8}"/>
    <cellStyle name="Normal 110 4 2 2" xfId="14256" xr:uid="{AF396BB8-98B9-4A46-AE69-709EEB5F2022}"/>
    <cellStyle name="Normal 110 4 2 2 2" xfId="33238" xr:uid="{D4D0A8C4-0A6D-4D4B-A2B7-3EF4DE3AEA4E}"/>
    <cellStyle name="Normal 110 4 2 3" xfId="14257" xr:uid="{B9C11E00-EFEC-40CB-A69D-21D3A07197AB}"/>
    <cellStyle name="Normal 110 4 2 3 2" xfId="33239" xr:uid="{79DDD86F-7201-4633-9045-40821705A737}"/>
    <cellStyle name="Normal 110 4 2 4" xfId="33237" xr:uid="{B68AEE80-690B-4072-A296-C9924E9B4073}"/>
    <cellStyle name="Normal 110 4 2_Table RoGS.NHAPI25 - 3" xfId="14258" xr:uid="{C3257A1B-47EC-4D7C-8BB4-DA220C4B428A}"/>
    <cellStyle name="Normal 110 4 3" xfId="14259" xr:uid="{D893EDAC-0615-4DBA-8054-176714BDAECD}"/>
    <cellStyle name="Normal 110 4 3 2" xfId="33240" xr:uid="{978E78A8-E303-4605-8E50-E8769A5811D4}"/>
    <cellStyle name="Normal 110 4 4" xfId="14260" xr:uid="{2706FC26-91AE-4345-A8ED-B1B7B47F9B2F}"/>
    <cellStyle name="Normal 110 4 4 2" xfId="33241" xr:uid="{37DE4B20-FFD7-43B8-872A-E084CF433AAD}"/>
    <cellStyle name="Normal 110 4 5" xfId="14261" xr:uid="{9F48E252-BAF7-4B7D-87AA-76BFCB9256C0}"/>
    <cellStyle name="Normal 110 4 6" xfId="33236" xr:uid="{60238E66-C3E8-4EBE-92D6-BA96569A2269}"/>
    <cellStyle name="Normal 110 4_Table RoGS.NHAPI25 - 3" xfId="14262" xr:uid="{D74D3240-5523-402D-B687-C6E49269B9E1}"/>
    <cellStyle name="Normal 110 5" xfId="14263" xr:uid="{F2D56EF5-9CCF-4C01-98E7-39FB395DB0F4}"/>
    <cellStyle name="Normal 110 5 2" xfId="14264" xr:uid="{1A1976EA-3CF8-472C-A60B-4279F07B089C}"/>
    <cellStyle name="Normal 110 5 2 2" xfId="33243" xr:uid="{7C5D9687-CCC0-4F31-9C9A-C4871EEA451F}"/>
    <cellStyle name="Normal 110 5 3" xfId="14265" xr:uid="{AD9A6707-039E-4B04-A9C9-A9D200AFAF7C}"/>
    <cellStyle name="Normal 110 5 3 2" xfId="33244" xr:uid="{1FBE1E8C-F162-46F4-90E4-47EDF3D8928A}"/>
    <cellStyle name="Normal 110 5 4" xfId="33242" xr:uid="{58079DED-0682-4C19-8998-492782B0AE5E}"/>
    <cellStyle name="Normal 110 5_Table RoGS.NHAPI25 - 3" xfId="14266" xr:uid="{67075230-87D9-4378-8C1A-9329D67C8B6A}"/>
    <cellStyle name="Normal 110 6" xfId="14267" xr:uid="{99C01C22-B68A-481E-A3F9-4230CB9CA224}"/>
    <cellStyle name="Normal 110 6 2" xfId="14268" xr:uid="{13AB1962-1504-4991-BB1C-5CF0B7154B05}"/>
    <cellStyle name="Normal 110 6 2 2" xfId="33246" xr:uid="{7CF8E783-AF5B-4811-808A-97BB3D3EA5DB}"/>
    <cellStyle name="Normal 110 6 3" xfId="14269" xr:uid="{58A4DA41-A5C3-4885-B929-E60369A3C372}"/>
    <cellStyle name="Normal 110 6 3 2" xfId="33247" xr:uid="{1D466E68-139D-4051-B56B-A0450A744775}"/>
    <cellStyle name="Normal 110 6 4" xfId="33245" xr:uid="{925F3690-EE63-4BA7-A6C8-068332B79292}"/>
    <cellStyle name="Normal 110 6_Table RoGS.NHAPI25 - 3" xfId="14270" xr:uid="{156E5F64-22C1-4F43-AEE9-DA06A3FEDCC6}"/>
    <cellStyle name="Normal 110 7" xfId="14271" xr:uid="{677BC240-8F8E-4B60-914D-68BC7EB531E4}"/>
    <cellStyle name="Normal 110 7 2" xfId="33248" xr:uid="{BBF40170-D8E3-4E9A-86F5-8213D864BEC3}"/>
    <cellStyle name="Normal 110 8" xfId="14272" xr:uid="{D24BA08E-64E0-4732-AEFF-7C8B48EA304B}"/>
    <cellStyle name="Normal 110 8 2" xfId="33249" xr:uid="{072C6B8A-3359-4020-814A-1B9C790BA86E}"/>
    <cellStyle name="Normal 110 9" xfId="14273" xr:uid="{76AD5D1B-925D-4714-B11A-C8EA1CACEC26}"/>
    <cellStyle name="Normal 110_Table RoGS.NHAPI25 - 3" xfId="14274" xr:uid="{42889829-9B00-44BF-AA76-C0E492C25060}"/>
    <cellStyle name="Normal 111" xfId="14275" xr:uid="{0CD81854-8497-4B75-A69F-FCC6A022E3ED}"/>
    <cellStyle name="Normal 111 2" xfId="14276" xr:uid="{38CF7F9D-7A16-4ADC-BF11-804CD04FE007}"/>
    <cellStyle name="Normal 111 2 2" xfId="14277" xr:uid="{F6CC6F8D-AC6C-4504-AB3B-69E67D11BC89}"/>
    <cellStyle name="Normal 111 2 2 2" xfId="14278" xr:uid="{8D7D838D-77BC-44E6-A762-BF64E97E9E78}"/>
    <cellStyle name="Normal 111 2 2 2 2" xfId="14279" xr:uid="{A371B3AC-C36A-4395-89A7-5B2D3CE145C1}"/>
    <cellStyle name="Normal 111 2 2 2 2 2" xfId="33254" xr:uid="{5C24CFC8-F593-4C69-9F25-80FC32BF51EE}"/>
    <cellStyle name="Normal 111 2 2 2 3" xfId="14280" xr:uid="{DDF436F2-C0F0-4E41-A7F5-50EFCEC416CE}"/>
    <cellStyle name="Normal 111 2 2 2 3 2" xfId="33255" xr:uid="{AEE21776-471A-4912-BADE-5E443FEF9923}"/>
    <cellStyle name="Normal 111 2 2 2 4" xfId="33253" xr:uid="{E897B1A4-5684-4E66-8547-CC561DB0D4AD}"/>
    <cellStyle name="Normal 111 2 2 2_Table RoGS.NHAPI25 - 3" xfId="14281" xr:uid="{B002F662-D702-4C0E-89CE-6CB0B02EA153}"/>
    <cellStyle name="Normal 111 2 2 3" xfId="14282" xr:uid="{4113FFEF-CE51-42E9-ABA3-20119B5062E8}"/>
    <cellStyle name="Normal 111 2 2 3 2" xfId="14283" xr:uid="{342C579C-4997-495F-8E39-071EC5B7D54E}"/>
    <cellStyle name="Normal 111 2 2 3 2 2" xfId="33257" xr:uid="{23698E36-1FD3-4D8F-8BE4-F9C4D6F19FA9}"/>
    <cellStyle name="Normal 111 2 2 3 3" xfId="14284" xr:uid="{44B975E8-6806-481F-BC4F-D8BB4D69E0AC}"/>
    <cellStyle name="Normal 111 2 2 3 3 2" xfId="33258" xr:uid="{E7694865-4C8B-4D48-A8DC-575C4B8F8FF3}"/>
    <cellStyle name="Normal 111 2 2 3 4" xfId="33256" xr:uid="{39499F85-F981-4AB4-A84E-9E9D39C8CA20}"/>
    <cellStyle name="Normal 111 2 2 3_Table RoGS.NHAPI25 - 3" xfId="14285" xr:uid="{4A07E92E-FE4A-4508-83E9-99AFF4282646}"/>
    <cellStyle name="Normal 111 2 2 4" xfId="14286" xr:uid="{D17E461E-4E1E-45B6-8B58-EA07E59BFFF6}"/>
    <cellStyle name="Normal 111 2 2 4 2" xfId="33259" xr:uid="{331001AB-5152-466F-9473-591647348AA6}"/>
    <cellStyle name="Normal 111 2 2 5" xfId="14287" xr:uid="{B335A796-47F9-4397-AE4A-07A3921F8CFB}"/>
    <cellStyle name="Normal 111 2 2 5 2" xfId="33260" xr:uid="{65911E59-5A33-4CE3-9F0F-39EAD294D422}"/>
    <cellStyle name="Normal 111 2 2 6" xfId="33252" xr:uid="{30C87BFC-EDC2-42B1-91B1-8EA515D49550}"/>
    <cellStyle name="Normal 111 2 2_Table RoGS.NHAPI25 - 3" xfId="14288" xr:uid="{83B0C438-6020-4D90-AC52-E230D480AC38}"/>
    <cellStyle name="Normal 111 2 3" xfId="14289" xr:uid="{3D50722D-3A83-434C-B8D8-A25B5FC93293}"/>
    <cellStyle name="Normal 111 2 3 2" xfId="14290" xr:uid="{9E3063D6-25AC-4948-A965-4C643C5DC766}"/>
    <cellStyle name="Normal 111 2 3 2 2" xfId="33262" xr:uid="{035CA5E1-2837-4E65-BBE4-16B9EEC343E0}"/>
    <cellStyle name="Normal 111 2 3 3" xfId="14291" xr:uid="{34876400-5331-4BB0-AC6A-7006327B0434}"/>
    <cellStyle name="Normal 111 2 3 3 2" xfId="33263" xr:uid="{AB83A9DC-3500-43E6-B917-060E1E2F3805}"/>
    <cellStyle name="Normal 111 2 3 4" xfId="33261" xr:uid="{BFFB44E9-1D0A-41D7-83EF-DF95CCA414FC}"/>
    <cellStyle name="Normal 111 2 3_Table RoGS.NHAPI25 - 3" xfId="14292" xr:uid="{B77C6480-381F-4E13-8B93-AA0D412388F6}"/>
    <cellStyle name="Normal 111 2 4" xfId="14293" xr:uid="{1F1B870B-B869-4DA5-9B45-2F2106F8CBF1}"/>
    <cellStyle name="Normal 111 2 4 2" xfId="14294" xr:uid="{7611EC29-306B-4FC5-999D-9E081BAAD24D}"/>
    <cellStyle name="Normal 111 2 4 2 2" xfId="33265" xr:uid="{56B38BE4-999D-4C59-A256-3DFF4E80E531}"/>
    <cellStyle name="Normal 111 2 4 3" xfId="14295" xr:uid="{64D9BDC6-431D-4B62-BF1B-2EFEFDA14ED9}"/>
    <cellStyle name="Normal 111 2 4 3 2" xfId="33266" xr:uid="{35FBBA37-6E5C-4B30-B0A5-51D596432792}"/>
    <cellStyle name="Normal 111 2 4 4" xfId="33264" xr:uid="{BDBC7364-2913-4CAD-A232-E80DD7D1D4AB}"/>
    <cellStyle name="Normal 111 2 4_Table RoGS.NHAPI25 - 3" xfId="14296" xr:uid="{3F6B789F-5B5C-4494-9A5C-66FCEC589023}"/>
    <cellStyle name="Normal 111 2 5" xfId="14297" xr:uid="{7286E91C-2815-4106-8240-517F60F565DD}"/>
    <cellStyle name="Normal 111 2 5 2" xfId="33267" xr:uid="{2ADC3FED-BC82-4361-97F9-37040E2CA55C}"/>
    <cellStyle name="Normal 111 2 6" xfId="14298" xr:uid="{E507B96E-4BB0-402C-B7CF-A20996C49D5F}"/>
    <cellStyle name="Normal 111 2 6 2" xfId="33268" xr:uid="{51EBD00C-CB09-4855-A6D4-A3D0FB15DA3F}"/>
    <cellStyle name="Normal 111 2 7" xfId="14299" xr:uid="{FCE53CF1-064E-4638-B165-B6C229F9AC84}"/>
    <cellStyle name="Normal 111 2 8" xfId="33251" xr:uid="{B3FB7A12-0025-420F-AD98-8245C605DF2B}"/>
    <cellStyle name="Normal 111 2_Table RoGS.NHAPI25 - 3" xfId="14300" xr:uid="{809EA7C6-3BC9-49CB-8538-7E1EA34B1B6A}"/>
    <cellStyle name="Normal 111 3" xfId="14301" xr:uid="{3A07B336-329F-4022-A617-87C0102A6D7E}"/>
    <cellStyle name="Normal 111 3 2" xfId="14302" xr:uid="{98AE8276-B145-4467-A7DB-26F1F91E107B}"/>
    <cellStyle name="Normal 111 3 2 2" xfId="14303" xr:uid="{A4B283C7-0A37-4D6A-8B14-B4B844C786BE}"/>
    <cellStyle name="Normal 111 3 2 2 2" xfId="14304" xr:uid="{D5A76F8D-3FF0-4DEF-9552-C55147D5283A}"/>
    <cellStyle name="Normal 111 3 2 2 2 2" xfId="33272" xr:uid="{6300A09C-D34A-454F-810C-521CEE738F62}"/>
    <cellStyle name="Normal 111 3 2 2 3" xfId="14305" xr:uid="{AF240954-0B65-41DF-92E9-D1244CA19F79}"/>
    <cellStyle name="Normal 111 3 2 2 3 2" xfId="33273" xr:uid="{0584C7A5-0F68-4A3B-94AC-9A7B10ADD6F7}"/>
    <cellStyle name="Normal 111 3 2 2 4" xfId="33271" xr:uid="{D9F982A4-C5D5-4D7C-8572-53DA511F27B5}"/>
    <cellStyle name="Normal 111 3 2 2_Table RoGS.NHAPI25 - 3" xfId="14306" xr:uid="{1CFA65ED-C77F-4535-A897-B192A3C02DA8}"/>
    <cellStyle name="Normal 111 3 2 3" xfId="14307" xr:uid="{3B9BFFF2-1102-462D-BCB1-B4772F928E94}"/>
    <cellStyle name="Normal 111 3 2 3 2" xfId="33274" xr:uid="{DB459753-69A3-4C38-9A18-D9C1AFC5E278}"/>
    <cellStyle name="Normal 111 3 2 4" xfId="14308" xr:uid="{3ADEB411-FD75-4A06-AC43-E0571DDDA84C}"/>
    <cellStyle name="Normal 111 3 2 4 2" xfId="33275" xr:uid="{F328E13D-D93A-4A62-AEF2-783F377A756B}"/>
    <cellStyle name="Normal 111 3 2 5" xfId="33270" xr:uid="{587D427B-6BD3-4E1C-BB5A-E486D4B84E03}"/>
    <cellStyle name="Normal 111 3 2_Table RoGS.NHAPI25 - 3" xfId="14309" xr:uid="{DE575D98-666C-4B75-909A-BE30316D8EDE}"/>
    <cellStyle name="Normal 111 3 3" xfId="14310" xr:uid="{3CD3A889-92B2-4620-9913-8A36726E74BB}"/>
    <cellStyle name="Normal 111 3 3 2" xfId="14311" xr:uid="{149C4030-5EDD-48CE-92B2-DC3F02F55871}"/>
    <cellStyle name="Normal 111 3 3 2 2" xfId="33277" xr:uid="{BC1E4B32-3FBA-4B5A-A224-383606D74776}"/>
    <cellStyle name="Normal 111 3 3 3" xfId="14312" xr:uid="{20F53A5B-59D4-45C0-BA0F-7FB3DDC1DA7D}"/>
    <cellStyle name="Normal 111 3 3 3 2" xfId="33278" xr:uid="{F05040A7-273B-4689-948D-09DA0AB8C41E}"/>
    <cellStyle name="Normal 111 3 3 4" xfId="33276" xr:uid="{EBFD3FA6-F2B2-4472-A22B-709060692A3F}"/>
    <cellStyle name="Normal 111 3 3_Table RoGS.NHAPI25 - 3" xfId="14313" xr:uid="{ECB6704A-7B07-4EA2-977F-F4A56F099045}"/>
    <cellStyle name="Normal 111 3 4" xfId="14314" xr:uid="{7854C3E2-95FA-4D50-8370-380AF25BB22D}"/>
    <cellStyle name="Normal 111 3 4 2" xfId="33279" xr:uid="{AF7542C2-4E45-4395-BCFE-F57191D833A9}"/>
    <cellStyle name="Normal 111 3 5" xfId="14315" xr:uid="{6503D147-3154-4591-9A80-0FBAEB9877EC}"/>
    <cellStyle name="Normal 111 3 5 2" xfId="33280" xr:uid="{05C31061-FB04-440A-9124-2C615C228310}"/>
    <cellStyle name="Normal 111 3 6" xfId="14316" xr:uid="{D2250C74-4585-40C8-96BF-E4AB1B76A1D8}"/>
    <cellStyle name="Normal 111 3 7" xfId="33269" xr:uid="{AD44B36C-4D62-42A8-8A0D-CB9974D43A51}"/>
    <cellStyle name="Normal 111 3_Table RoGS.NHAPI25 - 3" xfId="14317" xr:uid="{50F3A766-635A-458E-A1B7-722CAC746521}"/>
    <cellStyle name="Normal 111 4" xfId="14318" xr:uid="{D7EE38A1-B88A-4AC2-8E40-38F73F360D6E}"/>
    <cellStyle name="Normal 111 4 2" xfId="14319" xr:uid="{FC756ED1-B316-40AF-8046-4F5A23FCAF42}"/>
    <cellStyle name="Normal 111 4 2 2" xfId="14320" xr:uid="{61451D46-A8D0-42A4-B4EF-0096EA0446AD}"/>
    <cellStyle name="Normal 111 4 2 2 2" xfId="33283" xr:uid="{B75C5CCB-EF2B-4E66-B593-EAA884DD0C2B}"/>
    <cellStyle name="Normal 111 4 2 3" xfId="14321" xr:uid="{59247DCE-1D41-41FE-9CAD-73742231EA94}"/>
    <cellStyle name="Normal 111 4 2 3 2" xfId="33284" xr:uid="{8C023E5E-7219-45BA-A86D-4560BF0E1384}"/>
    <cellStyle name="Normal 111 4 2 4" xfId="33282" xr:uid="{2D0CFD7E-63E6-4E11-B64D-9E00B55385D0}"/>
    <cellStyle name="Normal 111 4 2_Table RoGS.NHAPI25 - 3" xfId="14322" xr:uid="{55630E94-C3C9-489F-A356-BA8B8BC0E828}"/>
    <cellStyle name="Normal 111 4 3" xfId="14323" xr:uid="{A5A519FD-D69D-4222-88B0-16529049F328}"/>
    <cellStyle name="Normal 111 4 3 2" xfId="33285" xr:uid="{12BCE156-5D1C-4EE2-9DA1-4512BFB1BC15}"/>
    <cellStyle name="Normal 111 4 4" xfId="14324" xr:uid="{52E45052-1560-4C4E-96F2-DF9F570464CD}"/>
    <cellStyle name="Normal 111 4 4 2" xfId="33286" xr:uid="{41AFFC59-71FE-41A1-937D-005C94B2EA2B}"/>
    <cellStyle name="Normal 111 4 5" xfId="33281" xr:uid="{60C0F4C1-523C-4007-9B2B-CE0D9B2242D2}"/>
    <cellStyle name="Normal 111 4_Table RoGS.NHAPI25 - 3" xfId="14325" xr:uid="{D29DAEE3-22DC-48D5-98A8-914BCCB44354}"/>
    <cellStyle name="Normal 111 5" xfId="14326" xr:uid="{50B950B8-D548-497F-A1FC-B6CF41B0B8D7}"/>
    <cellStyle name="Normal 111 5 2" xfId="14327" xr:uid="{D351DD45-2D0C-4D99-949F-603D4C09D2A4}"/>
    <cellStyle name="Normal 111 5 2 2" xfId="33288" xr:uid="{5B6DAB8F-69DA-4F49-B844-5A61280EC930}"/>
    <cellStyle name="Normal 111 5 3" xfId="14328" xr:uid="{E53DD5A8-57AC-451E-9D0F-C9ECA670E458}"/>
    <cellStyle name="Normal 111 5 3 2" xfId="33289" xr:uid="{31F44823-0672-4462-86C6-360707DA141A}"/>
    <cellStyle name="Normal 111 5 4" xfId="33287" xr:uid="{2DDE6142-C5F8-4EF2-8A17-9BCFC194C40D}"/>
    <cellStyle name="Normal 111 5_Table RoGS.NHAPI25 - 3" xfId="14329" xr:uid="{2A136460-87BE-4D99-B355-AFCF30647444}"/>
    <cellStyle name="Normal 111 6" xfId="14330" xr:uid="{88BBBFF0-46EE-4778-8823-E4FC9F582015}"/>
    <cellStyle name="Normal 111 6 2" xfId="33290" xr:uid="{0B3CF5FB-3A7B-4DDB-9286-A58862021A04}"/>
    <cellStyle name="Normal 111 7" xfId="14331" xr:uid="{450B9F83-01A3-4C54-8995-F990FDB5D73A}"/>
    <cellStyle name="Normal 111 7 2" xfId="33291" xr:uid="{533E3E22-8D48-4F1E-A323-38DD8402C4F2}"/>
    <cellStyle name="Normal 111 8" xfId="14332" xr:uid="{CDF27C19-E47C-42B6-84C9-CF4A2F86C0A9}"/>
    <cellStyle name="Normal 111 9" xfId="33250" xr:uid="{9A7BE3F8-E49B-4879-84A0-4FC3DD3F375E}"/>
    <cellStyle name="Normal 111_Table RoGS.NHAPI25 - 3" xfId="14333" xr:uid="{96F6CF84-E610-4F13-9113-D058FA637A09}"/>
    <cellStyle name="Normal 112" xfId="14334" xr:uid="{45A4B279-FAD2-40A9-914B-9E415EF6615D}"/>
    <cellStyle name="Normal 112 2" xfId="14335" xr:uid="{5F944A9B-9E68-4D5D-A7BB-0831FEC95657}"/>
    <cellStyle name="Normal 112 2 2" xfId="14336" xr:uid="{CD8417C6-5872-4AD5-ADD6-B73CCA4114F6}"/>
    <cellStyle name="Normal 112 2 2 2" xfId="14337" xr:uid="{F12E0D0B-3E13-4AE4-948E-4E1F51639CF6}"/>
    <cellStyle name="Normal 112 2 2 2 2" xfId="14338" xr:uid="{7BCE7B2A-1AC3-4131-B2F8-B78B07FBD84A}"/>
    <cellStyle name="Normal 112 2 2 2 2 2" xfId="33296" xr:uid="{5EA97BB3-852A-4B6E-AC03-A20FDED179DF}"/>
    <cellStyle name="Normal 112 2 2 2 3" xfId="14339" xr:uid="{BBC5D217-884A-4A0B-ADAE-CF28E1D385EA}"/>
    <cellStyle name="Normal 112 2 2 2 3 2" xfId="33297" xr:uid="{58BB75B3-1C3D-41A1-8E15-EEDF0ECE07CC}"/>
    <cellStyle name="Normal 112 2 2 2 4" xfId="33295" xr:uid="{1A956A01-33B0-4A61-861B-70309B45F470}"/>
    <cellStyle name="Normal 112 2 2 2_Table RoGS.NHAPI25 - 3" xfId="14340" xr:uid="{4D414E53-552A-49F5-BE7A-9A5EABB51D21}"/>
    <cellStyle name="Normal 112 2 2 3" xfId="14341" xr:uid="{8981EB79-9549-4AB5-BB50-60C3EF4E8B19}"/>
    <cellStyle name="Normal 112 2 2 3 2" xfId="14342" xr:uid="{64B863EC-F89D-4DD9-92E5-AD12E57B4962}"/>
    <cellStyle name="Normal 112 2 2 3 2 2" xfId="33299" xr:uid="{40B6EC2B-A4B5-4932-857F-1601298BE806}"/>
    <cellStyle name="Normal 112 2 2 3 3" xfId="14343" xr:uid="{8B8DC690-AFB5-43C9-BD5A-7980CD3C6859}"/>
    <cellStyle name="Normal 112 2 2 3 3 2" xfId="33300" xr:uid="{6845E9A1-9F10-49EC-85C8-9AAD84C007A8}"/>
    <cellStyle name="Normal 112 2 2 3 4" xfId="33298" xr:uid="{9DAD749F-C1D0-4D46-B39F-6D1CB320004E}"/>
    <cellStyle name="Normal 112 2 2 3_Table RoGS.NHAPI25 - 3" xfId="14344" xr:uid="{16DCF20E-6679-4DD4-8710-21D84CBD3DBA}"/>
    <cellStyle name="Normal 112 2 2 4" xfId="14345" xr:uid="{D0E9B78C-5C3C-4BF6-9460-2B27E0916391}"/>
    <cellStyle name="Normal 112 2 2 4 2" xfId="33301" xr:uid="{B549DE25-D540-4B6A-AC47-32AE1E835E1E}"/>
    <cellStyle name="Normal 112 2 2 5" xfId="14346" xr:uid="{C1690EEF-A6D9-4632-87DE-04463C52D7F8}"/>
    <cellStyle name="Normal 112 2 2 5 2" xfId="33302" xr:uid="{0B7F6208-0069-43C0-896F-3BCD88B78256}"/>
    <cellStyle name="Normal 112 2 2 6" xfId="33294" xr:uid="{C8A7C80E-5525-4624-BB13-C6B79428DC19}"/>
    <cellStyle name="Normal 112 2 2_Table RoGS.NHAPI25 - 3" xfId="14347" xr:uid="{A0BB849D-719F-4CB6-B1B1-03BAAF537CD4}"/>
    <cellStyle name="Normal 112 2 3" xfId="14348" xr:uid="{42B8BD67-DE97-4BFD-89C1-7E17786379CB}"/>
    <cellStyle name="Normal 112 2 3 2" xfId="14349" xr:uid="{810C33A9-8BB7-4545-9C59-F1F357AEA2D1}"/>
    <cellStyle name="Normal 112 2 3 2 2" xfId="33304" xr:uid="{0F71F130-1D43-4C2E-81CA-5678699B251C}"/>
    <cellStyle name="Normal 112 2 3 3" xfId="14350" xr:uid="{B9BE0DFD-9A20-4FA7-8285-3DB878F39A8C}"/>
    <cellStyle name="Normal 112 2 3 3 2" xfId="33305" xr:uid="{C313F5E1-3978-4751-9512-CEE8C6DC1DE5}"/>
    <cellStyle name="Normal 112 2 3 4" xfId="33303" xr:uid="{784A90E1-B425-44B7-88CA-97040440E63D}"/>
    <cellStyle name="Normal 112 2 3_Table RoGS.NHAPI25 - 3" xfId="14351" xr:uid="{6F0E9DD1-8DDD-48F3-83E7-E9B2AF609B76}"/>
    <cellStyle name="Normal 112 2 4" xfId="14352" xr:uid="{21EA86C4-6248-438C-8C27-F60CDFA379DD}"/>
    <cellStyle name="Normal 112 2 4 2" xfId="14353" xr:uid="{135E4009-ED50-4808-AE25-B8DE005CCCF0}"/>
    <cellStyle name="Normal 112 2 4 2 2" xfId="33307" xr:uid="{AA481521-6F21-47C7-BE5E-577361D53A38}"/>
    <cellStyle name="Normal 112 2 4 3" xfId="14354" xr:uid="{BFD9183F-0EA5-4E02-B052-D6E42BB82CDE}"/>
    <cellStyle name="Normal 112 2 4 3 2" xfId="33308" xr:uid="{3DD3E8A4-88FA-443D-870B-D27C9D175A1F}"/>
    <cellStyle name="Normal 112 2 4 4" xfId="33306" xr:uid="{958A32B5-4B28-4412-A713-57E74ED289BE}"/>
    <cellStyle name="Normal 112 2 4_Table RoGS.NHAPI25 - 3" xfId="14355" xr:uid="{99EF3F97-5A6A-4A90-B477-DA6D1F773D6B}"/>
    <cellStyle name="Normal 112 2 5" xfId="14356" xr:uid="{362267B5-543C-4229-9FEB-77F984CB5976}"/>
    <cellStyle name="Normal 112 2 5 2" xfId="33309" xr:uid="{E726E918-BDA0-42BE-BC4F-113CEBA18814}"/>
    <cellStyle name="Normal 112 2 6" xfId="14357" xr:uid="{C32C4F50-BF3C-4D9C-82EB-CBB36935556D}"/>
    <cellStyle name="Normal 112 2 6 2" xfId="33310" xr:uid="{4386FEDE-F533-4224-9C97-9F48229150CF}"/>
    <cellStyle name="Normal 112 2 7" xfId="14358" xr:uid="{AC2C05DE-67C1-48A3-AF3F-A05911230953}"/>
    <cellStyle name="Normal 112 2 8" xfId="33293" xr:uid="{1A350010-04CA-4565-B789-AA73E455C8E3}"/>
    <cellStyle name="Normal 112 2_Table RoGS.NHAPI25 - 3" xfId="14359" xr:uid="{F657E97E-D16F-4741-9982-7F812043BB75}"/>
    <cellStyle name="Normal 112 3" xfId="14360" xr:uid="{6053427C-E1B2-4DB7-9938-E16096A31480}"/>
    <cellStyle name="Normal 112 3 2" xfId="14361" xr:uid="{BBAB1426-0CDE-4F1B-87D7-29F1F87A07B0}"/>
    <cellStyle name="Normal 112 3 2 2" xfId="14362" xr:uid="{AD5FBDF1-207D-40D5-835A-CC8D76AAB405}"/>
    <cellStyle name="Normal 112 3 2 2 2" xfId="14363" xr:uid="{AFCB7380-F5BB-4E12-998B-35FCA88C6949}"/>
    <cellStyle name="Normal 112 3 2 2 2 2" xfId="33314" xr:uid="{E1D48664-4C75-4200-ADA8-722CDA9B23F5}"/>
    <cellStyle name="Normal 112 3 2 2 3" xfId="14364" xr:uid="{B27E7088-0CC1-418D-838D-7DF5A5D91AF6}"/>
    <cellStyle name="Normal 112 3 2 2 3 2" xfId="33315" xr:uid="{7E061A53-F9F8-4245-BA5C-26756B39FBF4}"/>
    <cellStyle name="Normal 112 3 2 2 4" xfId="33313" xr:uid="{25C8543F-738F-47FC-854D-A062517DB5D4}"/>
    <cellStyle name="Normal 112 3 2 2_Table RoGS.NHAPI25 - 3" xfId="14365" xr:uid="{DCF6B8E8-1D32-4423-B0B8-94677E49A321}"/>
    <cellStyle name="Normal 112 3 2 3" xfId="14366" xr:uid="{C3C78C46-C8E5-42CD-B8D7-5B11C0626115}"/>
    <cellStyle name="Normal 112 3 2 3 2" xfId="33316" xr:uid="{66BF2341-B597-435C-B1D8-5FCF2428ECF8}"/>
    <cellStyle name="Normal 112 3 2 4" xfId="14367" xr:uid="{45B26EF9-B491-4D8C-9679-2AFA9F96780C}"/>
    <cellStyle name="Normal 112 3 2 4 2" xfId="33317" xr:uid="{A8E7AA87-DBCB-4DC2-A926-BE5166E657FB}"/>
    <cellStyle name="Normal 112 3 2 5" xfId="33312" xr:uid="{F6A1DC79-F186-4900-8D06-E93C6A2432DC}"/>
    <cellStyle name="Normal 112 3 2_Table RoGS.NHAPI25 - 3" xfId="14368" xr:uid="{77687793-479D-4629-BB54-2BFE761B4BE1}"/>
    <cellStyle name="Normal 112 3 3" xfId="14369" xr:uid="{3B4079B4-C0DE-4A53-9E56-66EEA5DF4B64}"/>
    <cellStyle name="Normal 112 3 3 2" xfId="14370" xr:uid="{37C406E5-4B9F-4779-A006-989CA61C1CB0}"/>
    <cellStyle name="Normal 112 3 3 2 2" xfId="33319" xr:uid="{E0D13D91-E854-48E8-8BF3-F42F2E7F76B4}"/>
    <cellStyle name="Normal 112 3 3 3" xfId="14371" xr:uid="{9A107BE0-C571-4A6A-9532-596C3D6A5203}"/>
    <cellStyle name="Normal 112 3 3 3 2" xfId="33320" xr:uid="{EC7E6230-B54A-4264-96B9-DA690F4C3FB8}"/>
    <cellStyle name="Normal 112 3 3 4" xfId="33318" xr:uid="{95C72802-6BF9-41AF-9499-DEEA50B710B8}"/>
    <cellStyle name="Normal 112 3 3_Table RoGS.NHAPI25 - 3" xfId="14372" xr:uid="{AFAF49A9-E828-4585-B8EF-F063244AC7DD}"/>
    <cellStyle name="Normal 112 3 4" xfId="14373" xr:uid="{09BBF97F-B41B-45D9-8BFF-FD67FAE0EBD1}"/>
    <cellStyle name="Normal 112 3 4 2" xfId="33321" xr:uid="{AA7E2827-A125-48E3-AF55-948F4769D6F5}"/>
    <cellStyle name="Normal 112 3 5" xfId="14374" xr:uid="{9794D834-B91F-4D82-ACFA-315F13EDD26F}"/>
    <cellStyle name="Normal 112 3 5 2" xfId="33322" xr:uid="{FEBE1F77-7945-4447-AB5E-8A3FDA6234FA}"/>
    <cellStyle name="Normal 112 3 6" xfId="14375" xr:uid="{D1392DAA-8F47-437A-B54F-63282B98953B}"/>
    <cellStyle name="Normal 112 3 7" xfId="33311" xr:uid="{370DE994-D225-4FF2-BC1B-32AD5BE86CBB}"/>
    <cellStyle name="Normal 112 3_Table RoGS.NHAPI25 - 3" xfId="14376" xr:uid="{F0578FAB-3258-4C80-BDE4-96871FF59421}"/>
    <cellStyle name="Normal 112 4" xfId="14377" xr:uid="{3F580E12-2375-4961-973A-192C4369B000}"/>
    <cellStyle name="Normal 112 4 2" xfId="14378" xr:uid="{0EAD45E9-AFC1-44A5-AC68-F50D770E5C85}"/>
    <cellStyle name="Normal 112 4 2 2" xfId="14379" xr:uid="{C49BB01A-5C5B-4EAB-B33D-EC111258679C}"/>
    <cellStyle name="Normal 112 4 2 2 2" xfId="33325" xr:uid="{69E60846-C074-4B29-ABB2-62B0116170A8}"/>
    <cellStyle name="Normal 112 4 2 3" xfId="14380" xr:uid="{FEF952B4-E65D-4E47-9AB6-526B8A7F2B51}"/>
    <cellStyle name="Normal 112 4 2 3 2" xfId="33326" xr:uid="{BA8B652C-62C7-491C-AABA-AA05711BA7E6}"/>
    <cellStyle name="Normal 112 4 2 4" xfId="33324" xr:uid="{20EBF82B-A046-46CE-9770-3BCD2E1DD24F}"/>
    <cellStyle name="Normal 112 4 2_Table RoGS.NHAPI25 - 3" xfId="14381" xr:uid="{BD9D71EB-D2E9-447A-9772-77385A65855F}"/>
    <cellStyle name="Normal 112 4 3" xfId="14382" xr:uid="{71090CD4-CE05-49B5-BF88-D27C4C90185E}"/>
    <cellStyle name="Normal 112 4 3 2" xfId="33327" xr:uid="{03F74BC6-E116-4A6B-B3AB-16D5F08763AB}"/>
    <cellStyle name="Normal 112 4 4" xfId="14383" xr:uid="{2A7F372F-066B-47CF-88F7-8AFBA42B0445}"/>
    <cellStyle name="Normal 112 4 4 2" xfId="33328" xr:uid="{FEB0A031-29D0-40B0-B8F0-D11BA9AED510}"/>
    <cellStyle name="Normal 112 4 5" xfId="33323" xr:uid="{2D05FE39-54ED-4B86-90B1-43FD3EA50707}"/>
    <cellStyle name="Normal 112 4_Table RoGS.NHAPI25 - 3" xfId="14384" xr:uid="{AE94A850-D52F-47A1-87C9-3C4A322BC8E5}"/>
    <cellStyle name="Normal 112 5" xfId="14385" xr:uid="{56E1B643-335F-4FE8-B221-C2AB975476AD}"/>
    <cellStyle name="Normal 112 5 2" xfId="14386" xr:uid="{B810E3FD-ADB3-4737-887E-1F170DDF3589}"/>
    <cellStyle name="Normal 112 5 2 2" xfId="33330" xr:uid="{A6B50476-BCCB-4813-BD46-83ED2D5B59E0}"/>
    <cellStyle name="Normal 112 5 3" xfId="14387" xr:uid="{5A954B7A-78B0-41F6-A6F2-F43C9D85ED3B}"/>
    <cellStyle name="Normal 112 5 3 2" xfId="33331" xr:uid="{01863CD0-7050-4C38-AA0E-52D4FF27493E}"/>
    <cellStyle name="Normal 112 5 4" xfId="33329" xr:uid="{59A4CC73-2E1B-433E-A21C-7E0B462E8007}"/>
    <cellStyle name="Normal 112 5_Table RoGS.NHAPI25 - 3" xfId="14388" xr:uid="{23B7B99B-C4A9-48EE-93B7-A68F8924CF42}"/>
    <cellStyle name="Normal 112 6" xfId="14389" xr:uid="{E7888D4D-78C9-421A-A46A-36C48611DA39}"/>
    <cellStyle name="Normal 112 6 2" xfId="33332" xr:uid="{E7721D00-B177-449E-AE61-DBB3662A7EAF}"/>
    <cellStyle name="Normal 112 7" xfId="14390" xr:uid="{6EB2649C-4446-41A3-B138-4C0DBDFC0485}"/>
    <cellStyle name="Normal 112 7 2" xfId="33333" xr:uid="{43F0898C-7B1E-4362-8A15-E7AB1CC3D6C6}"/>
    <cellStyle name="Normal 112 8" xfId="14391" xr:uid="{345923B0-1452-4366-8DAB-2EA4479E013E}"/>
    <cellStyle name="Normal 112 9" xfId="33292" xr:uid="{9ADE11C9-60F8-4D27-8E7A-C41A1B4E35D2}"/>
    <cellStyle name="Normal 112_Table RoGS.NHAPI25 - 3" xfId="14392" xr:uid="{4D3F873C-594C-41D7-99D0-41A87AC262F9}"/>
    <cellStyle name="Normal 113" xfId="14393" xr:uid="{F4DA0BD4-0382-4B59-956C-86432DB08803}"/>
    <cellStyle name="Normal 113 2" xfId="14394" xr:uid="{F4D58A47-7E90-4F70-9C81-AB3212B2A3B5}"/>
    <cellStyle name="Normal 113 2 2" xfId="14395" xr:uid="{190522DB-A69C-4B5D-AE8C-0F24AD3BE24D}"/>
    <cellStyle name="Normal 113 2 2 2" xfId="14396" xr:uid="{DF300BFB-1ADD-4977-93DF-94624613517B}"/>
    <cellStyle name="Normal 113 2 2 2 2" xfId="14397" xr:uid="{53176EDD-F4DF-45B2-B4FB-9183778C4314}"/>
    <cellStyle name="Normal 113 2 2 2 2 2" xfId="33337" xr:uid="{3EC7ABFF-3F90-4348-903C-5930607ABEEE}"/>
    <cellStyle name="Normal 113 2 2 2 3" xfId="14398" xr:uid="{307C200C-485F-4BE0-9240-87DDB6C18E69}"/>
    <cellStyle name="Normal 113 2 2 2 3 2" xfId="33338" xr:uid="{B5198B02-B898-46E1-8DE4-1FD48F963893}"/>
    <cellStyle name="Normal 113 2 2 2 4" xfId="33336" xr:uid="{0F993C2B-646A-4BA0-A60B-146DBD4CA43F}"/>
    <cellStyle name="Normal 113 2 2 2_Table RoGS.NHAPI25 - 3" xfId="14399" xr:uid="{A52DDD35-D53A-43E6-AD07-9158236FE21A}"/>
    <cellStyle name="Normal 113 2 2 3" xfId="14400" xr:uid="{54D1F15E-1232-40EC-B989-E853C50D4329}"/>
    <cellStyle name="Normal 113 2 2 3 2" xfId="33339" xr:uid="{314B9E53-50E9-4AF0-BB5C-E7D5B8C2994C}"/>
    <cellStyle name="Normal 113 2 2 4" xfId="14401" xr:uid="{6EB67508-B9A8-4354-8AA3-AA8C041E004D}"/>
    <cellStyle name="Normal 113 2 2 4 2" xfId="33340" xr:uid="{46F7E00F-8D23-4D94-8BF7-20C93098364F}"/>
    <cellStyle name="Normal 113 2 2 5" xfId="33335" xr:uid="{C2A0D456-31AF-4217-A32C-38AD17FBDDE4}"/>
    <cellStyle name="Normal 113 2 2_Table RoGS.NHAPI25 - 3" xfId="14402" xr:uid="{95CFDD04-272D-452D-96E7-E18563878971}"/>
    <cellStyle name="Normal 113 2 3" xfId="14403" xr:uid="{642A3EA5-5101-442A-8242-92FA555D6D0E}"/>
    <cellStyle name="Normal 113 2 3 2" xfId="14404" xr:uid="{28DB1AF7-CE30-4F54-9AD1-8A47FC913547}"/>
    <cellStyle name="Normal 113 2 3 2 2" xfId="33342" xr:uid="{63FB09C6-D3A4-40B2-87FB-8A09C6244E38}"/>
    <cellStyle name="Normal 113 2 3 3" xfId="14405" xr:uid="{72E6F80B-B4BD-4834-9225-1993227F2F16}"/>
    <cellStyle name="Normal 113 2 3 3 2" xfId="33343" xr:uid="{8C28F719-E9EB-4744-8078-195AE7F427C9}"/>
    <cellStyle name="Normal 113 2 3 4" xfId="33341" xr:uid="{91B51CC2-64E9-4750-AE12-46BA602A9AA6}"/>
    <cellStyle name="Normal 113 2 3_Table RoGS.NHAPI25 - 3" xfId="14406" xr:uid="{C06ACB3D-7C16-4126-816A-0AEEEC558019}"/>
    <cellStyle name="Normal 113 2 4" xfId="14407" xr:uid="{19E6C7B9-0EF5-4F47-8CB4-CCB6D62D6775}"/>
    <cellStyle name="Normal 113 2 4 2" xfId="14408" xr:uid="{09451F96-E6E8-4F30-8B26-69316FD85431}"/>
    <cellStyle name="Normal 113 2 4 2 2" xfId="33345" xr:uid="{2365C523-4014-49A5-BBA3-D5BDA710D5AD}"/>
    <cellStyle name="Normal 113 2 4 3" xfId="14409" xr:uid="{8705C2D9-A368-40DD-88E4-8ADDDA276FA2}"/>
    <cellStyle name="Normal 113 2 4 3 2" xfId="33346" xr:uid="{8BB1FDB3-6147-48A9-A93E-749CD6E252B5}"/>
    <cellStyle name="Normal 113 2 4 4" xfId="33344" xr:uid="{EF19A4F9-E9FF-4B82-B29B-89BE39054879}"/>
    <cellStyle name="Normal 113 2 4_Table RoGS.NHAPI25 - 3" xfId="14410" xr:uid="{315981DF-D92A-4DE7-BC1E-D4251C0C1549}"/>
    <cellStyle name="Normal 113 2 5" xfId="14411" xr:uid="{B6648C58-418E-4FAD-A6B1-ECDA2BCAB232}"/>
    <cellStyle name="Normal 113 2 5 2" xfId="33347" xr:uid="{E973275A-9F37-463D-BDBC-0DD981C57695}"/>
    <cellStyle name="Normal 113 2 6" xfId="14412" xr:uid="{3682534D-2F44-4DB2-B033-10D102EB8DA3}"/>
    <cellStyle name="Normal 113 2 6 2" xfId="33348" xr:uid="{2E9722B6-BD3D-485F-B8A9-C2FEB393F011}"/>
    <cellStyle name="Normal 113 2 7" xfId="14413" xr:uid="{BD3B2A84-9A8A-4396-8053-74C35553180E}"/>
    <cellStyle name="Normal 113 2 8" xfId="33334" xr:uid="{60E0A6CB-B5AA-47A3-95E2-AB7080EB3DFA}"/>
    <cellStyle name="Normal 113 2_Table RoGS.NHAPI25 - 3" xfId="14414" xr:uid="{D280D27E-B5AB-4570-AE35-82BC19C70342}"/>
    <cellStyle name="Normal 113 3" xfId="14415" xr:uid="{95D15808-4A2C-4338-98D5-0E275938E19B}"/>
    <cellStyle name="Normal 113 3 2" xfId="14416" xr:uid="{E4431F80-47EC-462D-B7CA-3B20FEC8FEC0}"/>
    <cellStyle name="Normal 113 3 2 2" xfId="14417" xr:uid="{19DAE407-09A2-4810-8E56-F7AB7CC896F8}"/>
    <cellStyle name="Normal 113 3 2 2 2" xfId="33351" xr:uid="{670DAF6A-48FF-4832-8783-177C81B4E0F5}"/>
    <cellStyle name="Normal 113 3 2 3" xfId="14418" xr:uid="{BFA6A8EF-A207-4DAB-BF3F-37F5406D4807}"/>
    <cellStyle name="Normal 113 3 2 3 2" xfId="33352" xr:uid="{EFE255D9-FF4F-4018-9D4B-F1A7B85D0B75}"/>
    <cellStyle name="Normal 113 3 2 4" xfId="33350" xr:uid="{B50CBCD4-8EF7-4ECB-9266-3E1900D68F46}"/>
    <cellStyle name="Normal 113 3 2_Table RoGS.NHAPI25 - 3" xfId="14419" xr:uid="{9288E16D-56E2-4444-9719-5EA6F7864297}"/>
    <cellStyle name="Normal 113 3 3" xfId="14420" xr:uid="{90200971-1CB3-4458-8141-80F2951A447F}"/>
    <cellStyle name="Normal 113 3 3 2" xfId="33353" xr:uid="{6854A637-8351-4A90-A8AB-5F35DC51B880}"/>
    <cellStyle name="Normal 113 3 4" xfId="14421" xr:uid="{B5EDF7BA-6F7E-4D05-A068-94B097CE5FD0}"/>
    <cellStyle name="Normal 113 3 4 2" xfId="33354" xr:uid="{F4FF325C-A026-4EF1-A549-C2B500EE6494}"/>
    <cellStyle name="Normal 113 3 5" xfId="33349" xr:uid="{65C92D88-61D8-447E-ADCE-EF630C85CD40}"/>
    <cellStyle name="Normal 113 3_Table RoGS.NHAPI25 - 3" xfId="14422" xr:uid="{6BDE2E42-BF89-4853-BE83-7C879E1C397B}"/>
    <cellStyle name="Normal 113 4" xfId="14423" xr:uid="{3B9137AA-1FA0-4830-9DF3-4EB69327118B}"/>
    <cellStyle name="Normal 113 4 2" xfId="14424" xr:uid="{C78C6116-D372-4585-93C8-DC8F7F4F26E9}"/>
    <cellStyle name="Normal 113 4 2 2" xfId="33356" xr:uid="{44615F7D-5677-4E9C-A33C-F96F3A0B9628}"/>
    <cellStyle name="Normal 113 4 3" xfId="14425" xr:uid="{B805B45C-16D3-4E6A-9408-724CE81EA3C9}"/>
    <cellStyle name="Normal 113 4 3 2" xfId="33357" xr:uid="{5C974494-6191-41C0-B95A-AC2D2F27E2DC}"/>
    <cellStyle name="Normal 113 4 4" xfId="33355" xr:uid="{2618FA36-132E-47AA-BE4C-6C79E45D9A2F}"/>
    <cellStyle name="Normal 113 4_Table RoGS.NHAPI25 - 3" xfId="14426" xr:uid="{378B0041-3D17-4930-9A2C-D718454A95F5}"/>
    <cellStyle name="Normal 113 5" xfId="14427" xr:uid="{E23755DD-77FA-4842-8CD3-FDA1437270C0}"/>
    <cellStyle name="Normal 113 6" xfId="14428" xr:uid="{30F6DE40-3A5E-4C97-8377-4E0EF22E399F}"/>
    <cellStyle name="Normal 113_Table RoGS.NHAPI25 - 3" xfId="14429" xr:uid="{F40149F5-C679-4C66-AAE2-7E16EF01D31A}"/>
    <cellStyle name="Normal 114" xfId="14430" xr:uid="{9D7402AA-99AD-4D49-8222-51146D16A3DC}"/>
    <cellStyle name="Normal 114 2" xfId="14431" xr:uid="{7E455916-D54A-4350-9304-23DDC2B7A97F}"/>
    <cellStyle name="Normal 114 2 2" xfId="14432" xr:uid="{CB44E29E-5DB5-488B-9BA5-8AAC36689C81}"/>
    <cellStyle name="Normal 114 2 2 2" xfId="14433" xr:uid="{A674ED91-C8F1-42E2-A317-81AF30119695}"/>
    <cellStyle name="Normal 114 2 2 2 2" xfId="14434" xr:uid="{57B541E2-4775-4610-9EB5-5AA7D74CAD4A}"/>
    <cellStyle name="Normal 114 2 2 2 2 2" xfId="33362" xr:uid="{69535721-C068-4C99-876A-0D3E4F25C9D0}"/>
    <cellStyle name="Normal 114 2 2 2 3" xfId="14435" xr:uid="{8366B4D4-A9A1-49CF-80AE-2BA8781FA722}"/>
    <cellStyle name="Normal 114 2 2 2 3 2" xfId="33363" xr:uid="{5A375E9A-64DE-4D53-86FB-3D3D406E318F}"/>
    <cellStyle name="Normal 114 2 2 2 4" xfId="33361" xr:uid="{32E140D4-A3EB-43CD-98AE-3CF22AC32BA9}"/>
    <cellStyle name="Normal 114 2 2 2_Table RoGS.NHAPI25 - 3" xfId="14436" xr:uid="{3936AAEE-DAA1-44ED-9878-A9A486696BAE}"/>
    <cellStyle name="Normal 114 2 2 3" xfId="14437" xr:uid="{84C0D61A-BB38-44ED-9EE4-6C86F778D3C9}"/>
    <cellStyle name="Normal 114 2 2 3 2" xfId="14438" xr:uid="{4437C1F4-3241-4CF0-8942-A6F2A8316F6B}"/>
    <cellStyle name="Normal 114 2 2 3 2 2" xfId="33365" xr:uid="{E8179C7E-B1A0-414E-B74D-C9844C3FF99B}"/>
    <cellStyle name="Normal 114 2 2 3 3" xfId="14439" xr:uid="{92FF8FDA-25BD-49E9-8A7D-57D2A9FD449A}"/>
    <cellStyle name="Normal 114 2 2 3 3 2" xfId="33366" xr:uid="{255A3E88-0C8A-4B09-BBE5-2E69835B6C98}"/>
    <cellStyle name="Normal 114 2 2 3 4" xfId="33364" xr:uid="{478B8B1F-33A7-4D28-9599-CE22B942E9AF}"/>
    <cellStyle name="Normal 114 2 2 3_Table RoGS.NHAPI25 - 3" xfId="14440" xr:uid="{DA784FDB-C4A1-4BDA-9FB4-5EACB6DC0C9C}"/>
    <cellStyle name="Normal 114 2 2 4" xfId="14441" xr:uid="{1007642C-5FE0-4B89-B1DC-C105DDA5D370}"/>
    <cellStyle name="Normal 114 2 2 4 2" xfId="33367" xr:uid="{0DF97CEC-9D71-4C8A-889C-45D910ABB6AE}"/>
    <cellStyle name="Normal 114 2 2 5" xfId="14442" xr:uid="{8AAB91A9-66AC-40F3-8B4A-1C913111E948}"/>
    <cellStyle name="Normal 114 2 2 5 2" xfId="33368" xr:uid="{5FFB5EAC-9A40-4DAE-BE30-F2712BBAF2E6}"/>
    <cellStyle name="Normal 114 2 2 6" xfId="33360" xr:uid="{259F4D08-E8B2-4D9F-B3A6-09A7DF3C0590}"/>
    <cellStyle name="Normal 114 2 2_Table RoGS.NHAPI25 - 3" xfId="14443" xr:uid="{535375C5-7CB9-4B38-8E98-416B83BDE696}"/>
    <cellStyle name="Normal 114 2 3" xfId="14444" xr:uid="{2B305772-BF26-43DD-B3C8-44B3C7788B95}"/>
    <cellStyle name="Normal 114 2 3 2" xfId="14445" xr:uid="{688F1BCE-0485-46B1-B522-BBB979D8F432}"/>
    <cellStyle name="Normal 114 2 3 2 2" xfId="33370" xr:uid="{D834F68C-64BA-4AB6-B8D3-3ACF9EC2CD5F}"/>
    <cellStyle name="Normal 114 2 3 3" xfId="14446" xr:uid="{7106919D-5F37-496C-8BA3-5663F8038C15}"/>
    <cellStyle name="Normal 114 2 3 3 2" xfId="33371" xr:uid="{87E82207-3CA4-4F8D-BEDF-9DEE9C723D52}"/>
    <cellStyle name="Normal 114 2 3 4" xfId="33369" xr:uid="{C8602787-4D27-495C-A782-4F6C66F179FD}"/>
    <cellStyle name="Normal 114 2 3_Table RoGS.NHAPI25 - 3" xfId="14447" xr:uid="{7FB537DF-DF78-4E06-8307-67A95845C78A}"/>
    <cellStyle name="Normal 114 2 4" xfId="14448" xr:uid="{93083BDB-38CC-4EC6-9067-1A0AC8430E6C}"/>
    <cellStyle name="Normal 114 2 4 2" xfId="14449" xr:uid="{37A722A9-600D-40C0-852F-CED5FA2C5C33}"/>
    <cellStyle name="Normal 114 2 4 2 2" xfId="33373" xr:uid="{7A7DDDD1-5513-4581-A698-12A89CB60965}"/>
    <cellStyle name="Normal 114 2 4 3" xfId="14450" xr:uid="{003E499F-3900-4688-93EC-06BD146DD733}"/>
    <cellStyle name="Normal 114 2 4 3 2" xfId="33374" xr:uid="{3A0E83F6-69D2-467F-940E-45AF42AA1FE8}"/>
    <cellStyle name="Normal 114 2 4 4" xfId="33372" xr:uid="{8624E015-C75B-4C59-873B-351FC1FA136E}"/>
    <cellStyle name="Normal 114 2 4_Table RoGS.NHAPI25 - 3" xfId="14451" xr:uid="{4B29EA83-3D5D-4244-8885-743322FD47AA}"/>
    <cellStyle name="Normal 114 2 5" xfId="14452" xr:uid="{A77A5013-51DD-466E-9824-D65037E5B257}"/>
    <cellStyle name="Normal 114 2 5 2" xfId="33375" xr:uid="{4A012F0F-D702-4A96-8172-990F3E4CA183}"/>
    <cellStyle name="Normal 114 2 6" xfId="14453" xr:uid="{E92E0A28-7155-4E41-B596-E65C37FE9603}"/>
    <cellStyle name="Normal 114 2 6 2" xfId="33376" xr:uid="{117ADB6A-C2B1-4691-8AEA-79F4718F99F6}"/>
    <cellStyle name="Normal 114 2 7" xfId="14454" xr:uid="{0A5AF10F-A2F9-4D5C-810F-AB4FBF56D308}"/>
    <cellStyle name="Normal 114 2 8" xfId="33359" xr:uid="{91BADFB2-BE90-456E-99AE-E8C9A487503A}"/>
    <cellStyle name="Normal 114 2_Table RoGS.NHAPI25 - 3" xfId="14455" xr:uid="{FA34B3F7-48AE-41EC-95DE-E45B9431063F}"/>
    <cellStyle name="Normal 114 3" xfId="14456" xr:uid="{3E549408-2F05-49D4-A6FE-59B7519E056C}"/>
    <cellStyle name="Normal 114 3 2" xfId="14457" xr:uid="{63548BC4-9458-499B-91C4-BC4884335709}"/>
    <cellStyle name="Normal 114 3 2 2" xfId="14458" xr:uid="{5D025072-40A7-4BA1-BDE9-3D76916DF65F}"/>
    <cellStyle name="Normal 114 3 2 2 2" xfId="33379" xr:uid="{3EC38893-725A-4C4C-9A31-84DFCF57DD76}"/>
    <cellStyle name="Normal 114 3 2 3" xfId="14459" xr:uid="{8D2D5920-A69F-4F95-ADA8-B0BE2EAD65C9}"/>
    <cellStyle name="Normal 114 3 2 3 2" xfId="33380" xr:uid="{ECA7E4D6-099D-4106-9B55-E1DE1DCCAEF1}"/>
    <cellStyle name="Normal 114 3 2 4" xfId="33378" xr:uid="{754EE8F4-EE44-410F-9987-1E3983BE71CF}"/>
    <cellStyle name="Normal 114 3 2_Table RoGS.NHAPI25 - 3" xfId="14460" xr:uid="{236CD8E6-6FA8-4B25-8531-B9DC15809AD7}"/>
    <cellStyle name="Normal 114 3 3" xfId="14461" xr:uid="{059AEBAA-1D02-42CB-8B13-170266BB30D6}"/>
    <cellStyle name="Normal 114 3 3 2" xfId="14462" xr:uid="{686966AE-5523-48C0-9671-EB9929A05047}"/>
    <cellStyle name="Normal 114 3 3 2 2" xfId="33382" xr:uid="{91B7C418-06FC-4DE3-82D7-9392BC79FC5A}"/>
    <cellStyle name="Normal 114 3 3 3" xfId="14463" xr:uid="{B5722897-F18F-4E76-B7EE-16404C066219}"/>
    <cellStyle name="Normal 114 3 3 3 2" xfId="33383" xr:uid="{B27C3BA3-8CE4-4DBF-862C-FCD42943BC75}"/>
    <cellStyle name="Normal 114 3 3 4" xfId="33381" xr:uid="{13122E01-056D-48A8-B0E9-58114A626585}"/>
    <cellStyle name="Normal 114 3 3_Table RoGS.NHAPI25 - 3" xfId="14464" xr:uid="{7DF9B1FD-286E-4D5D-9226-FC04DBD0D4F3}"/>
    <cellStyle name="Normal 114 3 4" xfId="14465" xr:uid="{9C806C8B-6C3E-4580-B3BA-74EA84AB3BAD}"/>
    <cellStyle name="Normal 114 3 4 2" xfId="33384" xr:uid="{BA420657-66F5-499F-A1F4-24ADB373EED0}"/>
    <cellStyle name="Normal 114 3 5" xfId="14466" xr:uid="{F6A08D37-743D-4AB0-8B5D-959B965E126D}"/>
    <cellStyle name="Normal 114 3 5 2" xfId="33385" xr:uid="{A3707D97-ADF3-41CB-8F1A-52989A29AF18}"/>
    <cellStyle name="Normal 114 3 6" xfId="14467" xr:uid="{EBFB487A-7449-4CBA-9EB3-A0254F5BA8EC}"/>
    <cellStyle name="Normal 114 3 7" xfId="33377" xr:uid="{F321321E-F042-4108-894C-7E7C820ACB0F}"/>
    <cellStyle name="Normal 114 3_Table RoGS.NHAPI25 - 3" xfId="14468" xr:uid="{7A05A3A7-FF66-4103-A871-D6987F450373}"/>
    <cellStyle name="Normal 114 4" xfId="14469" xr:uid="{724896B7-ECBD-44D3-977A-57E97B1013DA}"/>
    <cellStyle name="Normal 114 4 2" xfId="14470" xr:uid="{6E38E398-F08F-47A1-8E47-69751A9D71DB}"/>
    <cellStyle name="Normal 114 4 2 2" xfId="33387" xr:uid="{77805757-7295-4F0B-A489-CEF978E71014}"/>
    <cellStyle name="Normal 114 4 3" xfId="14471" xr:uid="{3D76BCCA-20BF-4153-9D94-4CA6FCBDD682}"/>
    <cellStyle name="Normal 114 4 3 2" xfId="33388" xr:uid="{F9D12CD1-B540-41FE-9420-E5B4702A9488}"/>
    <cellStyle name="Normal 114 4 4" xfId="33386" xr:uid="{2FD7A22D-CF0A-4880-B248-2A794FBDBC04}"/>
    <cellStyle name="Normal 114 4_Table RoGS.NHAPI25 - 3" xfId="14472" xr:uid="{71D1CA38-775B-4912-96BF-9ABE3A1F81DB}"/>
    <cellStyle name="Normal 114 5" xfId="14473" xr:uid="{0AECA8E7-F12A-4EEF-A489-D15437ACE74A}"/>
    <cellStyle name="Normal 114 5 2" xfId="14474" xr:uid="{4AD37E75-7FEE-4EC3-9FB2-B88815E3EB9C}"/>
    <cellStyle name="Normal 114 5 2 2" xfId="33390" xr:uid="{89F61E60-D4CF-41D0-8D4B-0D9BA507746B}"/>
    <cellStyle name="Normal 114 5 3" xfId="14475" xr:uid="{EC8CD843-52CA-45E8-B08D-C12B9EBA8DB8}"/>
    <cellStyle name="Normal 114 5 3 2" xfId="33391" xr:uid="{E657B872-E790-4CC8-AED0-A51B15A15E4F}"/>
    <cellStyle name="Normal 114 5 4" xfId="33389" xr:uid="{2B6F4905-C085-44F7-BC63-F3F1C5AED03F}"/>
    <cellStyle name="Normal 114 5_Table RoGS.NHAPI25 - 3" xfId="14476" xr:uid="{20092D17-5797-4219-B3D7-672868731340}"/>
    <cellStyle name="Normal 114 6" xfId="14477" xr:uid="{CCA59429-1AA6-42FC-B53D-9604E5491514}"/>
    <cellStyle name="Normal 114 6 2" xfId="33392" xr:uid="{3F114EE5-47D2-4A42-94C0-9543CAD91997}"/>
    <cellStyle name="Normal 114 7" xfId="14478" xr:uid="{51C6D0EC-F6B2-4C0C-BBA0-8636EC8AE33B}"/>
    <cellStyle name="Normal 114 7 2" xfId="33393" xr:uid="{59273EDC-07E7-4D8F-9230-BFE1CE09CF14}"/>
    <cellStyle name="Normal 114 8" xfId="14479" xr:uid="{ADE5781C-666E-49C4-93C0-087C6495F775}"/>
    <cellStyle name="Normal 114 9" xfId="33358" xr:uid="{8B6FD2ED-F7F7-4AF8-BD91-2CC311988B17}"/>
    <cellStyle name="Normal 114_Table RoGS.NHAPI25 - 3" xfId="14480" xr:uid="{DB84F8EF-F593-4539-B674-58B2BCFADD3E}"/>
    <cellStyle name="Normal 115" xfId="14481" xr:uid="{FAFA95B9-B1BF-4AB0-A004-BDDB02663493}"/>
    <cellStyle name="Normal 115 2" xfId="14482" xr:uid="{389457B3-C0C9-4D6F-8FF6-51EB8CFCFE4D}"/>
    <cellStyle name="Normal 115 2 2" xfId="14483" xr:uid="{FC85DCF0-A987-4F59-B39F-AC5B5BF8A520}"/>
    <cellStyle name="Normal 115 2 2 2" xfId="14484" xr:uid="{2D5D3D1D-DB20-43B4-9A0A-CE8B74F6B469}"/>
    <cellStyle name="Normal 115 2 2 2 2" xfId="33397" xr:uid="{25A71C4A-8358-46A9-9AC9-D78425A9E411}"/>
    <cellStyle name="Normal 115 2 2 3" xfId="14485" xr:uid="{9D30B46B-7F63-4FFF-9078-6B31A301EE05}"/>
    <cellStyle name="Normal 115 2 2 3 2" xfId="33398" xr:uid="{466CAE4D-AFD6-4B8F-ACBC-3F669F7ED942}"/>
    <cellStyle name="Normal 115 2 2 4" xfId="33396" xr:uid="{D080A92E-28DF-4CE0-B4C4-362C8F30CA8C}"/>
    <cellStyle name="Normal 115 2 2_Table RoGS.NHAPI25 - 3" xfId="14486" xr:uid="{F9B356D2-A9AC-425E-8240-4180D9EA530F}"/>
    <cellStyle name="Normal 115 2 3" xfId="14487" xr:uid="{8F646014-07B2-4D0F-ADDF-87F2EDC14C73}"/>
    <cellStyle name="Normal 115 2 3 2" xfId="33399" xr:uid="{0350BABF-2E77-4183-88E0-FA7DBEDE00D2}"/>
    <cellStyle name="Normal 115 2 4" xfId="14488" xr:uid="{2F157BAC-2533-4BE0-84E6-2F4DFF4DB9DF}"/>
    <cellStyle name="Normal 115 2 4 2" xfId="33400" xr:uid="{420B7478-B751-493B-8D68-F540D84DF0B2}"/>
    <cellStyle name="Normal 115 2 5" xfId="14489" xr:uid="{D4EC942C-A7A3-493A-9274-3B5DA8F6C372}"/>
    <cellStyle name="Normal 115 2 6" xfId="33395" xr:uid="{DF709E78-BB95-427B-AC89-7E421B638CAA}"/>
    <cellStyle name="Normal 115 2_Table RoGS.NHAPI25 - 3" xfId="14490" xr:uid="{4C9AA304-C279-42FE-A334-27C81C56E4B0}"/>
    <cellStyle name="Normal 115 3" xfId="14491" xr:uid="{59AF7E68-49AF-4946-92A1-B7F6B18F2402}"/>
    <cellStyle name="Normal 115 3 2" xfId="14492" xr:uid="{AF485CBB-43E4-4FF2-86FB-1C96843A408F}"/>
    <cellStyle name="Normal 115 3 2 2" xfId="33402" xr:uid="{341FBDBD-5665-46DB-AA2F-2B52BE9B0672}"/>
    <cellStyle name="Normal 115 3 3" xfId="14493" xr:uid="{D6D5C2C0-8D9C-4CA4-B179-B78C39B3DAE5}"/>
    <cellStyle name="Normal 115 3 3 2" xfId="33403" xr:uid="{CE3C5615-BA7B-40A8-A6E9-83440203BE6F}"/>
    <cellStyle name="Normal 115 3 4" xfId="14494" xr:uid="{1B844357-F6D2-4CAC-9173-2BCCD2443C6C}"/>
    <cellStyle name="Normal 115 3 5" xfId="33401" xr:uid="{F5BC7068-3CF9-4920-821A-0AA4C4F37042}"/>
    <cellStyle name="Normal 115 3_Table RoGS.NHAPI25 - 3" xfId="14495" xr:uid="{68F45C96-E2C2-4E96-9A6D-DC5500EBFC22}"/>
    <cellStyle name="Normal 115 4" xfId="14496" xr:uid="{895D965E-5804-4BAF-B8E5-A4E3B36ED627}"/>
    <cellStyle name="Normal 115 4 2" xfId="14497" xr:uid="{B532F689-4323-4382-B75E-B466832F474E}"/>
    <cellStyle name="Normal 115 4 2 2" xfId="33405" xr:uid="{A1D41912-4169-408E-A86F-CE591DACAC4F}"/>
    <cellStyle name="Normal 115 4 3" xfId="14498" xr:uid="{E9BC9011-213F-4F16-A3BC-1668E121DB60}"/>
    <cellStyle name="Normal 115 4 3 2" xfId="33406" xr:uid="{1DFBCD7A-35AD-4390-9F10-98574011ED3F}"/>
    <cellStyle name="Normal 115 4 4" xfId="33404" xr:uid="{F5C4DBD4-EA97-4ACE-913F-2F6A746E4358}"/>
    <cellStyle name="Normal 115 4_Table RoGS.NHAPI25 - 3" xfId="14499" xr:uid="{C7673000-CFAF-4DF2-B27D-1EE208889925}"/>
    <cellStyle name="Normal 115 5" xfId="14500" xr:uid="{2BD98E80-79E7-4E5B-A91B-1A7581CDB75E}"/>
    <cellStyle name="Normal 115 5 2" xfId="33407" xr:uid="{E900A544-C5B3-4682-B9AE-02DC47B6CE35}"/>
    <cellStyle name="Normal 115 6" xfId="14501" xr:uid="{BDFCCBB9-AB9F-42C2-9ED6-BDB40368BBF1}"/>
    <cellStyle name="Normal 115 6 2" xfId="33408" xr:uid="{87EA7D51-E61F-4783-9135-74C5948F52C4}"/>
    <cellStyle name="Normal 115 7" xfId="14502" xr:uid="{CF13F4A4-5800-434F-B0EC-1D28E73C28B5}"/>
    <cellStyle name="Normal 115 8" xfId="33394" xr:uid="{28471D16-C170-4505-8D26-0653B4AF254A}"/>
    <cellStyle name="Normal 115_Table RoGS.NHAPI25 - 3" xfId="14503" xr:uid="{7DBE1927-B628-4166-9BF2-CF1319B64D0E}"/>
    <cellStyle name="Normal 116" xfId="14504" xr:uid="{90D79980-5D9D-4BD2-BBDC-98DBA13D03A4}"/>
    <cellStyle name="Normal 116 2" xfId="14505" xr:uid="{41CC2359-2BA6-4573-80D0-634A84A10DE2}"/>
    <cellStyle name="Normal 116 2 2" xfId="14506" xr:uid="{EC6234C4-53BE-4C85-8ABF-8C920BE82C7A}"/>
    <cellStyle name="Normal 116 2 3" xfId="14507" xr:uid="{7CF5519A-E0E1-46A5-896F-8FFBDEDFFA5F}"/>
    <cellStyle name="Normal 116 2_Table RoGS.NHAPI25 - 3" xfId="14508" xr:uid="{282673BC-2AAC-4104-82CC-715C7E5D7D9D}"/>
    <cellStyle name="Normal 116 3" xfId="14509" xr:uid="{483E2557-91DD-42AE-B6D0-06D40CC78B37}"/>
    <cellStyle name="Normal 116 4" xfId="14510" xr:uid="{7EAA4804-708F-4942-BE5F-292D739E8B5A}"/>
    <cellStyle name="Normal 116_Table RoGS.NHAPI25 - 3" xfId="14511" xr:uid="{4221BE78-E163-4FD9-B1B4-91B438EA9ED3}"/>
    <cellStyle name="Normal 117" xfId="14512" xr:uid="{A258EAF7-2F67-473F-987E-2F873516C207}"/>
    <cellStyle name="Normal 117 2" xfId="14513" xr:uid="{BEE32D71-1D40-476D-BC91-B681B1F6A5DA}"/>
    <cellStyle name="Normal 117 2 2" xfId="14514" xr:uid="{070D0C82-DA04-4DB4-96C9-5ACD0DF5BBCB}"/>
    <cellStyle name="Normal 117 2 2 2" xfId="14515" xr:uid="{0FCC4DD5-F362-4AF2-AD22-859B1DE5A07D}"/>
    <cellStyle name="Normal 117 2 2 2 2" xfId="33412" xr:uid="{5CD44877-372E-4CAA-9332-97DECDC20F0C}"/>
    <cellStyle name="Normal 117 2 2 3" xfId="14516" xr:uid="{103AD89B-BD2E-4279-B719-96889419357F}"/>
    <cellStyle name="Normal 117 2 2 3 2" xfId="33413" xr:uid="{FE1389B4-4596-42CA-AEE9-E2A8A6E4924C}"/>
    <cellStyle name="Normal 117 2 2 4" xfId="33411" xr:uid="{3FF81F32-696E-4486-8F21-7EC42D869345}"/>
    <cellStyle name="Normal 117 2 2_Table RoGS.NHAPI25 - 3" xfId="14517" xr:uid="{CE64801A-F0D4-4FD2-AA46-36F5BE4B84E0}"/>
    <cellStyle name="Normal 117 2 3" xfId="14518" xr:uid="{88DC02AA-DDB1-4203-87CB-852180E113F6}"/>
    <cellStyle name="Normal 117 2 3 2" xfId="33414" xr:uid="{AEE64310-9E7D-45F9-8C6B-76566830760D}"/>
    <cellStyle name="Normal 117 2 4" xfId="14519" xr:uid="{3E7BC4BA-C74C-49BE-B42C-86D0D7423969}"/>
    <cellStyle name="Normal 117 2 4 2" xfId="33415" xr:uid="{127C17A5-F8AC-4436-B5F1-14BC27405814}"/>
    <cellStyle name="Normal 117 2 5" xfId="14520" xr:uid="{82108A94-60DA-4EDB-AB55-55B51FCE1674}"/>
    <cellStyle name="Normal 117 2 6" xfId="33410" xr:uid="{734E2CB5-18A6-4DD1-976D-63AF16A64947}"/>
    <cellStyle name="Normal 117 2_Table RoGS.NHAPI25 - 3" xfId="14521" xr:uid="{F05268CE-6D56-4865-B6CD-9A58F7165A6C}"/>
    <cellStyle name="Normal 117 3" xfId="14522" xr:uid="{668EAF3E-6A4C-499C-ADCB-E352EF1FF132}"/>
    <cellStyle name="Normal 117 3 2" xfId="14523" xr:uid="{980488A4-9D81-4EA4-AAFE-329FBD8230AC}"/>
    <cellStyle name="Normal 117 3 2 2" xfId="33417" xr:uid="{C1355032-DF50-4DA7-8790-A9F1FFAF4703}"/>
    <cellStyle name="Normal 117 3 3" xfId="14524" xr:uid="{67D4C663-AB8E-4C18-9CF1-6836467191D6}"/>
    <cellStyle name="Normal 117 3 3 2" xfId="33418" xr:uid="{C153717E-58A2-4EF3-AE42-938015428E31}"/>
    <cellStyle name="Normal 117 3 4" xfId="33416" xr:uid="{0325EE6F-9DC1-44FB-BD34-6F8F220EE98C}"/>
    <cellStyle name="Normal 117 3_Table RoGS.NHAPI25 - 3" xfId="14525" xr:uid="{8296A69E-DC6A-4109-A1E4-3C7CEB5493D7}"/>
    <cellStyle name="Normal 117 4" xfId="14526" xr:uid="{DD7C8F0C-E134-4F5E-9649-DA6CD66FF877}"/>
    <cellStyle name="Normal 117 4 2" xfId="14527" xr:uid="{F8AA4CD8-AFA3-4692-9A24-15464BAE668C}"/>
    <cellStyle name="Normal 117 4 2 2" xfId="33420" xr:uid="{B0D16EC5-4835-4AD3-A441-9ADB77C17A55}"/>
    <cellStyle name="Normal 117 4 3" xfId="14528" xr:uid="{47014B29-BC67-4242-BAC2-BF6B13BA04AE}"/>
    <cellStyle name="Normal 117 4 3 2" xfId="33421" xr:uid="{B2F4392C-249E-4147-B556-E09B198122AF}"/>
    <cellStyle name="Normal 117 4 4" xfId="33419" xr:uid="{43ED4DC6-9A3A-4CAE-A262-F7A7E382239D}"/>
    <cellStyle name="Normal 117 4_Table RoGS.NHAPI25 - 3" xfId="14529" xr:uid="{FE91A6D9-D12A-4138-991A-9C02475DC56C}"/>
    <cellStyle name="Normal 117 5" xfId="14530" xr:uid="{1D809ED2-0673-46C7-A16A-6D40FEB3604F}"/>
    <cellStyle name="Normal 117 5 2" xfId="33422" xr:uid="{E80BD634-07BC-43EA-B03A-66D15F576D7A}"/>
    <cellStyle name="Normal 117 6" xfId="14531" xr:uid="{587A881C-C65D-426E-8D5A-1BD9D0B674F0}"/>
    <cellStyle name="Normal 117 6 2" xfId="33423" xr:uid="{3C6AF493-A073-4BBD-A24A-DC8195F03E15}"/>
    <cellStyle name="Normal 117 7" xfId="14532" xr:uid="{FC67A770-C768-4145-BE50-9A8221CBD582}"/>
    <cellStyle name="Normal 117 8" xfId="33409" xr:uid="{FCAE0D9F-26C0-4FA5-B03E-8882BE160FAD}"/>
    <cellStyle name="Normal 117_Table RoGS.NHAPI25 - 3" xfId="14533" xr:uid="{18E40999-8B97-4297-942D-0474EB3EA550}"/>
    <cellStyle name="Normal 118" xfId="14534" xr:uid="{56C2CDFD-732B-4E89-A5DB-C8CF6A8FDF0B}"/>
    <cellStyle name="Normal 118 2" xfId="14535" xr:uid="{0B973E07-B498-4367-94F9-2E7ED5BF85E7}"/>
    <cellStyle name="Normal 118 2 2" xfId="14536" xr:uid="{F610306E-0C30-46E9-AF5A-AF6A01E03F5B}"/>
    <cellStyle name="Normal 118 2 2 2" xfId="33426" xr:uid="{16A6AB2E-C88F-4374-8D2A-FAC8E67CCDB8}"/>
    <cellStyle name="Normal 118 2 3" xfId="14537" xr:uid="{44FF06B1-16CE-463B-9C09-E73462685882}"/>
    <cellStyle name="Normal 118 2 3 2" xfId="33427" xr:uid="{937FFE8F-26A6-4BD5-9C2D-0FD126D2DDEB}"/>
    <cellStyle name="Normal 118 2 4" xfId="14538" xr:uid="{612FB119-556D-4969-A6CA-36C558AB626F}"/>
    <cellStyle name="Normal 118 2 5" xfId="33425" xr:uid="{0C7544A9-28EE-4793-B1BB-22E846585D16}"/>
    <cellStyle name="Normal 118 2_Table RoGS.NHAPI25 - 3" xfId="14539" xr:uid="{8F83A0C9-063D-44D4-9AB3-F334E2B66342}"/>
    <cellStyle name="Normal 118 3" xfId="14540" xr:uid="{69B7D7FC-96CE-4015-BC39-BCEF233B85CB}"/>
    <cellStyle name="Normal 118 3 2" xfId="14541" xr:uid="{1371C046-C860-408B-A57C-8CF56B895D98}"/>
    <cellStyle name="Normal 118 3 2 2" xfId="33429" xr:uid="{FF4AA6A8-47F0-444B-9FC2-99295E6FC359}"/>
    <cellStyle name="Normal 118 3 3" xfId="14542" xr:uid="{A81CA1B4-3912-41C0-B32A-CD08E648A150}"/>
    <cellStyle name="Normal 118 3 3 2" xfId="33430" xr:uid="{0DC6F4D5-411D-494B-ADC2-A2392845A167}"/>
    <cellStyle name="Normal 118 3 4" xfId="33428" xr:uid="{E86B99F6-4498-48F6-899C-593AF5548F90}"/>
    <cellStyle name="Normal 118 3_Table RoGS.NHAPI25 - 3" xfId="14543" xr:uid="{C0870F0B-4252-4250-BC31-B566DFD55ED5}"/>
    <cellStyle name="Normal 118 4" xfId="14544" xr:uid="{9CF7B913-259F-40A9-B904-748D94A5D71C}"/>
    <cellStyle name="Normal 118 4 2" xfId="33431" xr:uid="{8B6ED7DF-E921-4248-B97D-A1CE1A4D66DD}"/>
    <cellStyle name="Normal 118 5" xfId="14545" xr:uid="{82D4EDF8-9A16-4CE3-85E6-DFEBCDA14E20}"/>
    <cellStyle name="Normal 118 5 2" xfId="33432" xr:uid="{3A5D6C04-6A72-478D-9B08-E6A6B5AE0C60}"/>
    <cellStyle name="Normal 118 6" xfId="14546" xr:uid="{BEED2066-557C-4C2E-9E22-E34300CD68E6}"/>
    <cellStyle name="Normal 118 7" xfId="33424" xr:uid="{8D1326D9-A7B5-469C-B7C5-260B469D06A2}"/>
    <cellStyle name="Normal 118_Table RoGS.NHAPI25 - 3" xfId="14547" xr:uid="{219DEF3D-58F9-4306-BCE1-E1A8FEB02D02}"/>
    <cellStyle name="Normal 119" xfId="14548" xr:uid="{4ABFC318-0AC0-4F86-9E65-09972460DEC6}"/>
    <cellStyle name="Normal 119 2" xfId="14549" xr:uid="{62AD70AB-2762-413D-8E67-35B42BCC5840}"/>
    <cellStyle name="Normal 119 2 2" xfId="14550" xr:uid="{8A7606B1-FEAD-4DE5-9FC5-7C2C4E65BE30}"/>
    <cellStyle name="Normal 119 2 2 2" xfId="33435" xr:uid="{22EAC71C-3C15-4A69-A6B5-D44A258E6080}"/>
    <cellStyle name="Normal 119 2 3" xfId="14551" xr:uid="{C64ECFB8-2D85-4B07-83A7-636E06457B40}"/>
    <cellStyle name="Normal 119 2 3 2" xfId="33436" xr:uid="{959FEA35-CC98-4C94-9406-4429BA26BD0A}"/>
    <cellStyle name="Normal 119 2 4" xfId="14552" xr:uid="{5336C60B-7930-469F-89F2-3F3CFAE54FBF}"/>
    <cellStyle name="Normal 119 2 5" xfId="33434" xr:uid="{6589EB46-3DFD-4B77-80CA-429802189C39}"/>
    <cellStyle name="Normal 119 2_Table RoGS.NHAPI25 - 3" xfId="14553" xr:uid="{2303ECD4-2341-4382-BD90-08E85DCFB2BA}"/>
    <cellStyle name="Normal 119 3" xfId="14554" xr:uid="{BA4C7BDC-8617-46FD-8934-0C9AF0C3BB7F}"/>
    <cellStyle name="Normal 119 3 2" xfId="33437" xr:uid="{168E481F-89A2-4024-B2E4-095CCEC50EF3}"/>
    <cellStyle name="Normal 119 4" xfId="14555" xr:uid="{000BF278-89E8-44DF-A764-F3B125F84291}"/>
    <cellStyle name="Normal 119 4 2" xfId="33438" xr:uid="{2E4961B7-42A1-4BD9-AE8E-453C7E08791F}"/>
    <cellStyle name="Normal 119 5" xfId="14556" xr:uid="{3D201B5D-769C-4D5D-A056-3C65C2151823}"/>
    <cellStyle name="Normal 119 6" xfId="33433" xr:uid="{D6C003EB-AD5A-4C82-BE7B-CA156C445B7C}"/>
    <cellStyle name="Normal 119_Table RoGS.NHAPI25 - 3" xfId="14557" xr:uid="{96E80525-620B-4B35-BD9F-8AAD6543C39A}"/>
    <cellStyle name="Normal 12" xfId="68" xr:uid="{58AB47E0-DE51-4B46-9EAF-217E2D077DC9}"/>
    <cellStyle name="Normal 12 10" xfId="14558" xr:uid="{0A6A451E-80AC-498D-9BA3-BD673F4331DC}"/>
    <cellStyle name="Normal 12 10 2" xfId="33439" xr:uid="{1AF23C8D-C08E-4BAB-A95E-810F8174DABD}"/>
    <cellStyle name="Normal 12 2" xfId="14559" xr:uid="{FBCA8948-7DB3-4A77-8F55-43A0B320BFD8}"/>
    <cellStyle name="Normal 12 2 10" xfId="14560" xr:uid="{8447D8D7-8E84-46FF-A6DD-08D8E4433DDF}"/>
    <cellStyle name="Normal 12 2 10 2" xfId="33440" xr:uid="{5FA9D16A-8355-4A5F-9991-7D8B19CC3C26}"/>
    <cellStyle name="Normal 12 2 2" xfId="14561" xr:uid="{014F532A-F10D-462F-8F16-D8C2CE38F475}"/>
    <cellStyle name="Normal 12 2 2 10" xfId="14562" xr:uid="{31068D6C-07B5-4BE9-B560-FF3CEFDFEF4C}"/>
    <cellStyle name="Normal 12 2 2 10 2" xfId="33441" xr:uid="{B91FB3D0-9D40-41FC-903C-516FC50CECCF}"/>
    <cellStyle name="Normal 12 2 2 2" xfId="14563" xr:uid="{26202B61-D7DF-4FE1-91FE-EDCE6381E466}"/>
    <cellStyle name="Normal 12 2 2 2 2" xfId="14564" xr:uid="{38B9E29C-0EFA-4418-8E37-A3A2B7DE2023}"/>
    <cellStyle name="Normal 12 2 2 2 3" xfId="33442" xr:uid="{E5351243-CACA-42B5-8564-71A467ED64A2}"/>
    <cellStyle name="Normal 12 2 2 2_Table AA.27" xfId="14565" xr:uid="{454B4D9A-B8A8-455A-81E8-130AECE4F78E}"/>
    <cellStyle name="Normal 12 2 2 3" xfId="14566" xr:uid="{36246DAD-4B4F-4968-B694-43C730188437}"/>
    <cellStyle name="Normal 12 2 2 3 2" xfId="14567" xr:uid="{4F6AEE58-5464-4C96-90A8-DB2707784763}"/>
    <cellStyle name="Normal 12 2 2 3 2 2" xfId="33444" xr:uid="{6D7841F7-0AF0-4147-9761-D2E0E83C0FFD}"/>
    <cellStyle name="Normal 12 2 2 3 3" xfId="33443" xr:uid="{DD4D173C-FB07-4C54-BDC3-4C780A2AA87E}"/>
    <cellStyle name="Normal 12 2 2 3_Table AA.27" xfId="14568" xr:uid="{6F6F1FA9-8549-48FC-8D24-7F23A8A7A3A9}"/>
    <cellStyle name="Normal 12 2 2 4" xfId="14569" xr:uid="{D48B708C-E95E-4048-ADF3-8C31E2E2BA5A}"/>
    <cellStyle name="Normal 12 2 2 5" xfId="14570" xr:uid="{64AF5883-1B79-4ED8-B404-1955A7D92E26}"/>
    <cellStyle name="Normal 12 2 2 6" xfId="14571" xr:uid="{1BD838F3-9F33-4E20-8DDD-6C9335D8D8E8}"/>
    <cellStyle name="Normal 12 2 2 7" xfId="14572" xr:uid="{8018BC67-C125-494F-8386-446C8C663535}"/>
    <cellStyle name="Normal 12 2 2 7 2" xfId="33445" xr:uid="{5DAF9F86-2DBD-4622-B925-069DD07B0EF1}"/>
    <cellStyle name="Normal 12 2 2 8" xfId="14573" xr:uid="{733E63CC-725D-4349-9323-96A647536C6C}"/>
    <cellStyle name="Normal 12 2 2 8 2" xfId="33446" xr:uid="{6F95357B-0EC1-419B-A76C-F30782F67EC2}"/>
    <cellStyle name="Normal 12 2 2 9" xfId="14574" xr:uid="{E8BF0BA3-E30B-48C4-833D-D72A28D9D21D}"/>
    <cellStyle name="Normal 12 2 2 9 2" xfId="33447" xr:uid="{14A02D80-9F1E-46B3-A3F3-F7BCB5721DDC}"/>
    <cellStyle name="Normal 12 2 2_Table AA.27" xfId="14575" xr:uid="{2657CD47-50B4-4FC7-8223-0BC765C83DA9}"/>
    <cellStyle name="Normal 12 2 3" xfId="14576" xr:uid="{5E155591-4B4E-4B44-874B-0F9FBB934071}"/>
    <cellStyle name="Normal 12 2 3 2" xfId="14577" xr:uid="{A4A1A1E7-6CCA-41D6-B6B6-50F80E3AB4C2}"/>
    <cellStyle name="Normal 12 2 3 3" xfId="33448" xr:uid="{E79C1D5A-48A5-49DB-AAAA-836B10BDA4B4}"/>
    <cellStyle name="Normal 12 2 3_Table AA.27" xfId="14578" xr:uid="{3C8BDF93-B2DB-48B9-A37F-620AF78E1956}"/>
    <cellStyle name="Normal 12 2 4" xfId="14579" xr:uid="{1AC9AB18-0A23-4424-8312-C56A48EF8A46}"/>
    <cellStyle name="Normal 12 2 4 2" xfId="14580" xr:uid="{236BF3AE-6BAB-42C6-B4C3-D189A24AEA54}"/>
    <cellStyle name="Normal 12 2 4 2 2" xfId="33450" xr:uid="{E51F51AB-E4E0-4B20-BE79-C6A7A907B0A9}"/>
    <cellStyle name="Normal 12 2 4 3" xfId="33449" xr:uid="{46D532C7-75C9-4DF0-B635-EACAF12EE46F}"/>
    <cellStyle name="Normal 12 2 4_Table AA.27" xfId="14581" xr:uid="{FA21039E-B517-44F5-A093-9BE9912F91B4}"/>
    <cellStyle name="Normal 12 2 5" xfId="14582" xr:uid="{729A73BA-DDBD-4D5F-AF67-183688F50633}"/>
    <cellStyle name="Normal 12 2 6" xfId="14583" xr:uid="{5878DD35-D931-4311-9DA4-A4EC064E2398}"/>
    <cellStyle name="Normal 12 2 7" xfId="14584" xr:uid="{1F43EABE-B056-4A6A-83FC-931C3A93288C}"/>
    <cellStyle name="Normal 12 2 8" xfId="14585" xr:uid="{F59D3520-914D-41C2-93B5-F7F6B41CBA4E}"/>
    <cellStyle name="Normal 12 2 8 2" xfId="33451" xr:uid="{BBF4A59C-BD6A-441C-BCC8-5D4D56486E62}"/>
    <cellStyle name="Normal 12 2 9" xfId="14586" xr:uid="{D74694A8-8D5E-4776-B3BA-C3CBF7312313}"/>
    <cellStyle name="Normal 12 2 9 2" xfId="33452" xr:uid="{6F2715D0-BC4C-41DE-B39F-F1DC2221D018}"/>
    <cellStyle name="Normal 12 2_Table AA.27" xfId="14587" xr:uid="{EEC19BBE-8160-47DA-A9AA-1EE32CD073CA}"/>
    <cellStyle name="Normal 12 3" xfId="14588" xr:uid="{7D7CBC1A-E4AA-4CB8-90D9-C279451D8C94}"/>
    <cellStyle name="Normal 12 3 10" xfId="14589" xr:uid="{E0D1DCE2-CE6B-4F34-95D0-240BF1FB5A64}"/>
    <cellStyle name="Normal 12 3 10 2" xfId="33453" xr:uid="{9E6CFED5-26EC-42C1-A832-774C398DAAAC}"/>
    <cellStyle name="Normal 12 3 2" xfId="14590" xr:uid="{83BCBFCC-EF79-4C5C-94B1-08E17024BFA7}"/>
    <cellStyle name="Normal 12 3 2 2" xfId="14591" xr:uid="{EAA5B868-1236-44BF-8ED3-6C7B1C01A9DF}"/>
    <cellStyle name="Normal 12 3 2 3" xfId="33454" xr:uid="{8356AECD-7D73-406C-A72F-35F66503694F}"/>
    <cellStyle name="Normal 12 3 2_Table AA.27" xfId="14592" xr:uid="{FB8A42DE-CA56-4E82-970A-BCE0FFD6F8D9}"/>
    <cellStyle name="Normal 12 3 3" xfId="14593" xr:uid="{16E0A3AB-45FA-4AF1-91B0-7003CB9A7D8A}"/>
    <cellStyle name="Normal 12 3 3 2" xfId="14594" xr:uid="{FE1A65E7-58DB-4756-BB65-378859D45378}"/>
    <cellStyle name="Normal 12 3 3 2 2" xfId="33456" xr:uid="{3273565B-1ABF-4F31-ABAE-E3D8F98AD5F1}"/>
    <cellStyle name="Normal 12 3 3 3" xfId="33455" xr:uid="{5043FDFD-7522-43A1-B3AA-182717854801}"/>
    <cellStyle name="Normal 12 3 3_Table AA.27" xfId="14595" xr:uid="{7DAEE311-26ED-498E-82B8-F358903E3548}"/>
    <cellStyle name="Normal 12 3 4" xfId="14596" xr:uid="{E491D204-74CD-462D-8C81-1208571C0029}"/>
    <cellStyle name="Normal 12 3 5" xfId="14597" xr:uid="{E009621E-390F-411D-95B1-68BB9A5E7451}"/>
    <cellStyle name="Normal 12 3 6" xfId="14598" xr:uid="{F65B7BB3-DF07-44DA-9E6B-06212DE68700}"/>
    <cellStyle name="Normal 12 3 7" xfId="14599" xr:uid="{0D73F17A-3102-4C27-BC88-0C1E8C689802}"/>
    <cellStyle name="Normal 12 3 7 2" xfId="33457" xr:uid="{CB10119A-262C-47BD-B707-2138C3A0DC87}"/>
    <cellStyle name="Normal 12 3 8" xfId="14600" xr:uid="{1053460B-17EC-4B5E-9EE9-E4A4FD6FDAD1}"/>
    <cellStyle name="Normal 12 3 8 2" xfId="33458" xr:uid="{E058D09D-3491-4849-BE31-04B9D0028198}"/>
    <cellStyle name="Normal 12 3 9" xfId="14601" xr:uid="{604D28E5-1468-4CE1-8DA9-18FD1F08811C}"/>
    <cellStyle name="Normal 12 3 9 2" xfId="33459" xr:uid="{ECB2F1B8-C0FF-4E43-AA42-68A17AACF8A2}"/>
    <cellStyle name="Normal 12 3_Table AA.27" xfId="14602" xr:uid="{3F40801F-757A-42BA-87E0-DFE2AC87AF40}"/>
    <cellStyle name="Normal 12 4" xfId="14603" xr:uid="{4C2E2DEB-153C-43AF-A3E9-A65F0EF1317E}"/>
    <cellStyle name="Normal 12 4 2" xfId="33460" xr:uid="{AD2FA10D-CE53-4F23-A580-8A3D4790ACA3}"/>
    <cellStyle name="Normal 12 5" xfId="14604" xr:uid="{9E8374B0-DA62-41BD-98E6-F5C6B0A6D04C}"/>
    <cellStyle name="Normal 12 5 2" xfId="14605" xr:uid="{3F307401-2E07-466E-A66B-42646E04F8C0}"/>
    <cellStyle name="Normal 12 5 2 2" xfId="33462" xr:uid="{2C400CBF-6C96-4F27-802E-BA7A6B96836A}"/>
    <cellStyle name="Normal 12 5 3" xfId="14606" xr:uid="{1364FC1A-8355-4B61-8CF3-7C2046CF492B}"/>
    <cellStyle name="Normal 12 5 3 2" xfId="33463" xr:uid="{87A2CE29-7586-4DAC-8351-7660A43D02D9}"/>
    <cellStyle name="Normal 12 5 4" xfId="33461" xr:uid="{72208B1E-FBB8-4473-A212-BA2BF51EDC96}"/>
    <cellStyle name="Normal 12 5_Table AA.27" xfId="14607" xr:uid="{C212873A-29DE-44EA-AAD8-C10E456422C9}"/>
    <cellStyle name="Normal 12 6" xfId="14608" xr:uid="{1FEC08EE-5C35-4B19-ACDD-503AD4499C79}"/>
    <cellStyle name="Normal 12 7" xfId="14609" xr:uid="{6C839F4E-9B80-4290-95D6-1CDF3ABB1CCE}"/>
    <cellStyle name="Normal 12 8" xfId="14610" xr:uid="{1F4FA42E-83FC-4FFD-A5E5-19FB3F44E2BA}"/>
    <cellStyle name="Normal 12 9" xfId="14611" xr:uid="{252C44B6-210F-4B31-AB1D-251ED346C7B5}"/>
    <cellStyle name="Normal 12 9 2" xfId="33464" xr:uid="{5BEA5252-02FA-483F-A9BE-C75901F5CD2D}"/>
    <cellStyle name="Normal 12_Table AA.27" xfId="14612" xr:uid="{302D7191-DDA8-419D-961A-2EF02273C5AC}"/>
    <cellStyle name="Normal 120" xfId="14613" xr:uid="{BAA2E3CC-3833-4983-967F-D79850F06C89}"/>
    <cellStyle name="Normal 120 2" xfId="14614" xr:uid="{B2A6F8E6-78B7-43F5-A02D-B1614E7FEDF7}"/>
    <cellStyle name="Normal 120 2 2" xfId="14615" xr:uid="{7860C9AE-51CA-466F-9586-4136975E79A4}"/>
    <cellStyle name="Normal 120 2 2 2" xfId="33467" xr:uid="{0E719C76-2F00-4D2D-9E89-829FE3C4DC3A}"/>
    <cellStyle name="Normal 120 2 3" xfId="14616" xr:uid="{013531E2-1EE7-4E4E-A74D-5516A7ED2BF8}"/>
    <cellStyle name="Normal 120 2 3 2" xfId="33468" xr:uid="{CBA05886-21BA-4204-A666-8A148E88BF40}"/>
    <cellStyle name="Normal 120 2 4" xfId="14617" xr:uid="{C31C333A-B0C4-40D8-8A7C-FB7EA2EF589C}"/>
    <cellStyle name="Normal 120 2 5" xfId="33466" xr:uid="{2EB76E30-58F7-492A-B2D3-0C47EC80A75B}"/>
    <cellStyle name="Normal 120 2_Table RoGS.NHAPI25 - 3" xfId="14618" xr:uid="{9E37FE7A-DF8D-4756-888B-A9C167487EE0}"/>
    <cellStyle name="Normal 120 3" xfId="14619" xr:uid="{17001F9A-CA2B-48B5-8458-6302533CB451}"/>
    <cellStyle name="Normal 120 3 2" xfId="33469" xr:uid="{4B9D71FF-125B-400D-B36D-1C5E50486B84}"/>
    <cellStyle name="Normal 120 4" xfId="14620" xr:uid="{286B4AD2-D75A-47B6-A201-0BF73BE56629}"/>
    <cellStyle name="Normal 120 4 2" xfId="33470" xr:uid="{9AC16611-4F52-455E-AEFF-332A29C0344A}"/>
    <cellStyle name="Normal 120 5" xfId="14621" xr:uid="{895B99E0-B5F1-48E2-BDAC-9062156A7D3E}"/>
    <cellStyle name="Normal 120 6" xfId="33465" xr:uid="{E7D34450-B50F-4C34-895E-5380AA0E2560}"/>
    <cellStyle name="Normal 120_Table RoGS.NHAPI25 - 3" xfId="14622" xr:uid="{794A143B-8935-4B41-9FE6-73CD3226E046}"/>
    <cellStyle name="Normal 121" xfId="14623" xr:uid="{6452574D-2802-4B02-9D81-19BA69370572}"/>
    <cellStyle name="Normal 121 2" xfId="14624" xr:uid="{96570754-5607-4399-8063-E6A728C92A19}"/>
    <cellStyle name="Normal 121 2 2" xfId="14625" xr:uid="{BFA5A7F7-3849-4D7E-99B2-BDCCD87CF662}"/>
    <cellStyle name="Normal 121 2 3" xfId="14626" xr:uid="{5394C937-1A23-4814-87A7-81D370ED8C8E}"/>
    <cellStyle name="Normal 121 2_Table RoGS.NHAPI25 - 3" xfId="14627" xr:uid="{A99272AD-823D-40BC-83AD-845A42365C6D}"/>
    <cellStyle name="Normal 121 3" xfId="14628" xr:uid="{70A17CB9-45D9-4C44-88AF-F880E501BC63}"/>
    <cellStyle name="Normal 121 3 2" xfId="33472" xr:uid="{B4A01FBC-F77C-4295-85A8-CA110698ED70}"/>
    <cellStyle name="Normal 121 4" xfId="14629" xr:uid="{3661DD8D-5EE9-452D-A263-CFC61D3F22DC}"/>
    <cellStyle name="Normal 121 4 2" xfId="33473" xr:uid="{BD134976-6F2F-48D0-BD70-41034DE8861A}"/>
    <cellStyle name="Normal 121 5" xfId="33471" xr:uid="{EE923FCE-F616-464E-9862-1300F1F33D01}"/>
    <cellStyle name="Normal 121_Table RoGS.NHAPI25 - 3" xfId="14630" xr:uid="{E0C50EFE-483F-4A7D-A746-0FD7484D93C4}"/>
    <cellStyle name="Normal 122" xfId="14631" xr:uid="{21E848AB-9A95-4BD4-ACEC-79D6DCB13E69}"/>
    <cellStyle name="Normal 122 2" xfId="14632" xr:uid="{C8BCD5C9-EF78-4255-9399-167F472D4EDD}"/>
    <cellStyle name="Normal 122 2 2" xfId="14633" xr:uid="{EE061288-B536-45E1-AF11-3069F48FB2A9}"/>
    <cellStyle name="Normal 122 2 3" xfId="14634" xr:uid="{E4477D7F-96E5-41D3-9818-DF5C7AAFE936}"/>
    <cellStyle name="Normal 122 2_Table RoGS.NHAPI25 - 3" xfId="14635" xr:uid="{591E77C3-DD6C-4501-A8AD-67A78B39A780}"/>
    <cellStyle name="Normal 122 3" xfId="14636" xr:uid="{CCF3FED3-65F1-4107-913A-D294BE8FE80A}"/>
    <cellStyle name="Normal 122 3 2" xfId="33475" xr:uid="{64663C4D-2BC9-4EFF-904D-28B07B3D6941}"/>
    <cellStyle name="Normal 122 4" xfId="14637" xr:uid="{D10D0D67-53E8-4AA4-85F5-88640DF4781C}"/>
    <cellStyle name="Normal 122 4 2" xfId="33476" xr:uid="{B6ABB0FE-730A-42D1-99F4-23AF6C680359}"/>
    <cellStyle name="Normal 122 5" xfId="14638" xr:uid="{91FAEA1C-51CA-4845-85E3-0842FF47115F}"/>
    <cellStyle name="Normal 122 6" xfId="33474" xr:uid="{EA4CC81D-D7FC-4180-9657-709DFFC18576}"/>
    <cellStyle name="Normal 122_Table RoGS.NHAPI25 - 3" xfId="14639" xr:uid="{2B8E098A-47DD-4E39-9F14-1775D5D35BF7}"/>
    <cellStyle name="Normal 123" xfId="14640" xr:uid="{A80BE4E9-6541-4870-A674-DCE31F97DCDC}"/>
    <cellStyle name="Normal 123 10" xfId="14641" xr:uid="{A9525690-8367-4417-A93F-372022C2E5A6}"/>
    <cellStyle name="Normal 123 2" xfId="14642" xr:uid="{9E3DF901-6927-4F6C-8278-B1F12D8CFE31}"/>
    <cellStyle name="Normal 123 2 2" xfId="14643" xr:uid="{7E303142-1CDC-4C34-8C8B-EF132653D9C3}"/>
    <cellStyle name="Normal 123 2 3" xfId="14644" xr:uid="{B202A3EB-68E2-43AD-BED9-DF6BBE21703F}"/>
    <cellStyle name="Normal 123 2_Table RoGS.NHAPI25 - 3" xfId="14645" xr:uid="{9EB56D8F-0AAD-40A9-B80C-767A10A074F0}"/>
    <cellStyle name="Normal 123 3" xfId="14646" xr:uid="{113E8464-00B5-43CE-8D31-C9973B7FFF57}"/>
    <cellStyle name="Normal 123 4" xfId="14647" xr:uid="{8BA517BF-95AF-49F3-A271-79F070CF03BF}"/>
    <cellStyle name="Normal 123 5" xfId="14648" xr:uid="{1E6EDFB9-1E0C-477D-8E51-BCCBE1ACACCF}"/>
    <cellStyle name="Normal 123 6" xfId="14649" xr:uid="{342BE588-C0B3-4B95-9A3C-B500495A0A2E}"/>
    <cellStyle name="Normal 123 7" xfId="14650" xr:uid="{4D4E12F5-DC2B-4D1C-8B34-2399DD102940}"/>
    <cellStyle name="Normal 123 8" xfId="14651" xr:uid="{651291D5-4756-4A13-91B0-2BDF805B9D25}"/>
    <cellStyle name="Normal 123 9" xfId="14652" xr:uid="{34106A7A-25AD-482B-B3D7-AD52BE8CF2CC}"/>
    <cellStyle name="Normal 123_NHA&amp;RoGS tables" xfId="14653" xr:uid="{33842890-783F-4779-AD9B-E70C27C000AD}"/>
    <cellStyle name="Normal 124" xfId="14654" xr:uid="{681FC300-D1E1-4F10-B930-42A9DAE89D5A}"/>
    <cellStyle name="Normal 124 2" xfId="14655" xr:uid="{0D5BD87A-085E-4D75-967F-DE09CA3649DD}"/>
    <cellStyle name="Normal 124 2 2" xfId="14656" xr:uid="{BA231F00-43C5-4821-BE19-513CBC7E93C1}"/>
    <cellStyle name="Normal 124 2 3" xfId="14657" xr:uid="{22339042-2A5C-41C6-8392-5736D44B0711}"/>
    <cellStyle name="Normal 124 2_Table RoGS.NHAPI25 - 3" xfId="14658" xr:uid="{18BE74DC-EDBA-4C11-88BD-FF31CB7B7B39}"/>
    <cellStyle name="Normal 124 3" xfId="14659" xr:uid="{4088CCBA-5DF3-44B5-AD7B-C37DA45292F6}"/>
    <cellStyle name="Normal 124 4" xfId="14660" xr:uid="{C263EC39-2D0C-4CE3-A0C7-8170A981DA5F}"/>
    <cellStyle name="Normal 124_NHA&amp;RoGS tables" xfId="14661" xr:uid="{4D9289C6-5EAB-4014-8F0E-B910C1E08786}"/>
    <cellStyle name="Normal 125" xfId="14662" xr:uid="{CD6F4CE0-2B43-41F1-AF59-DD297EF120EC}"/>
    <cellStyle name="Normal 125 2" xfId="14663" xr:uid="{16DD7015-AB58-45E3-9C95-DFF3ACAC988B}"/>
    <cellStyle name="Normal 125 2 2" xfId="14664" xr:uid="{1BC5E9C9-6A40-4929-B0BC-32AE1DAAA5E9}"/>
    <cellStyle name="Normal 125 2 3" xfId="14665" xr:uid="{4D89BB02-8B8D-41BA-9771-5C4D86A03409}"/>
    <cellStyle name="Normal 125 2_Table RoGS.NHAPI25 - 3" xfId="14666" xr:uid="{4B5C2B0B-2CFF-4791-909E-3A7303609695}"/>
    <cellStyle name="Normal 125 3" xfId="14667" xr:uid="{E4D68BA2-486C-4959-99A0-422E0C4FB690}"/>
    <cellStyle name="Normal 125 4" xfId="14668" xr:uid="{AF1AD2E9-F61B-4CEC-AA7E-60D5B4CCCBCA}"/>
    <cellStyle name="Normal 125_Table RoGS.NHAPI25 - 3" xfId="14669" xr:uid="{4A9D7D7E-88EF-4C9D-9988-836B22A76B3A}"/>
    <cellStyle name="Normal 126" xfId="14670" xr:uid="{BA2BED85-CEE1-4582-A3EC-18BE7863FC48}"/>
    <cellStyle name="Normal 126 2" xfId="14671" xr:uid="{31FA8056-49D1-49DA-9FD6-19BFC7542E90}"/>
    <cellStyle name="Normal 126 3" xfId="14672" xr:uid="{52E4C270-36D5-4165-A577-9B2C38EAE9CA}"/>
    <cellStyle name="Normal 126_Table RoGS.NHAPI25 - 3" xfId="14673" xr:uid="{3E49442F-9510-4D3B-81CA-CF044E397E87}"/>
    <cellStyle name="Normal 127" xfId="14674" xr:uid="{D7BFF394-4477-452C-B4C0-512E5BBA7911}"/>
    <cellStyle name="Normal 127 2" xfId="14675" xr:uid="{A3F1A692-4EAA-48A4-9EEF-C0B86E3FB62C}"/>
    <cellStyle name="Normal 127 2 2" xfId="14676" xr:uid="{02A27EFC-5817-4135-8100-0E32B2CC2621}"/>
    <cellStyle name="Normal 127 2 2 2" xfId="33479" xr:uid="{FE81ED83-CF72-4C99-B8FF-2429151C0225}"/>
    <cellStyle name="Normal 127 2 3" xfId="33478" xr:uid="{C948A8E6-71A4-42D3-837D-6413EF3CAD18}"/>
    <cellStyle name="Normal 127 2_Table AA.27" xfId="14677" xr:uid="{EB66C601-7028-4EAD-A33E-0DE56766A63D}"/>
    <cellStyle name="Normal 127 3" xfId="14678" xr:uid="{35D5E3BE-6719-4D8A-85BE-E8F416C67533}"/>
    <cellStyle name="Normal 127 3 2" xfId="33480" xr:uid="{325A1289-F979-4511-9F53-3719B0D7CD27}"/>
    <cellStyle name="Normal 127 4" xfId="14679" xr:uid="{30BEA1EB-3566-4BCC-BB4E-BADBBAFD1C10}"/>
    <cellStyle name="Normal 127 5" xfId="14680" xr:uid="{545EA0D3-ECA6-4077-8417-C192EE1B7DF1}"/>
    <cellStyle name="Normal 127 6" xfId="14681" xr:uid="{2BC9190A-CD92-47E3-8AAB-FE74C720B01A}"/>
    <cellStyle name="Normal 127 6 2" xfId="14682" xr:uid="{2C962396-3259-4D8E-8A75-A3C3F9CE5636}"/>
    <cellStyle name="Normal 127 6 3" xfId="14683" xr:uid="{279B4F94-958A-4CDE-A022-AA4F9D68DCCB}"/>
    <cellStyle name="Normal 127 6_Table RoGS.NHAPI25 - 3" xfId="14684" xr:uid="{F55DC8C3-F8E3-491B-95A1-8882C90F5E29}"/>
    <cellStyle name="Normal 127 7" xfId="33477" xr:uid="{ADC3B6E5-7597-4AC8-82E6-143CEB58CC6F}"/>
    <cellStyle name="Normal 127_Table RoGS.NHAPI25 - 3" xfId="14685" xr:uid="{43A94CD6-4E5E-4FB2-A9BD-D6B13CF895D7}"/>
    <cellStyle name="Normal 128" xfId="14686" xr:uid="{23803D1B-F777-4E85-85C2-5198575DF3E1}"/>
    <cellStyle name="Normal 128 2" xfId="14687" xr:uid="{91B54B79-5E30-4426-8EA9-1F5FBA0132D9}"/>
    <cellStyle name="Normal 128 2 2" xfId="33481" xr:uid="{890A3B4C-6A99-479C-A2D8-58CFEDC89A89}"/>
    <cellStyle name="Normal 128_Table AA.27" xfId="14688" xr:uid="{3C1D5731-ACFC-4649-A56F-B67C127CD9BB}"/>
    <cellStyle name="Normal 129" xfId="14689" xr:uid="{D2E93447-BFF6-40A7-9A18-4B8B024249E0}"/>
    <cellStyle name="Normal 13" xfId="99" xr:uid="{3B159675-EDDD-49FC-99A4-9B7F26ADCD48}"/>
    <cellStyle name="Normal 13 2" xfId="100" xr:uid="{E35894B6-D9B2-4BCC-A9BD-0105716AB181}"/>
    <cellStyle name="Normal 13 2 2" xfId="167" xr:uid="{24969150-1014-4819-A824-D259DBE605E5}"/>
    <cellStyle name="Normal 13 2 2 2" xfId="14693" xr:uid="{E68D51E2-7985-42C2-8E93-3114BF75A76D}"/>
    <cellStyle name="Normal 13 2 2 3" xfId="14694" xr:uid="{7BA76E8B-44FC-4B5E-93D3-3F86EFB76621}"/>
    <cellStyle name="Normal 13 2 2 4" xfId="14692" xr:uid="{267135A9-7BE4-4990-97CB-CE5C68B50ACC}"/>
    <cellStyle name="Normal 13 2 2 5" xfId="25577" xr:uid="{BB1E3FAA-C156-4F0F-A4B6-23765651B1D6}"/>
    <cellStyle name="Normal 13 2 2_Table RoGS.NHAPI25 - 3" xfId="14695" xr:uid="{8773295F-C88F-4E7A-8270-AE7D40C96E11}"/>
    <cellStyle name="Normal 13 2 3" xfId="14696" xr:uid="{8FFE980F-0D67-4181-9F1D-B86534A2F1FD}"/>
    <cellStyle name="Normal 13 2 4" xfId="14697" xr:uid="{99ED15A0-63A4-4683-A822-795D47929EFF}"/>
    <cellStyle name="Normal 13 2 5" xfId="14691" xr:uid="{1F6448B6-2A53-4B64-A09C-34EEB97F7617}"/>
    <cellStyle name="Normal 13 2 6" xfId="25517" xr:uid="{39045BCB-EB82-4202-8345-F27E955527A0}"/>
    <cellStyle name="Normal 13 2_Table RoGS.NHAPI25 - 3" xfId="14698" xr:uid="{C8B9B19B-5006-413D-8C0A-8E91CE5F4C7E}"/>
    <cellStyle name="Normal 13 3" xfId="166" xr:uid="{01BA755E-4B5E-4925-9F85-6A761495DAD5}"/>
    <cellStyle name="Normal 13 3 2" xfId="14700" xr:uid="{B8305FB4-A282-404F-B73E-549EBCD14855}"/>
    <cellStyle name="Normal 13 3 3" xfId="14701" xr:uid="{CD4149C4-4332-45C8-AF59-4F2533DC3DBF}"/>
    <cellStyle name="Normal 13 3 4" xfId="14699" xr:uid="{90C1EFA4-800E-43BA-AC01-20AA26E7105C}"/>
    <cellStyle name="Normal 13 3 5" xfId="25576" xr:uid="{4FA6534E-34E4-4939-AAC3-DBC503B60FAF}"/>
    <cellStyle name="Normal 13 3_Table RoGS.NHAPI25 - 3" xfId="14702" xr:uid="{9DDBFD13-0D20-4BE8-9923-A265DBF779AE}"/>
    <cellStyle name="Normal 13 4" xfId="14703" xr:uid="{BD8160AB-5BA8-492D-A708-9EFF89DE7F9E}"/>
    <cellStyle name="Normal 13 5" xfId="14704" xr:uid="{6B94D93C-0B76-4AF4-A817-F17F85688694}"/>
    <cellStyle name="Normal 13 6" xfId="14690" xr:uid="{D34817E8-DEED-499C-B9F1-5EB9C6D8C2C0}"/>
    <cellStyle name="Normal 13 7" xfId="25516" xr:uid="{42CA66C9-EA6D-453E-83F5-72ADABAA8F43}"/>
    <cellStyle name="Normal 13_Table AA.27" xfId="14705" xr:uid="{79A7D544-0830-456B-A36B-32211A59F101}"/>
    <cellStyle name="Normal 130" xfId="14706" xr:uid="{3F9846EE-D160-4C31-AB55-33B6317D900D}"/>
    <cellStyle name="Normal 130 2" xfId="14707" xr:uid="{AFBD05C1-83D7-4088-9F5E-EA60008BB3A9}"/>
    <cellStyle name="Normal 130 3" xfId="14708" xr:uid="{73E3F236-B503-4CEE-B10C-55D3D57957C0}"/>
    <cellStyle name="Normal 130 4" xfId="33482" xr:uid="{D1E76CBB-CA7F-4AC6-AB2A-92376783929E}"/>
    <cellStyle name="Normal 130_Table RoGS.NHAPI25 - 3" xfId="14709" xr:uid="{574A706B-F111-4FA9-B2A4-CB8099B974A6}"/>
    <cellStyle name="Normal 131" xfId="14710" xr:uid="{D1BB1AD6-F089-4522-9E86-1334030E8E0F}"/>
    <cellStyle name="Normal 131 2" xfId="14711" xr:uid="{4C5D22ED-0172-42FA-A93E-D915A8842EEA}"/>
    <cellStyle name="Normal 131 2 2" xfId="14712" xr:uid="{165629DE-A581-4C2B-8FDC-1EE4342881BF}"/>
    <cellStyle name="Normal 131 2_Table RoGS.NHAPI25 - 3" xfId="14713" xr:uid="{765AF004-323A-44D5-A413-94A433600E2D}"/>
    <cellStyle name="Normal 131 3" xfId="33483" xr:uid="{9BDBBE7F-563C-4FCA-ACF5-3E06D203D17C}"/>
    <cellStyle name="Normal 131_Table AA.27" xfId="14714" xr:uid="{614617B0-2634-4880-9C2E-4510E10EF846}"/>
    <cellStyle name="Normal 132" xfId="14715" xr:uid="{4514A95F-8D88-4DEF-A5AF-D5228DB4AE31}"/>
    <cellStyle name="Normal 132 2" xfId="33484" xr:uid="{D2ACD072-8291-4E40-8233-DE296FFC01BC}"/>
    <cellStyle name="Normal 133" xfId="14716" xr:uid="{64252130-BAF7-4A18-A33A-BE60D713279A}"/>
    <cellStyle name="Normal 134" xfId="14717" xr:uid="{5F424E4A-FAE4-4A81-84D9-6B24DCE0F4BB}"/>
    <cellStyle name="Normal 135" xfId="14718" xr:uid="{358841DC-7FE0-495B-9BE7-3334B17487C1}"/>
    <cellStyle name="Normal 136" xfId="14719" xr:uid="{F8A25405-5FDA-4B2B-BE8D-193FE218222F}"/>
    <cellStyle name="Normal 137" xfId="14720" xr:uid="{565E513A-D636-4528-82BB-FF37328FAD0E}"/>
    <cellStyle name="Normal 138" xfId="14721" xr:uid="{D30E6716-EF17-4B55-A957-87E04A5C5222}"/>
    <cellStyle name="Normal 139" xfId="14722" xr:uid="{0884F0BF-9452-4571-AD62-2E2EB891B36C}"/>
    <cellStyle name="Normal 14" xfId="101" xr:uid="{551593E9-6A95-4E11-BB0F-678FE5FE5F8A}"/>
    <cellStyle name="Normal 14 10" xfId="14723" xr:uid="{B5A2BBF8-88BD-464D-9BC3-3E653ABA2650}"/>
    <cellStyle name="Normal 14 11" xfId="25518" xr:uid="{B3BA5A94-3F23-483A-8941-0BC8B3E00B68}"/>
    <cellStyle name="Normal 14 2" xfId="102" xr:uid="{0D71BC03-6600-42F6-BECB-D7B081122EFC}"/>
    <cellStyle name="Normal 14 2 2" xfId="169" xr:uid="{016B643A-F029-4EF8-AA69-53AC71105B75}"/>
    <cellStyle name="Normal 14 2 2 2" xfId="14726" xr:uid="{60D2FBA1-BAF1-4A94-8123-8CCCF7B48DB1}"/>
    <cellStyle name="Normal 14 2 2 2 2" xfId="33485" xr:uid="{7D9F18C8-B37E-4433-B866-E876587E1111}"/>
    <cellStyle name="Normal 14 2 2 3" xfId="14727" xr:uid="{223FC555-809E-4AAE-8F7C-A8D104AA7F7E}"/>
    <cellStyle name="Normal 14 2 2 4" xfId="14725" xr:uid="{12F9625B-C77B-4786-84EA-50E6173D9EB9}"/>
    <cellStyle name="Normal 14 2 2 5" xfId="25579" xr:uid="{E8B2655A-D02C-4F2B-A95C-B32344920DA4}"/>
    <cellStyle name="Normal 14 2 2_Table RoGS.NHAPI25 - 3" xfId="14728" xr:uid="{A3066094-B64B-4F73-945D-57523DF9B16D}"/>
    <cellStyle name="Normal 14 2 3" xfId="14729" xr:uid="{DF49EE96-3B97-439D-B7EE-1D92C3462840}"/>
    <cellStyle name="Normal 14 2 3 2" xfId="33486" xr:uid="{7A560FC6-0DE1-4585-8971-4DCDB66FF7B2}"/>
    <cellStyle name="Normal 14 2 4" xfId="14730" xr:uid="{BFE5949E-2743-44E9-A558-225421457263}"/>
    <cellStyle name="Normal 14 2 4 2" xfId="33487" xr:uid="{3C4E7A5C-8632-4B6D-B2D8-8BC1761B2427}"/>
    <cellStyle name="Normal 14 2 5" xfId="14724" xr:uid="{F891BAAA-3B31-4B50-9A7C-B5975B08BDF8}"/>
    <cellStyle name="Normal 14 2 6" xfId="25519" xr:uid="{90236A71-7F94-4BBA-A1BF-D0D598F0D3A5}"/>
    <cellStyle name="Normal 14 2_Table RoGS.NHAPI25 - 3" xfId="14731" xr:uid="{1E52301C-D345-49C1-9DD7-28FAA0B67FB2}"/>
    <cellStyle name="Normal 14 3" xfId="168" xr:uid="{20B64701-6074-49E2-A2CD-950E1F8870E5}"/>
    <cellStyle name="Normal 14 3 2" xfId="14733" xr:uid="{8A4619FC-8A79-40A7-95DE-8CDBF9E67150}"/>
    <cellStyle name="Normal 14 3 3" xfId="14734" xr:uid="{98AB48A1-F5D3-413D-9472-C4BE55D1BCE8}"/>
    <cellStyle name="Normal 14 3 4" xfId="14732" xr:uid="{EF2B49D6-1C0B-45EC-8643-DF207FCE5E1C}"/>
    <cellStyle name="Normal 14 3 5" xfId="25578" xr:uid="{6AB6DB46-2E6F-418B-AD20-24778444A9D1}"/>
    <cellStyle name="Normal 14 3_Table RoGS.NHAPI25 - 3" xfId="14735" xr:uid="{48776D81-9FDF-4010-97FB-B93EAD54835C}"/>
    <cellStyle name="Normal 14 4" xfId="14736" xr:uid="{19FEB234-EBAD-46E1-822F-9458C6F6B810}"/>
    <cellStyle name="Normal 14 5" xfId="14737" xr:uid="{F6A7C0F6-C321-43AF-A575-313993E91E1D}"/>
    <cellStyle name="Normal 14 5 2" xfId="33488" xr:uid="{7BA98C7A-62AC-4D83-B232-3659EF2118A9}"/>
    <cellStyle name="Normal 14 6" xfId="14738" xr:uid="{98042196-B3D7-4FED-B5FF-A2243170FB88}"/>
    <cellStyle name="Normal 14 6 2" xfId="33489" xr:uid="{FF73638C-7256-4568-BA10-AB8FC81B3F3D}"/>
    <cellStyle name="Normal 14 7" xfId="14739" xr:uid="{65999193-4FC6-4B22-91DF-D2B56863528D}"/>
    <cellStyle name="Normal 14 7 2" xfId="33490" xr:uid="{3EDE9455-5929-427A-927B-FB71672149C5}"/>
    <cellStyle name="Normal 14 8" xfId="14740" xr:uid="{8ADA905E-D415-4A93-AC0C-BC87DDA0E06C}"/>
    <cellStyle name="Normal 14 8 2" xfId="33491" xr:uid="{3DAF1A53-0696-4D00-ACCA-8EEF627B78D8}"/>
    <cellStyle name="Normal 14 9" xfId="14741" xr:uid="{2C347569-FCCD-47D6-B869-3F9406604607}"/>
    <cellStyle name="Normal 14 9 2" xfId="33492" xr:uid="{92ACA934-2E23-4E74-8686-C6FD553812E5}"/>
    <cellStyle name="Normal 14_Table RoGS.NHAPI25 - 3" xfId="14742" xr:uid="{8BEE12E5-CA1E-4973-995F-EC8042691E5C}"/>
    <cellStyle name="Normal 140" xfId="14743" xr:uid="{334B1831-3939-4635-BE46-89172293C9F5}"/>
    <cellStyle name="Normal 141" xfId="14744" xr:uid="{CFA68472-8CCA-4E46-B06C-7489BF47821E}"/>
    <cellStyle name="Normal 142" xfId="14745" xr:uid="{7AE4BED8-1E74-4F81-B3CE-B1496FA5A486}"/>
    <cellStyle name="Normal 143" xfId="14746" xr:uid="{CEB9FA1D-9293-49A6-A902-D1ED083EA7DA}"/>
    <cellStyle name="Normal 143 2" xfId="33493" xr:uid="{3AC9794B-B22C-4E8D-B40E-351F8F18429B}"/>
    <cellStyle name="Normal 144" xfId="14747" xr:uid="{EABB40FD-6600-4524-A4AC-763D599AAD15}"/>
    <cellStyle name="Normal 144 2" xfId="33494" xr:uid="{AD1C5E62-7704-4F86-B36D-04ACF0409D7B}"/>
    <cellStyle name="Normal 145" xfId="14748" xr:uid="{E8D3747F-2261-4C70-A163-0AB6A74AE693}"/>
    <cellStyle name="Normal 145 2" xfId="33495" xr:uid="{9735F817-7929-4C40-8C0A-202A4A7F9F1D}"/>
    <cellStyle name="Normal 146" xfId="14749" xr:uid="{C7A49ED7-91C2-462A-9E17-AE8C57E0FC89}"/>
    <cellStyle name="Normal 146 2" xfId="33496" xr:uid="{DC2FECEC-DD40-4E21-9D9D-350F49535C58}"/>
    <cellStyle name="Normal 147" xfId="14750" xr:uid="{E87D4C6E-D12D-4998-98C5-C8100C54056E}"/>
    <cellStyle name="Normal 147 2" xfId="33497" xr:uid="{BE192006-33AC-4628-A93B-751A83069638}"/>
    <cellStyle name="Normal 148" xfId="14751" xr:uid="{05EF0613-2D9D-4A34-BEDE-5B508D677231}"/>
    <cellStyle name="Normal 148 2" xfId="33498" xr:uid="{62C009C5-E331-4AA4-9132-AA66288FC3CE}"/>
    <cellStyle name="Normal 149" xfId="14752" xr:uid="{A835443F-54AB-4BD7-B2F3-3315AC8BD094}"/>
    <cellStyle name="Normal 149 2" xfId="33499" xr:uid="{6BB0DB74-ABBD-40EC-A9C5-C1CE5775765A}"/>
    <cellStyle name="Normal 15" xfId="103" xr:uid="{248E8F84-8D6C-497E-9F80-253B0AF82D2F}"/>
    <cellStyle name="Normal 15 2" xfId="14754" xr:uid="{173F04B9-03EE-4FF3-BA70-6CD3B7B9ED89}"/>
    <cellStyle name="Normal 15 2 2" xfId="14755" xr:uid="{B2953DFF-911C-472C-ABAD-AFA432CFD8FE}"/>
    <cellStyle name="Normal 15 2 2 2" xfId="14756" xr:uid="{38CB4835-5D5D-4AC1-B90E-DE369FB5F4B9}"/>
    <cellStyle name="Normal 15 2 2 3" xfId="14757" xr:uid="{B5F1DEB0-199B-4A53-8A41-AC2009913073}"/>
    <cellStyle name="Normal 15 2 2_Table RoGS.NHAPI25 - 3" xfId="14758" xr:uid="{0C700B87-187C-409E-A3D2-E8A35BDD9C1E}"/>
    <cellStyle name="Normal 15 2 3" xfId="14759" xr:uid="{51B5B74C-6F01-428E-A9A2-010D3870BE4C}"/>
    <cellStyle name="Normal 15 2 3 2" xfId="33500" xr:uid="{5B698A2C-E309-4539-961D-F366BE19EE54}"/>
    <cellStyle name="Normal 15 2 4" xfId="14760" xr:uid="{CDC7633E-26A9-44B6-84E0-9ABE4A62790E}"/>
    <cellStyle name="Normal 15 2_Table RoGS.NHAPI25 - 3" xfId="14761" xr:uid="{D87D2854-0AF6-4544-BDC7-62AE32FA1BFC}"/>
    <cellStyle name="Normal 15 3" xfId="14762" xr:uid="{6AC86452-94B8-47C2-B0FC-AABD03C3B560}"/>
    <cellStyle name="Normal 15 3 2" xfId="14763" xr:uid="{BB49511F-6B9E-4291-99F3-B45C6C46DD73}"/>
    <cellStyle name="Normal 15 3 2 2" xfId="33501" xr:uid="{D6D2C3E5-1FF6-45CE-B528-AD9DEEB0AAAF}"/>
    <cellStyle name="Normal 15 3 3" xfId="14764" xr:uid="{6A482ADB-9348-402D-9958-395A1628ACA5}"/>
    <cellStyle name="Normal 15 3_Table RoGS.NHAPI25 - 3" xfId="14765" xr:uid="{800FFED1-21B7-498A-94A8-9FAE4C4EBA28}"/>
    <cellStyle name="Normal 15 4" xfId="14766" xr:uid="{5C09BB6D-266A-4751-99F6-8CB79CD6FF2B}"/>
    <cellStyle name="Normal 15 4 2" xfId="33502" xr:uid="{614000EC-1BFA-4B3A-880F-6496E04AD5E5}"/>
    <cellStyle name="Normal 15 5" xfId="14767" xr:uid="{7B321543-CAD8-417C-B7D1-43AC4F4857DC}"/>
    <cellStyle name="Normal 15 6" xfId="14753" xr:uid="{31E5B5F7-640B-4287-A71A-FBDEE42E8814}"/>
    <cellStyle name="Normal 15_Table RoGS.NHAPI25 - 3" xfId="14768" xr:uid="{C26D553E-DAE2-49A9-BAA5-AC80329C0FA1}"/>
    <cellStyle name="Normal 150" xfId="14769" xr:uid="{D76C6A37-6EA8-4A72-91D3-FF058DFC621F}"/>
    <cellStyle name="Normal 150 2" xfId="33503" xr:uid="{0176A65E-5757-4D16-917C-50AC9860982F}"/>
    <cellStyle name="Normal 151" xfId="14770" xr:uid="{B4F388C4-DE91-45A9-B509-876540A42108}"/>
    <cellStyle name="Normal 152" xfId="14771" xr:uid="{931C3B7B-4828-4691-9EEC-A0A658F67537}"/>
    <cellStyle name="Normal 153" xfId="14772" xr:uid="{A6C65545-795D-44C5-9471-B465D87AAE4D}"/>
    <cellStyle name="Normal 154" xfId="14773" xr:uid="{8222879F-B3A3-47BB-9AFF-5C87E11B1FFA}"/>
    <cellStyle name="Normal 154 4" xfId="38601" xr:uid="{66503290-2293-47F4-A711-617A3B0622F5}"/>
    <cellStyle name="Normal 155" xfId="14774" xr:uid="{67B67C4E-7310-4931-9D8E-38A85331F9F3}"/>
    <cellStyle name="Normal 156" xfId="14775" xr:uid="{0F055E49-8A88-45BA-82E5-B4749D1B09A3}"/>
    <cellStyle name="Normal 157" xfId="14776" xr:uid="{3F874BD4-A02E-4FE0-8DD9-01B89D7D33EE}"/>
    <cellStyle name="Normal 158" xfId="197" xr:uid="{95635387-964A-4814-8F29-89CBDF9B1484}"/>
    <cellStyle name="Normal 158 2" xfId="25607" xr:uid="{2547A961-2F76-46B6-B9DE-07E673451614}"/>
    <cellStyle name="Normal 159" xfId="38598" xr:uid="{DDE18AF7-44B2-4FD4-8774-F9AE69B78372}"/>
    <cellStyle name="Normal 16" xfId="104" xr:uid="{3B2C6C65-4019-4271-9ABE-3C684ABA461F}"/>
    <cellStyle name="Normal 16 2" xfId="170" xr:uid="{00689779-84BD-4B84-A19D-A659953E488F}"/>
    <cellStyle name="Normal 16 2 2" xfId="14779" xr:uid="{35A81D7E-D704-425A-BF05-96975F49FC2B}"/>
    <cellStyle name="Normal 16 2 2 2" xfId="14780" xr:uid="{1C319398-4244-46AB-9AAA-5491A0776BF4}"/>
    <cellStyle name="Normal 16 2 2 3" xfId="14781" xr:uid="{329825B6-0DCC-4C9E-AD56-8FF2F02E7B3E}"/>
    <cellStyle name="Normal 16 2 2_Table RoGS.NHAPI25 - 3" xfId="14782" xr:uid="{5E89829C-5AD8-43CC-AEB3-D01F785C711A}"/>
    <cellStyle name="Normal 16 2 3" xfId="14783" xr:uid="{D9432EEB-45C8-4AAC-B4B7-411772BC7F5D}"/>
    <cellStyle name="Normal 16 2 4" xfId="14784" xr:uid="{E9EF0FD8-9108-4FD8-8A6A-1A7991AB3BF1}"/>
    <cellStyle name="Normal 16 2 5" xfId="14778" xr:uid="{F7C9791E-E78F-4B9B-B3D0-B55BB6672D13}"/>
    <cellStyle name="Normal 16 2 6" xfId="25580" xr:uid="{617E5DD4-5A92-4624-979B-166A11A13CD7}"/>
    <cellStyle name="Normal 16 2_Table RoGS.NHAPI25 - 3" xfId="14785" xr:uid="{5555DC8C-31F4-41AE-8607-797F2F932A42}"/>
    <cellStyle name="Normal 16 3" xfId="14786" xr:uid="{6E1E28CB-4A7F-4BC2-B182-F1FA98B080EE}"/>
    <cellStyle name="Normal 16 3 2" xfId="14787" xr:uid="{24369340-7F9D-4616-9D39-321F18E7662B}"/>
    <cellStyle name="Normal 16 3 3" xfId="14788" xr:uid="{E683ACB0-293B-43F2-B9AC-2A81B52447B7}"/>
    <cellStyle name="Normal 16 3_Table RoGS.NHAPI25 - 3" xfId="14789" xr:uid="{6683D927-D0D6-44BD-97C2-2F8B0114EBD8}"/>
    <cellStyle name="Normal 16 4" xfId="14790" xr:uid="{EB7D8517-3BE9-4FE5-AD8E-8552B5B41A77}"/>
    <cellStyle name="Normal 16 4 2" xfId="33504" xr:uid="{1B729675-368A-4C2D-B1D7-2DC96827301E}"/>
    <cellStyle name="Normal 16 5" xfId="14791" xr:uid="{5192BE23-D35B-4D0D-927B-F4DFD5A34F00}"/>
    <cellStyle name="Normal 16 6" xfId="14777" xr:uid="{6211DC27-C23D-471D-9649-1FA6A41578AC}"/>
    <cellStyle name="Normal 16 7" xfId="25520" xr:uid="{00175677-E035-4A3A-AE41-FF49A3D64E9A}"/>
    <cellStyle name="Normal 16_Table RoGS.NHAPI25 - 3" xfId="14792" xr:uid="{48A2CB23-80A6-43DD-B2B7-DDDC30C2A5AC}"/>
    <cellStyle name="Normal 160" xfId="38603" xr:uid="{6AFD1AEC-30B7-4D77-8EDF-ADA17AEA4E63}"/>
    <cellStyle name="Normal 160 4" xfId="38602" xr:uid="{DD3E6F31-D450-48E3-BB01-3C1EF49CA665}"/>
    <cellStyle name="Normal 161" xfId="38663" xr:uid="{180B281F-D02F-430F-A7F3-9748B94E5963}"/>
    <cellStyle name="Normal 17" xfId="114" xr:uid="{DB2A83E1-C48A-4F64-A72A-51D162FDD274}"/>
    <cellStyle name="Normal 17 2" xfId="14793" xr:uid="{B35CB505-E253-44BA-878C-41341AE295F1}"/>
    <cellStyle name="Normal 17 2 2" xfId="14794" xr:uid="{027AA281-2126-4FB1-A4DA-9B4C7C4CDF67}"/>
    <cellStyle name="Normal 17 2 2 2" xfId="14795" xr:uid="{29E4C2CD-1F21-4058-8976-703B13C9F1EC}"/>
    <cellStyle name="Normal 17 2 2 3" xfId="14796" xr:uid="{DF5448BC-E38E-4DCE-B11C-F9692FDD0730}"/>
    <cellStyle name="Normal 17 2 2_Table RoGS.NHAPI25 - 3" xfId="14797" xr:uid="{B5873BC3-1A2A-43F3-B419-42266CF5DF30}"/>
    <cellStyle name="Normal 17 2 3" xfId="14798" xr:uid="{6713B179-E70F-43F2-82E6-E447C71FCBD7}"/>
    <cellStyle name="Normal 17 2 4" xfId="14799" xr:uid="{A9328711-DD59-46B3-8DB5-C1A459C54B94}"/>
    <cellStyle name="Normal 17 2_Table RoGS.NHAPI25 - 3" xfId="14800" xr:uid="{04384B38-6B64-4CF1-8A1E-D5B815EE5600}"/>
    <cellStyle name="Normal 17 3" xfId="14801" xr:uid="{285DF1CB-70C5-458A-8328-E2F8A4D9D02B}"/>
    <cellStyle name="Normal 17 3 2" xfId="14802" xr:uid="{00D18D6D-FCB5-4A2B-8968-C9D4F657920A}"/>
    <cellStyle name="Normal 17 3 3" xfId="14803" xr:uid="{8A3C5F94-8224-4E5B-ADC8-DD79457DBC75}"/>
    <cellStyle name="Normal 17 3_Table RoGS.NHAPI25 - 3" xfId="14804" xr:uid="{282C5549-5350-4954-B75A-C791676223AC}"/>
    <cellStyle name="Normal 17 4" xfId="14805" xr:uid="{901299A6-6034-4F58-8CCB-8512319F7C3A}"/>
    <cellStyle name="Normal 17 5" xfId="14806" xr:uid="{A6180C7F-5DE4-4E53-A70F-EDA3F5D2BA2D}"/>
    <cellStyle name="Normal 17_Table RoGS.NHAPI25 - 3" xfId="14807" xr:uid="{35CDD362-B7A8-4E94-B4DC-656E9F2636EA}"/>
    <cellStyle name="Normal 18" xfId="47" xr:uid="{FB12CD24-721D-490C-8ECF-A3BC9D798844}"/>
    <cellStyle name="Normal 18 2" xfId="14809" xr:uid="{3DBE6610-271E-401D-8A7C-5ED509D0A0DC}"/>
    <cellStyle name="Normal 18 2 2" xfId="14810" xr:uid="{DFDFBD57-1BA4-43FF-998C-0B9523576BFF}"/>
    <cellStyle name="Normal 18 2 2 2" xfId="14811" xr:uid="{806E07C0-5C47-4029-A6D0-8C056C6E9BDC}"/>
    <cellStyle name="Normal 18 2 2 2 2" xfId="14812" xr:uid="{39F73623-41EB-4A45-AA94-7D99BEBEED5E}"/>
    <cellStyle name="Normal 18 2 2 2 3" xfId="14813" xr:uid="{406E8981-2422-4F12-99FA-F3AEF7CAFD83}"/>
    <cellStyle name="Normal 18 2 2 2_Table RoGS.NHAPI25 - 3" xfId="14814" xr:uid="{8F9C49BC-C1E2-4847-941C-4B85D9360584}"/>
    <cellStyle name="Normal 18 2 2 3" xfId="14815" xr:uid="{18DD0526-4AF6-47D7-8AA0-0EF9A68ABB2F}"/>
    <cellStyle name="Normal 18 2 2 4" xfId="14816" xr:uid="{471721F8-545B-40C4-BA08-E7D6347046A9}"/>
    <cellStyle name="Normal 18 2 2_Table RoGS.NHAPI25 - 3" xfId="14817" xr:uid="{7A793E81-EF3A-48B7-B51B-E1F7FF352FCD}"/>
    <cellStyle name="Normal 18 2 3" xfId="14818" xr:uid="{33AECC8F-5D9C-4242-BB05-BC77426886DE}"/>
    <cellStyle name="Normal 18 2 3 2" xfId="14819" xr:uid="{BE92143B-1197-415C-93EB-82F434D47584}"/>
    <cellStyle name="Normal 18 2 3 3" xfId="14820" xr:uid="{4AACFD91-F5F6-4450-A6D0-10ABE4FF2B25}"/>
    <cellStyle name="Normal 18 2 3_Table RoGS.NHAPI25 - 3" xfId="14821" xr:uid="{D23F5D8E-35B1-487A-82AB-BF34259B8362}"/>
    <cellStyle name="Normal 18 2 4" xfId="14822" xr:uid="{8BD9E936-668C-4158-A13F-0436138AB410}"/>
    <cellStyle name="Normal 18 2 5" xfId="14823" xr:uid="{36C73D52-2A0C-41AA-B4EA-E3D3D0E62E71}"/>
    <cellStyle name="Normal 18 2_Table RoGS.NHAPI25 - 3" xfId="14824" xr:uid="{1DB485C8-E832-45CF-9649-3BF9AC4B1076}"/>
    <cellStyle name="Normal 18 3" xfId="14825" xr:uid="{3C63523A-EDA2-460D-9AF1-AD0EB349E3D3}"/>
    <cellStyle name="Normal 18 3 2" xfId="14826" xr:uid="{C4BC91F2-5C93-49C3-A7EB-9DE362573060}"/>
    <cellStyle name="Normal 18 3 2 2" xfId="14827" xr:uid="{0FA9A4C9-4331-417A-8F22-9A4C0CAAD7F0}"/>
    <cellStyle name="Normal 18 3 2 2 2" xfId="14828" xr:uid="{17844BA1-2495-4941-8A97-450CCEBC95F7}"/>
    <cellStyle name="Normal 18 3 2 2 3" xfId="14829" xr:uid="{C2B911B2-2035-4CB3-911F-3B25E1D3BABC}"/>
    <cellStyle name="Normal 18 3 2 2_Table RoGS.NHAPI25 - 3" xfId="14830" xr:uid="{529DDA24-8A4B-4291-BA30-B8B32D2E33D7}"/>
    <cellStyle name="Normal 18 3 2 3" xfId="14831" xr:uid="{74394765-66B5-4A9A-A9B6-F51711169413}"/>
    <cellStyle name="Normal 18 3 2 4" xfId="14832" xr:uid="{6552220D-A464-4BD1-B4B7-8A5EC4FC213D}"/>
    <cellStyle name="Normal 18 3 2_Table RoGS.NHAPI25 - 3" xfId="14833" xr:uid="{4610F95F-1733-43ED-9E80-72F58B87B37D}"/>
    <cellStyle name="Normal 18 3 3" xfId="14834" xr:uid="{9C098BAA-05E4-4C5A-9380-B749CD5AA980}"/>
    <cellStyle name="Normal 18 3 3 2" xfId="14835" xr:uid="{E151D1AC-DC2B-4C8E-BA56-5546C8831E0E}"/>
    <cellStyle name="Normal 18 3 3 3" xfId="14836" xr:uid="{F24F9FE4-D282-4EF6-9F2C-B3FBB0BF8B80}"/>
    <cellStyle name="Normal 18 3 3_Table RoGS.NHAPI25 - 3" xfId="14837" xr:uid="{D75189BD-062C-4BE9-B39C-2C278947D524}"/>
    <cellStyle name="Normal 18 3 4" xfId="14838" xr:uid="{B17A4817-CAC6-41F9-9CB8-86B77FE96D7F}"/>
    <cellStyle name="Normal 18 3 5" xfId="14839" xr:uid="{1FADFEEB-B3F7-40F0-8CF1-C1C2CC084F39}"/>
    <cellStyle name="Normal 18 3_Table RoGS.NHAPI25 - 3" xfId="14840" xr:uid="{31A30199-33B5-48E2-B5A4-1FD2CCFB9D30}"/>
    <cellStyle name="Normal 18 4" xfId="14841" xr:uid="{A7B75706-D2C6-4B41-AB68-A1FEA8304E0A}"/>
    <cellStyle name="Normal 18 4 2" xfId="14842" xr:uid="{8A07E73B-2580-41AE-A5E9-6BBF30924D0C}"/>
    <cellStyle name="Normal 18 4 2 2" xfId="14843" xr:uid="{818F9225-6C44-4D16-8816-3C0FC27499EA}"/>
    <cellStyle name="Normal 18 4 2 3" xfId="14844" xr:uid="{5CA5D015-CF42-44CC-BA36-54CE083A6C28}"/>
    <cellStyle name="Normal 18 4 2_Table RoGS.NHAPI25 - 3" xfId="14845" xr:uid="{25F522A2-EB78-4479-A4DA-2C247DE8CB35}"/>
    <cellStyle name="Normal 18 4 3" xfId="14846" xr:uid="{09A80740-624A-4351-BA23-83217FB3158F}"/>
    <cellStyle name="Normal 18 4 4" xfId="14847" xr:uid="{30FF4399-191E-4426-A16A-F668D0E6259F}"/>
    <cellStyle name="Normal 18 4_Table RoGS.NHAPI25 - 3" xfId="14848" xr:uid="{035D9839-E92F-4B64-A29D-E1867F629537}"/>
    <cellStyle name="Normal 18 5" xfId="14849" xr:uid="{58F8F8F6-44FD-4E71-B035-7917B69D4573}"/>
    <cellStyle name="Normal 18 5 2" xfId="14850" xr:uid="{D9F08C15-FE44-46C4-B4EC-E7312E4D89AC}"/>
    <cellStyle name="Normal 18 5 3" xfId="14851" xr:uid="{09E6AF42-3012-4D5C-B4C8-ED0F5D0ECD69}"/>
    <cellStyle name="Normal 18 5_Table RoGS.NHAPI25 - 3" xfId="14852" xr:uid="{28F40AEA-5BBB-4D10-91ED-6471CF07F2E0}"/>
    <cellStyle name="Normal 18 6" xfId="14853" xr:uid="{032734A7-F4C6-4187-B111-A351E9487B2D}"/>
    <cellStyle name="Normal 18 7" xfId="14854" xr:uid="{AC994E59-5596-4ADE-8E4E-1F95FBC96B05}"/>
    <cellStyle name="Normal 18 8" xfId="14808" xr:uid="{11247113-965E-4D3C-AADF-19163F4DBBEB}"/>
    <cellStyle name="Normal 18_ABS NDA Indicator 1 - checked and changes made" xfId="14855" xr:uid="{B7BC9EFB-A6DC-4499-AF69-1856F13DF416}"/>
    <cellStyle name="Normal 19" xfId="134" xr:uid="{4BA9B288-3F96-42BA-A392-AF198670B44F}"/>
    <cellStyle name="Normal 19 2" xfId="135" xr:uid="{C9DE40AD-D165-4B42-868E-A6DFE62A7D95}"/>
    <cellStyle name="Normal 19 2 2" xfId="14856" xr:uid="{399FCF5D-5051-424A-89BB-FE1B1D1F46C3}"/>
    <cellStyle name="Normal 19 2 2 2" xfId="14857" xr:uid="{C3010751-0C68-4FAD-8973-A03785A8238A}"/>
    <cellStyle name="Normal 19 2 2 2 2" xfId="14858" xr:uid="{6D82EFDF-6AFE-4979-B9EC-E92A64E43F1A}"/>
    <cellStyle name="Normal 19 2 2 2 3" xfId="14859" xr:uid="{D9DB85F8-C35A-407D-B654-FC2CF6F664E9}"/>
    <cellStyle name="Normal 19 2 2 2_Table RoGS.NHAPI25 - 3" xfId="14860" xr:uid="{DDF041A8-1A5C-4650-AE32-D4330B2C5501}"/>
    <cellStyle name="Normal 19 2 2 3" xfId="14861" xr:uid="{13391B90-64AB-4B9B-863D-6F8A9968C58C}"/>
    <cellStyle name="Normal 19 2 2 4" xfId="14862" xr:uid="{60AA69A2-BF04-4472-BAD4-192BD6A26EF0}"/>
    <cellStyle name="Normal 19 2 2_Table RoGS.NHAPI25 - 3" xfId="14863" xr:uid="{504A0359-387E-4BBF-BC55-EFF428C014B7}"/>
    <cellStyle name="Normal 19 2 3" xfId="14864" xr:uid="{B84CD2A4-C5EB-41A4-9F01-EAB15FF3A5DB}"/>
    <cellStyle name="Normal 19 2 3 2" xfId="14865" xr:uid="{A64767F8-8809-46DB-83AB-1F6385733303}"/>
    <cellStyle name="Normal 19 2 3 3" xfId="14866" xr:uid="{5EDF021E-1C33-43DF-AF95-1B87ABECBFB3}"/>
    <cellStyle name="Normal 19 2 3_Table RoGS.NHAPI25 - 3" xfId="14867" xr:uid="{F6E410BF-4D7F-4ED9-961E-3B736D608F3A}"/>
    <cellStyle name="Normal 19 2 4" xfId="14868" xr:uid="{51C30798-1B1A-4D12-8E09-E8EAFAA956D6}"/>
    <cellStyle name="Normal 19 2 5" xfId="14869" xr:uid="{2E73B6A6-E3C8-44AF-92EC-0542B684B7E0}"/>
    <cellStyle name="Normal 19 2_Table RoGS.NHAPI25 - 3" xfId="14870" xr:uid="{A4E453DD-3D45-47F5-9A01-FBB42E77D4CB}"/>
    <cellStyle name="Normal 19 3" xfId="195" xr:uid="{3734556F-0AB4-43F9-B4B5-2663DA5F48B5}"/>
    <cellStyle name="Normal 19 3 2" xfId="14872" xr:uid="{52363C99-45F3-4E65-96D2-E41917ED802D}"/>
    <cellStyle name="Normal 19 3 2 2" xfId="14873" xr:uid="{3847209B-F970-45F6-8A79-BC4D1064A0F2}"/>
    <cellStyle name="Normal 19 3 2 2 2" xfId="14874" xr:uid="{C1773E99-7731-43EB-B4FC-F3224F31BCE2}"/>
    <cellStyle name="Normal 19 3 2 2 3" xfId="14875" xr:uid="{DC6168AA-3804-46C5-99D7-BA1B211DF2A1}"/>
    <cellStyle name="Normal 19 3 2 2_Table RoGS.NHAPI25 - 3" xfId="14876" xr:uid="{DE86DD9F-BA17-4CB0-ACD6-86BA824AF49E}"/>
    <cellStyle name="Normal 19 3 2 3" xfId="14877" xr:uid="{0FE021E6-411C-41BE-9B80-B30BA404A5CB}"/>
    <cellStyle name="Normal 19 3 2 4" xfId="14878" xr:uid="{A058E8C5-ECDB-458A-A463-6B9D7057C9E6}"/>
    <cellStyle name="Normal 19 3 2_Table RoGS.NHAPI25 - 3" xfId="14879" xr:uid="{200B806A-EBB8-40E2-9CE6-8D4D7CB2F7AD}"/>
    <cellStyle name="Normal 19 3 3" xfId="14880" xr:uid="{CEF2417E-BA45-4584-93F9-CAD861943E1E}"/>
    <cellStyle name="Normal 19 3 3 2" xfId="14881" xr:uid="{25C9986E-3989-4F1A-9F0C-9179A3DC40F2}"/>
    <cellStyle name="Normal 19 3 3 3" xfId="14882" xr:uid="{09678CB1-3F80-45B8-8DC5-7FCF64EE0373}"/>
    <cellStyle name="Normal 19 3 3_Table RoGS.NHAPI25 - 3" xfId="14883" xr:uid="{B3F7E180-7916-48B0-8C7B-D405EC6106DD}"/>
    <cellStyle name="Normal 19 3 4" xfId="14884" xr:uid="{8DF74A16-F58B-49EB-AFF1-F1820933C6D5}"/>
    <cellStyle name="Normal 19 3 5" xfId="14885" xr:uid="{492A1BAE-8395-464C-A44A-375691E65078}"/>
    <cellStyle name="Normal 19 3 6" xfId="14871" xr:uid="{CBC60C86-5BED-45C9-987D-188E4D80B8CF}"/>
    <cellStyle name="Normal 19 3 7" xfId="25605" xr:uid="{2090C82F-393C-44C8-8AE1-2AA19B3E2BF0}"/>
    <cellStyle name="Normal 19 3_Table RoGS.NHAPI25 - 3" xfId="14886" xr:uid="{072E9BFC-041D-453C-880E-9E4AD7F9CA45}"/>
    <cellStyle name="Normal 19 4" xfId="14887" xr:uid="{EE82FBD8-F35D-4FDF-A00D-24FC296BC523}"/>
    <cellStyle name="Normal 19 4 2" xfId="14888" xr:uid="{601D4C2A-8610-48F3-ABFC-8805A034FAED}"/>
    <cellStyle name="Normal 19 4 2 2" xfId="14889" xr:uid="{2132AC2D-A232-4495-8E5F-DE4923383F38}"/>
    <cellStyle name="Normal 19 4 2 3" xfId="14890" xr:uid="{BC5B1B7F-A216-40C8-8B63-57EB851F6974}"/>
    <cellStyle name="Normal 19 4 2_Table RoGS.NHAPI25 - 3" xfId="14891" xr:uid="{FFFF4991-8F77-480B-B473-FA7A49DF1CBF}"/>
    <cellStyle name="Normal 19 4 3" xfId="14892" xr:uid="{AF1F2BBE-1038-4AA1-B703-2C94FDCFFAA5}"/>
    <cellStyle name="Normal 19 4 4" xfId="14893" xr:uid="{936821CF-B896-4BC7-95AD-13B576652C94}"/>
    <cellStyle name="Normal 19 4_Table RoGS.NHAPI25 - 3" xfId="14894" xr:uid="{D41CEA4E-D0F0-42EE-96BB-7F997BCC2C6F}"/>
    <cellStyle name="Normal 19 5" xfId="14895" xr:uid="{6A600B03-878D-4F89-9F1B-3B5BBDC0AAA8}"/>
    <cellStyle name="Normal 19 5 2" xfId="14896" xr:uid="{56356A1C-D665-4B34-9EDF-9DD8A566B55D}"/>
    <cellStyle name="Normal 19 5 3" xfId="14897" xr:uid="{5E630385-D58E-4BA9-9546-9B33B9254E35}"/>
    <cellStyle name="Normal 19 5_Table RoGS.NHAPI25 - 3" xfId="14898" xr:uid="{DCD40627-B41C-4896-A348-DE5E2AFEE59C}"/>
    <cellStyle name="Normal 19 6" xfId="14899" xr:uid="{21D9DE48-905E-46BF-81B3-A624DC047400}"/>
    <cellStyle name="Normal 19 7" xfId="14900" xr:uid="{BD1F5A54-10B8-4D89-A826-0E6D8042F05B}"/>
    <cellStyle name="Normal 19 8" xfId="25545" xr:uid="{52A7FD97-2EEB-4F0F-A895-2444C65308AF}"/>
    <cellStyle name="Normal 19_ABS NDA Indicator 1 - checked and changes made" xfId="14901" xr:uid="{A52A3588-B48F-44A6-AD5A-3102403A9C85}"/>
    <cellStyle name="Normal 2" xfId="9" xr:uid="{0586E34A-7774-48B4-8D75-9BB63DB8DE76}"/>
    <cellStyle name="Normal 2 10" xfId="14902" xr:uid="{4A1B0760-24AD-49CE-A574-318C7537DC7C}"/>
    <cellStyle name="Normal 2 10 2" xfId="14903" xr:uid="{C5E1FC0C-3FAB-40BC-ABD5-769B06FC87BC}"/>
    <cellStyle name="Normal 2 10 2 2" xfId="33506" xr:uid="{A8D7B17D-D65D-4B1F-A3F2-73601ED1E348}"/>
    <cellStyle name="Normal 2 10 3" xfId="14904" xr:uid="{C729B5BF-82B4-4931-A414-1FEC7580E3DA}"/>
    <cellStyle name="Normal 2 10 3 2" xfId="33507" xr:uid="{332A8202-C6C5-4725-82B1-EF11EFB7B306}"/>
    <cellStyle name="Normal 2 10 4" xfId="14905" xr:uid="{AC853E52-65EA-487E-BA8C-E83F48FC98A1}"/>
    <cellStyle name="Normal 2 10 5" xfId="14906" xr:uid="{D95E9491-6E46-4BDC-97B7-F65D277DC810}"/>
    <cellStyle name="Normal 2 10 5 2" xfId="33508" xr:uid="{7DCDEEC4-8019-445C-9F55-4C033C0C1D65}"/>
    <cellStyle name="Normal 2 10 6" xfId="33505" xr:uid="{48815705-7C7F-4894-ABC5-89BC96E7C8BA}"/>
    <cellStyle name="Normal 2 10_Table RoGS.NHAPI25 - 3" xfId="14907" xr:uid="{78A0F380-BC69-471E-AAEB-2CCFE0C8B26F}"/>
    <cellStyle name="Normal 2 11" xfId="14908" xr:uid="{CC352286-89F4-40C4-B655-2F1759ED5CF5}"/>
    <cellStyle name="Normal 2 11 2" xfId="14909" xr:uid="{72A356F9-F5B4-483E-920B-D7DC773B95FB}"/>
    <cellStyle name="Normal 2 11 2 2" xfId="33509" xr:uid="{B4307458-59F4-4F42-8785-5A3A61514893}"/>
    <cellStyle name="Normal 2 11 3" xfId="14910" xr:uid="{E098A204-25A0-4723-8EBA-D82E1975D499}"/>
    <cellStyle name="Normal 2 11 3 2" xfId="14911" xr:uid="{E6D3BD69-B060-409A-A25B-6F1F685CB520}"/>
    <cellStyle name="Normal 2 11 3 2 2" xfId="33511" xr:uid="{E9372349-1522-475F-ABE9-D8809B34AB44}"/>
    <cellStyle name="Normal 2 11 3 3" xfId="33510" xr:uid="{DCC80712-EF60-4BC7-B6AC-FF90A6ABCCDD}"/>
    <cellStyle name="Normal 2 11 3_Table AA.27" xfId="14912" xr:uid="{B7886F7E-14A7-4C57-93C8-559F1CB502D8}"/>
    <cellStyle name="Normal 2 11 4" xfId="14913" xr:uid="{A1DE7D79-C260-44A4-A3B0-EE605C597287}"/>
    <cellStyle name="Normal 2 11 5" xfId="14914" xr:uid="{6F9E9008-CFA0-48F3-8253-DAD97261CD95}"/>
    <cellStyle name="Normal 2 11 5 2" xfId="33512" xr:uid="{F2FB08AD-DEAC-480E-A2F0-2C55468D2C70}"/>
    <cellStyle name="Normal 2 11_Table AA.27" xfId="14915" xr:uid="{3E192138-D96E-4D52-A93D-3DEEEEDA6252}"/>
    <cellStyle name="Normal 2 12" xfId="14916" xr:uid="{CC9DF93D-DEDB-438A-8DC4-BFFFA6C98C2E}"/>
    <cellStyle name="Normal 2 12 2" xfId="14917" xr:uid="{7AE570D3-EE2F-4B0B-8C87-6B56CBA9A446}"/>
    <cellStyle name="Normal 2 12 3" xfId="14918" xr:uid="{AC71B3AD-379F-4069-9029-1D982FB637BC}"/>
    <cellStyle name="Normal 2 12 3 2" xfId="33514" xr:uid="{4ABD229D-5160-49AE-9227-47CA37BED544}"/>
    <cellStyle name="Normal 2 12 4" xfId="14919" xr:uid="{74298116-C7DC-4C56-8EA4-753CE8838334}"/>
    <cellStyle name="Normal 2 12 4 2" xfId="33515" xr:uid="{FDDFAB9F-9BE9-4843-BF93-337DAB230D7E}"/>
    <cellStyle name="Normal 2 12 5" xfId="33513" xr:uid="{735A05AF-EF70-41DD-903A-DE19E44FC2F7}"/>
    <cellStyle name="Normal 2 12_Table AA.27" xfId="14920" xr:uid="{16BB8745-DD36-406A-AC24-FB6AF82CC590}"/>
    <cellStyle name="Normal 2 13" xfId="14921" xr:uid="{13B47ED4-2BE2-4232-8E27-86600A607FAA}"/>
    <cellStyle name="Normal 2 14" xfId="14922" xr:uid="{B89FBF34-414F-4EFC-A915-88C12770913C}"/>
    <cellStyle name="Normal 2 15" xfId="14923" xr:uid="{68F32DE3-8045-4CFE-9047-F5403C9313FC}"/>
    <cellStyle name="Normal 2 16" xfId="14924" xr:uid="{26B5CA54-CB2C-4BA4-96E2-74E72F35CCA0}"/>
    <cellStyle name="Normal 2 17" xfId="14925" xr:uid="{7A4D210B-29AB-48A1-8F23-1A707F09EC1B}"/>
    <cellStyle name="Normal 2 18" xfId="14926" xr:uid="{6528F5F4-58F1-4E66-B900-9A59749C9349}"/>
    <cellStyle name="Normal 2 19" xfId="14927" xr:uid="{CE7F7F93-CDF0-406F-AB12-2E32BFE5F607}"/>
    <cellStyle name="Normal 2 2" xfId="14928" xr:uid="{ED53E0C2-2FAF-4A1A-A0C0-5A740CD8F34F}"/>
    <cellStyle name="Normal 2 2 10" xfId="14929" xr:uid="{017C6815-7DA4-4F57-ABF5-61A4C40220AD}"/>
    <cellStyle name="Normal 2 2 11" xfId="38665" xr:uid="{53CA67BA-0A1F-40F9-B903-0D3E36C9343F}"/>
    <cellStyle name="Normal 2 2 2" xfId="14930" xr:uid="{CFF95762-C023-4013-81D4-04F4F861E318}"/>
    <cellStyle name="Normal 2 2 2 2" xfId="14931" xr:uid="{9E13C69D-75D2-48F7-89C6-9BFB3410F9BD}"/>
    <cellStyle name="Normal 2 2 2 2 10" xfId="14932" xr:uid="{9542AEAA-B47A-4C55-846B-1D0BCF44622D}"/>
    <cellStyle name="Normal 2 2 2 2 2" xfId="14933" xr:uid="{2FE5E6C9-28CA-4002-9E39-F07E3C07B0E2}"/>
    <cellStyle name="Normal 2 2 2 2 2 2" xfId="14934" xr:uid="{AABD3619-B9BB-4A72-90E0-95829BC46D0E}"/>
    <cellStyle name="Normal 2 2 2 2 2 2 2" xfId="14935" xr:uid="{FE56C8BC-03DB-4C00-A97C-74FF8FB4EAB8}"/>
    <cellStyle name="Normal 2 2 2 2 2 2 2 2" xfId="14936" xr:uid="{C3C65E0A-8301-4471-A414-2B069EF87498}"/>
    <cellStyle name="Normal 2 2 2 2 2 2 2 2 2" xfId="33519" xr:uid="{17CF0781-8E4D-4538-A176-82C7AC5B00E8}"/>
    <cellStyle name="Normal 2 2 2 2 2 2 2 3" xfId="33518" xr:uid="{BFB1EC76-E5BE-4684-9DEA-BD37CEF2B5C4}"/>
    <cellStyle name="Normal 2 2 2 2 2 2 2_Table AA.27" xfId="14937" xr:uid="{89BAEEFF-A544-4268-9970-A6E234A3D8C6}"/>
    <cellStyle name="Normal 2 2 2 2 2 2 3" xfId="14938" xr:uid="{5AB4B897-940F-4F22-AE2A-CADBD8446C2B}"/>
    <cellStyle name="Normal 2 2 2 2 2 2 3 2" xfId="33520" xr:uid="{906D6632-C861-4643-9CAB-A25E9B752A8C}"/>
    <cellStyle name="Normal 2 2 2 2 2 2 4" xfId="33517" xr:uid="{AA8999E6-7969-4AAF-A322-FF27EA59F8D7}"/>
    <cellStyle name="Normal 2 2 2 2 2 2_Table AA.27" xfId="14939" xr:uid="{ACA3807D-BBA3-41E4-9C77-432E3FA851D3}"/>
    <cellStyle name="Normal 2 2 2 2 2 3" xfId="14940" xr:uid="{9400DC0D-288C-4980-B4F0-9202383896B3}"/>
    <cellStyle name="Normal 2 2 2 2 2 3 2" xfId="14941" xr:uid="{5B5D3E22-10BB-4226-A82C-D5A55BD61BB1}"/>
    <cellStyle name="Normal 2 2 2 2 2 3 2 2" xfId="33521" xr:uid="{0EB149EC-DCA0-46D9-8DB0-4725F0D3F122}"/>
    <cellStyle name="Normal 2 2 2 2 2 3_Table AA.27" xfId="14942" xr:uid="{76907F67-53BA-4991-8AF5-3685E5815687}"/>
    <cellStyle name="Normal 2 2 2 2 2 4" xfId="14943" xr:uid="{2C88A672-FAC7-4C51-A8FB-875029869CFE}"/>
    <cellStyle name="Normal 2 2 2 2 2 4 2" xfId="33522" xr:uid="{12313321-A2E7-4352-A0FC-89750419E812}"/>
    <cellStyle name="Normal 2 2 2 2 2 5" xfId="14944" xr:uid="{B6F5EE00-B26A-40DA-820A-66518D72265E}"/>
    <cellStyle name="Normal 2 2 2 2 2 6" xfId="14945" xr:uid="{D0B902C0-51D1-446F-BFD6-A4B8828FFF4B}"/>
    <cellStyle name="Normal 2 2 2 2 2 7" xfId="14946" xr:uid="{76D91DD2-E928-4380-B61E-6E960DFFDFB1}"/>
    <cellStyle name="Normal 2 2 2 2 2 8" xfId="14947" xr:uid="{118097A0-C347-4DF8-AA06-D86C33B5D116}"/>
    <cellStyle name="Normal 2 2 2 2 2 9" xfId="33516" xr:uid="{C0122A70-53AA-4A77-824B-B0D94D65E5E6}"/>
    <cellStyle name="Normal 2 2 2 2 2_Table AA.27" xfId="14948" xr:uid="{CA456CBD-2F38-4609-8D61-47BB97EBFF7E}"/>
    <cellStyle name="Normal 2 2 2 2 3" xfId="14949" xr:uid="{D4BAF59E-1967-4475-8FE1-2336BF6A2AF4}"/>
    <cellStyle name="Normal 2 2 2 2 3 2" xfId="14950" xr:uid="{069D39A8-DA43-4833-9EF2-983C694B6D7E}"/>
    <cellStyle name="Normal 2 2 2 2 3 2 2" xfId="14951" xr:uid="{125EF4A8-B67F-4C6D-B9BA-62C9551419EF}"/>
    <cellStyle name="Normal 2 2 2 2 3 2 2 2" xfId="33524" xr:uid="{5E70887D-6BC0-4A0D-989F-0E0440F455DC}"/>
    <cellStyle name="Normal 2 2 2 2 3 2 3" xfId="33523" xr:uid="{CBC24289-D45F-494F-85C3-A806211AE7D9}"/>
    <cellStyle name="Normal 2 2 2 2 3 2_Table AA.27" xfId="14952" xr:uid="{75B7BE59-0DA6-49CC-913E-BE5A3624FEA0}"/>
    <cellStyle name="Normal 2 2 2 2 3 3" xfId="14953" xr:uid="{6A134425-D669-4400-B210-191AC4E2B4D4}"/>
    <cellStyle name="Normal 2 2 2 2 3 3 2" xfId="33525" xr:uid="{6DF3AD18-2016-4CD3-AAB2-6EE8C89104E0}"/>
    <cellStyle name="Normal 2 2 2 2 3_Table AA.27" xfId="14954" xr:uid="{1D260CA1-C5B5-46D4-AB5A-51EDDEADD34E}"/>
    <cellStyle name="Normal 2 2 2 2 4" xfId="14955" xr:uid="{28287364-24C9-4E5A-9465-D47CD220E2F1}"/>
    <cellStyle name="Normal 2 2 2 2 4 2" xfId="14956" xr:uid="{62910B8F-B733-4C56-88AB-F923C52B7ABC}"/>
    <cellStyle name="Normal 2 2 2 2 4 2 2" xfId="33526" xr:uid="{38AE074A-1144-4DA7-BA23-1264E6EC9FFD}"/>
    <cellStyle name="Normal 2 2 2 2 4_Table AA.27" xfId="14957" xr:uid="{9ED06AF1-0130-44AC-A547-2DE229989235}"/>
    <cellStyle name="Normal 2 2 2 2 5" xfId="14958" xr:uid="{D6FF8061-EF43-42AE-B003-59967429C2FB}"/>
    <cellStyle name="Normal 2 2 2 2 6" xfId="14959" xr:uid="{B7516A9D-D848-443F-85B3-417A66292084}"/>
    <cellStyle name="Normal 2 2 2 2 7" xfId="14960" xr:uid="{5DE0A4F1-F7E7-4966-A3C6-45CE674CBB4E}"/>
    <cellStyle name="Normal 2 2 2 2 8" xfId="14961" xr:uid="{DB6C922E-D987-4113-93A3-FDAC155876F2}"/>
    <cellStyle name="Normal 2 2 2 2 9" xfId="14962" xr:uid="{E6C2AB98-D29F-4107-B1B1-3BBDDAB67816}"/>
    <cellStyle name="Normal 2 2 2 3" xfId="14963" xr:uid="{C518A65B-1477-437C-916B-0A2751728B4D}"/>
    <cellStyle name="Normal 2 2 2 3 2" xfId="14964" xr:uid="{9BA9A0D5-C130-4A36-983E-63D897179BBC}"/>
    <cellStyle name="Normal 2 2 2 3 3" xfId="14965" xr:uid="{63093137-4079-4116-8C7C-EE6DDFD9BE56}"/>
    <cellStyle name="Normal 2 2 2 3_Table RoGS.NHAPI25 - 3" xfId="14966" xr:uid="{F78B897B-1B69-4D2C-8B71-FBDAA382420A}"/>
    <cellStyle name="Normal 2 2 2 4" xfId="14967" xr:uid="{6610EC18-5523-4937-B528-2CC4FBAE28F3}"/>
    <cellStyle name="Normal 2 2 2 4 2" xfId="14968" xr:uid="{AF97D6E4-A0A2-4B28-BF56-0101B34275F9}"/>
    <cellStyle name="Normal 2 2 2 4 2 2" xfId="14969" xr:uid="{CDF0855E-322F-4EF6-B910-E88C80B51AFB}"/>
    <cellStyle name="Normal 2 2 2 4 2 2 2" xfId="14970" xr:uid="{DC5A7A21-6DC2-40DB-BA0D-A4F4E0224D37}"/>
    <cellStyle name="Normal 2 2 2 4 2 2 2 2" xfId="33530" xr:uid="{1E7EF632-8DC5-4571-AEBC-834FB11F683D}"/>
    <cellStyle name="Normal 2 2 2 4 2 2 3" xfId="33529" xr:uid="{59CE5A5D-A75B-48E3-9AAD-4D720BA97870}"/>
    <cellStyle name="Normal 2 2 2 4 2 2_Table AA.27" xfId="14971" xr:uid="{DB7E9E65-4174-4A7C-AE64-47119B3C2058}"/>
    <cellStyle name="Normal 2 2 2 4 2 3" xfId="14972" xr:uid="{2CE473CC-B6A1-4005-AD0E-C96BB2AFFE71}"/>
    <cellStyle name="Normal 2 2 2 4 2 3 2" xfId="33531" xr:uid="{788F77EE-BE73-412C-B1D5-ABDA401D3857}"/>
    <cellStyle name="Normal 2 2 2 4 2 4" xfId="33528" xr:uid="{C1361EC9-790D-4CF9-8F35-49F366EF21E5}"/>
    <cellStyle name="Normal 2 2 2 4 2_Table AA.27" xfId="14973" xr:uid="{B05D0FE6-7255-4167-A0B0-7050FBBC7022}"/>
    <cellStyle name="Normal 2 2 2 4 3" xfId="14974" xr:uid="{FA77B79E-1777-4378-B94C-48702B986120}"/>
    <cellStyle name="Normal 2 2 2 4 3 2" xfId="14975" xr:uid="{59358823-4C0C-4DCE-BF30-55DBFE04BF77}"/>
    <cellStyle name="Normal 2 2 2 4 3 2 2" xfId="33532" xr:uid="{88424663-2659-4CBD-9672-136BD84641F5}"/>
    <cellStyle name="Normal 2 2 2 4 3_Table AA.27" xfId="14976" xr:uid="{22E1EA31-3F46-4572-8CC4-2A071284FB1D}"/>
    <cellStyle name="Normal 2 2 2 4 4" xfId="14977" xr:uid="{3E596DEB-0798-4BAD-BCF5-A31D79A7F744}"/>
    <cellStyle name="Normal 2 2 2 4 4 2" xfId="33533" xr:uid="{624BD75A-8179-43CD-8631-8C027A6B27DC}"/>
    <cellStyle name="Normal 2 2 2 4 5" xfId="14978" xr:uid="{1E271142-EE25-41F8-BF87-411748D98FD3}"/>
    <cellStyle name="Normal 2 2 2 4 6" xfId="14979" xr:uid="{9D30BDB4-3D24-45FF-A867-87841EAA23F8}"/>
    <cellStyle name="Normal 2 2 2 4 7" xfId="14980" xr:uid="{5072CD9E-D4E2-4B49-8EFB-5283C0D1C36A}"/>
    <cellStyle name="Normal 2 2 2 4 8" xfId="14981" xr:uid="{B74DD19E-23EE-4EA6-82CB-4CF85930DD5E}"/>
    <cellStyle name="Normal 2 2 2 4 9" xfId="33527" xr:uid="{C785AD74-1BA5-431A-84E1-800D8404EBEF}"/>
    <cellStyle name="Normal 2 2 2 4_Table AA.27" xfId="14982" xr:uid="{C12BAD5C-13C7-43FC-BAE7-ABF041BA9C24}"/>
    <cellStyle name="Normal 2 2 2 5" xfId="14983" xr:uid="{52D8BB46-5E8B-434A-86DE-8F2793F696FC}"/>
    <cellStyle name="Normal 2 2 2 5 2" xfId="14984" xr:uid="{C1CAD009-6A11-4154-9D8C-119C52A9A70B}"/>
    <cellStyle name="Normal 2 2 2 5 2 2" xfId="14985" xr:uid="{54A49D97-4566-47B5-87B9-8FA977662322}"/>
    <cellStyle name="Normal 2 2 2 5 2 2 2" xfId="33536" xr:uid="{94F8A89C-E1C0-458F-8C7D-75B9C8712F56}"/>
    <cellStyle name="Normal 2 2 2 5 2 3" xfId="33535" xr:uid="{A707B7B7-FD49-4658-B38C-5ADB7E484C4C}"/>
    <cellStyle name="Normal 2 2 2 5 2_Table AA.27" xfId="14986" xr:uid="{3A6596B4-F406-4C89-B4D7-33A00D3DECA6}"/>
    <cellStyle name="Normal 2 2 2 5 3" xfId="14987" xr:uid="{14117E10-8CA0-4EB9-AA7C-2B70395C17D8}"/>
    <cellStyle name="Normal 2 2 2 5 3 2" xfId="33537" xr:uid="{12D8435B-0067-427A-AC5B-684813B349CB}"/>
    <cellStyle name="Normal 2 2 2 5 4" xfId="33534" xr:uid="{4BEFCDF3-4DC5-467F-9675-64C08CE05075}"/>
    <cellStyle name="Normal 2 2 2 5_Table AA.27" xfId="14988" xr:uid="{F6748B8A-F002-4F0F-8CCB-EB4994F5F444}"/>
    <cellStyle name="Normal 2 2 2 6" xfId="14989" xr:uid="{C640D37B-FD8F-451E-B7F5-BF00439E2BF3}"/>
    <cellStyle name="Normal 2 2 2 6 2" xfId="14990" xr:uid="{53CEF1CA-86AF-4209-8B76-72949DD84658}"/>
    <cellStyle name="Normal 2 2 2 6 2 2" xfId="33539" xr:uid="{6037CC00-6B33-487F-BD99-7448ED94D818}"/>
    <cellStyle name="Normal 2 2 2 6 3" xfId="33538" xr:uid="{17AC77C7-6B9F-4B99-9314-25C0728BB866}"/>
    <cellStyle name="Normal 2 2 2 6_Table AA.27" xfId="14991" xr:uid="{9A3D1D42-47B9-4127-9799-5B045CE26990}"/>
    <cellStyle name="Normal 2 2 2_Table RoGS.NHAPI25 - 3" xfId="14992" xr:uid="{FC4E559D-E6C9-4AFC-915B-13F3E673C3FE}"/>
    <cellStyle name="Normal 2 2 3" xfId="14993" xr:uid="{88E56E9E-F4E6-4A64-8F16-44A51B3E2CB8}"/>
    <cellStyle name="Normal 2 2 3 10" xfId="14994" xr:uid="{DB074C5A-49EE-4C7D-9A47-FE491221145E}"/>
    <cellStyle name="Normal 2 2 3 10 2" xfId="33540" xr:uid="{1645F9C5-F480-4573-BBEB-E3A6A6F2FDCE}"/>
    <cellStyle name="Normal 2 2 3 11" xfId="14995" xr:uid="{0B712F15-5CBD-42F5-B964-D217569F3FA6}"/>
    <cellStyle name="Normal 2 2 3 11 2" xfId="33541" xr:uid="{036EE7FE-C4A2-4B2C-A5FB-13D5252A53A7}"/>
    <cellStyle name="Normal 2 2 3 2" xfId="14996" xr:uid="{564C3226-E0A1-413E-87ED-91579B640D0F}"/>
    <cellStyle name="Normal 2 2 3 2 2" xfId="14997" xr:uid="{D90BDA3A-2615-45F7-9C23-8084DDEAABCF}"/>
    <cellStyle name="Normal 2 2 3 2 2 2" xfId="14998" xr:uid="{83EC4A63-B77F-4F02-A96B-7C5AD45E5633}"/>
    <cellStyle name="Normal 2 2 3 2 2 2 2" xfId="14999" xr:uid="{C25897FC-C843-4F6C-AA5C-A1ABCAA88101}"/>
    <cellStyle name="Normal 2 2 3 2 2 2 2 2" xfId="15000" xr:uid="{86C6B8D6-D91D-49A4-9199-C0ECCC09E1B7}"/>
    <cellStyle name="Normal 2 2 3 2 2 2 2 2 2" xfId="15001" xr:uid="{CDF6C74C-38EB-4F9C-86DC-D0D96476090F}"/>
    <cellStyle name="Normal 2 2 3 2 2 2 2 2 2 2" xfId="33546" xr:uid="{5FC4EABD-8B11-40F7-A31A-D9FFC31591F1}"/>
    <cellStyle name="Normal 2 2 3 2 2 2 2 2 3" xfId="33545" xr:uid="{02C46EDC-56CE-499F-915B-5D6963E3F831}"/>
    <cellStyle name="Normal 2 2 3 2 2 2 2 2_Table RoGS.NHAPI25 - 3" xfId="15002" xr:uid="{0F887E2F-5A33-4B35-A673-68BE28CD21E8}"/>
    <cellStyle name="Normal 2 2 3 2 2 2 2 3" xfId="15003" xr:uid="{FB632522-623A-4DD8-BFA0-9FE4B910B4BF}"/>
    <cellStyle name="Normal 2 2 3 2 2 2 2 3 2" xfId="33547" xr:uid="{845CA2C8-746E-4851-9C0A-D563578217A4}"/>
    <cellStyle name="Normal 2 2 3 2 2 2 2 4" xfId="33544" xr:uid="{C70C00D9-5205-4B79-9F4A-6D5FD767E7AA}"/>
    <cellStyle name="Normal 2 2 3 2 2 2 2_Table AA.27" xfId="15004" xr:uid="{4350A79E-DB75-40FB-9221-9AA77FC9928D}"/>
    <cellStyle name="Normal 2 2 3 2 2 2 3" xfId="15005" xr:uid="{99969181-0534-41B9-9D69-2921613F17A8}"/>
    <cellStyle name="Normal 2 2 3 2 2 2 3 2" xfId="15006" xr:uid="{F974DD0D-271C-4020-9523-F187306FB63C}"/>
    <cellStyle name="Normal 2 2 3 2 2 2 3 2 2" xfId="33549" xr:uid="{AA208A1F-C916-4FAD-9C85-B51B6A83F3B2}"/>
    <cellStyle name="Normal 2 2 3 2 2 2 3 3" xfId="33548" xr:uid="{10D78D88-116B-432F-BA0B-3EFF20FA7580}"/>
    <cellStyle name="Normal 2 2 3 2 2 2 3_Table RoGS.NHAPI25 - 3" xfId="15007" xr:uid="{2B0361BA-B220-4CDB-8497-DD1428EDB604}"/>
    <cellStyle name="Normal 2 2 3 2 2 2 4" xfId="15008" xr:uid="{35CD5409-D608-4893-A621-CB7C21C24D4B}"/>
    <cellStyle name="Normal 2 2 3 2 2 2 4 2" xfId="33550" xr:uid="{81B054E3-CB62-4C08-B6DF-98577A68CA4A}"/>
    <cellStyle name="Normal 2 2 3 2 2 2 5" xfId="33543" xr:uid="{A06F0E1F-70EC-4C81-B3A5-5B76C58089F5}"/>
    <cellStyle name="Normal 2 2 3 2 2 2_Table AA.27" xfId="15009" xr:uid="{CB408B0A-E5AC-46F1-BD48-9571B663AC2F}"/>
    <cellStyle name="Normal 2 2 3 2 2 3" xfId="15010" xr:uid="{03F762B3-32F0-4DB0-917F-0A32681C4445}"/>
    <cellStyle name="Normal 2 2 3 2 2 3 2" xfId="15011" xr:uid="{DFB1CAF8-B307-439A-B4EA-71F19FF97F46}"/>
    <cellStyle name="Normal 2 2 3 2 2 3 2 2" xfId="15012" xr:uid="{5DA3E842-073F-485A-8D0E-5FB4346A3412}"/>
    <cellStyle name="Normal 2 2 3 2 2 3 2 2 2" xfId="33553" xr:uid="{FE507EBB-7DE8-4231-9B9D-AA585E73DAC9}"/>
    <cellStyle name="Normal 2 2 3 2 2 3 2 3" xfId="33552" xr:uid="{5684AEE0-0C7E-4889-BCBD-7B60C63B1F01}"/>
    <cellStyle name="Normal 2 2 3 2 2 3 2_Table RoGS.NHAPI25 - 3" xfId="15013" xr:uid="{802A8F2E-DE35-4067-AE59-83969741539A}"/>
    <cellStyle name="Normal 2 2 3 2 2 3 3" xfId="15014" xr:uid="{FBBACE75-D242-4C3C-84AF-E8018A0C33A5}"/>
    <cellStyle name="Normal 2 2 3 2 2 3 3 2" xfId="33554" xr:uid="{22F62F81-61EF-4313-A057-CF0DE53B66CF}"/>
    <cellStyle name="Normal 2 2 3 2 2 3 4" xfId="33551" xr:uid="{B093FCE3-CE64-4506-BEC3-6BB116B06782}"/>
    <cellStyle name="Normal 2 2 3 2 2 3_Table AA.27" xfId="15015" xr:uid="{9972E8EC-C9FF-46CF-BDB0-D53BD87D2D09}"/>
    <cellStyle name="Normal 2 2 3 2 2 4" xfId="15016" xr:uid="{A8862F12-C8CB-46CE-AAE7-1A185732D301}"/>
    <cellStyle name="Normal 2 2 3 2 2 4 2" xfId="15017" xr:uid="{6764BE85-D25D-459A-BC05-A0948349C1AC}"/>
    <cellStyle name="Normal 2 2 3 2 2 4 2 2" xfId="33556" xr:uid="{A14ECF06-3DD7-4839-B67A-59F3940E4B18}"/>
    <cellStyle name="Normal 2 2 3 2 2 4 3" xfId="33555" xr:uid="{E35AD0CA-6080-431A-97DE-A35E86FFB4F0}"/>
    <cellStyle name="Normal 2 2 3 2 2 4_Table RoGS.NHAPI25 - 3" xfId="15018" xr:uid="{611924B8-C1B9-45FA-AC5B-661ED384AD92}"/>
    <cellStyle name="Normal 2 2 3 2 2 5" xfId="15019" xr:uid="{93DC47F3-EFBD-43C9-9B95-1305D69AAC04}"/>
    <cellStyle name="Normal 2 2 3 2 2 5 2" xfId="33557" xr:uid="{03C25365-18FE-4FC1-B93E-A9EEA062184B}"/>
    <cellStyle name="Normal 2 2 3 2 2 6" xfId="33542" xr:uid="{1E6B5E42-4727-4847-92FD-E9ADAE202124}"/>
    <cellStyle name="Normal 2 2 3 2 2_Table AA.27" xfId="15020" xr:uid="{42D6FC2D-B880-49FF-862A-D08727A899DF}"/>
    <cellStyle name="Normal 2 2 3 2 3" xfId="15021" xr:uid="{F6D83261-0BF6-4294-A977-DD31EEF22D67}"/>
    <cellStyle name="Normal 2 2 3 2 3 2" xfId="15022" xr:uid="{488359A9-AE83-4C89-B7A1-F40B6D503EC1}"/>
    <cellStyle name="Normal 2 2 3 2 3 2 2" xfId="15023" xr:uid="{A9CA8893-A9B3-4670-B963-2E191EA54CB9}"/>
    <cellStyle name="Normal 2 2 3 2 3 2 2 2" xfId="15024" xr:uid="{9FFF7FDF-C357-4317-A785-68EB1A8B05BA}"/>
    <cellStyle name="Normal 2 2 3 2 3 2 2 2 2" xfId="33561" xr:uid="{3B829529-8809-4492-A6A0-00385978E7FE}"/>
    <cellStyle name="Normal 2 2 3 2 3 2 2 3" xfId="33560" xr:uid="{13961CE6-1A2F-4084-9BDD-D2548D3CC258}"/>
    <cellStyle name="Normal 2 2 3 2 3 2 2_Table RoGS.NHAPI25 - 3" xfId="15025" xr:uid="{75CD175B-5CF0-4B53-B2B5-981C354F3D08}"/>
    <cellStyle name="Normal 2 2 3 2 3 2 3" xfId="15026" xr:uid="{031BCB81-C041-405E-BDC6-39120B5202B7}"/>
    <cellStyle name="Normal 2 2 3 2 3 2 3 2" xfId="33562" xr:uid="{69F68F54-8D86-4ECA-A022-E57338A8D35E}"/>
    <cellStyle name="Normal 2 2 3 2 3 2 4" xfId="33559" xr:uid="{E4FAA450-BDC3-45D0-8610-A0CF5889A447}"/>
    <cellStyle name="Normal 2 2 3 2 3 2_Table AA.27" xfId="15027" xr:uid="{A314F8C7-D469-4CDE-A283-22A3E10E7543}"/>
    <cellStyle name="Normal 2 2 3 2 3 3" xfId="15028" xr:uid="{77243B43-ED5A-4685-9C44-4BE2AD9DE52C}"/>
    <cellStyle name="Normal 2 2 3 2 3 3 2" xfId="15029" xr:uid="{5811181B-18B4-42BB-993A-8C3052BD671B}"/>
    <cellStyle name="Normal 2 2 3 2 3 3 2 2" xfId="33564" xr:uid="{A5E1D3AF-040F-4F3C-A193-184FE6659792}"/>
    <cellStyle name="Normal 2 2 3 2 3 3 3" xfId="33563" xr:uid="{DBCDB582-5D7C-4752-8BA0-69EA57E70154}"/>
    <cellStyle name="Normal 2 2 3 2 3 3_Table RoGS.NHAPI25 - 3" xfId="15030" xr:uid="{67CC0B6C-152A-40AE-B39A-38782A6AADE5}"/>
    <cellStyle name="Normal 2 2 3 2 3 4" xfId="15031" xr:uid="{55E67004-A98F-4B24-9D86-F7E9696D9798}"/>
    <cellStyle name="Normal 2 2 3 2 3 4 2" xfId="33565" xr:uid="{1BC9E5DD-9BB3-478E-A15C-01271AF39C1E}"/>
    <cellStyle name="Normal 2 2 3 2 3 5" xfId="33558" xr:uid="{E72F3AD8-A64F-4640-B14A-535FB00FB36C}"/>
    <cellStyle name="Normal 2 2 3 2 3_Table AA.27" xfId="15032" xr:uid="{30B0DABC-C088-457E-9EF5-4601DBBF3B0F}"/>
    <cellStyle name="Normal 2 2 3 2 4" xfId="15033" xr:uid="{3409E577-02FD-4AD1-AD73-1C4D6C9F850C}"/>
    <cellStyle name="Normal 2 2 3 2 4 2" xfId="15034" xr:uid="{36EF70F6-399C-4F75-9889-8AB88ED97942}"/>
    <cellStyle name="Normal 2 2 3 2 4 2 2" xfId="15035" xr:uid="{ACA92330-B7A3-4FE1-8C9B-114081DE8E83}"/>
    <cellStyle name="Normal 2 2 3 2 4 2 2 2" xfId="33568" xr:uid="{CBE73399-AE18-4595-8C5B-A1E62152FF81}"/>
    <cellStyle name="Normal 2 2 3 2 4 2 3" xfId="33567" xr:uid="{5097C70D-1163-496F-918D-FA5A1B49DD56}"/>
    <cellStyle name="Normal 2 2 3 2 4 2_Table RoGS.NHAPI25 - 3" xfId="15036" xr:uid="{EB87DA8D-B949-470C-9976-F008F0557E20}"/>
    <cellStyle name="Normal 2 2 3 2 4 3" xfId="15037" xr:uid="{CDC82FBA-64E6-4FB3-ACE3-CEB207B42235}"/>
    <cellStyle name="Normal 2 2 3 2 4 3 2" xfId="33569" xr:uid="{89B4C34F-453F-4A89-9B22-9F9572988A63}"/>
    <cellStyle name="Normal 2 2 3 2 4 4" xfId="33566" xr:uid="{5D28B0C7-AF11-4569-B516-99C2032C8C8F}"/>
    <cellStyle name="Normal 2 2 3 2 4_Table AA.27" xfId="15038" xr:uid="{486541AC-C48F-4F35-B03F-4F02FF9627A5}"/>
    <cellStyle name="Normal 2 2 3 2 5" xfId="15039" xr:uid="{B4F0E6FF-F827-4F0A-9693-E48F47CD117A}"/>
    <cellStyle name="Normal 2 2 3 2 5 2" xfId="15040" xr:uid="{CCEA2001-347A-4EA5-979E-43354E768F1A}"/>
    <cellStyle name="Normal 2 2 3 2 5 2 2" xfId="33571" xr:uid="{84AAC19F-E383-489E-AA04-8AAEDBD56E1A}"/>
    <cellStyle name="Normal 2 2 3 2 5 3" xfId="33570" xr:uid="{3FCA70EE-B427-4D6A-8098-87C10D22C9C6}"/>
    <cellStyle name="Normal 2 2 3 2 5_Table RoGS.NHAPI25 - 3" xfId="15041" xr:uid="{72336ADD-3F41-4CC3-9512-50039F21E39F}"/>
    <cellStyle name="Normal 2 2 3 2 6" xfId="15042" xr:uid="{FD5E028A-9B5F-4F3F-8976-67172FAC0600}"/>
    <cellStyle name="Normal 2 2 3 2 6 2" xfId="33572" xr:uid="{A48B59E7-8E48-4384-8BD4-8892EE01E507}"/>
    <cellStyle name="Normal 2 2 3 2 7" xfId="15043" xr:uid="{254C4654-E4AC-43EC-B852-87723430F70E}"/>
    <cellStyle name="Normal 2 2 3 2_Table AA.27" xfId="15044" xr:uid="{89196A9C-B716-4EB4-80D3-981C893E620F}"/>
    <cellStyle name="Normal 2 2 3 3" xfId="15045" xr:uid="{EAAC5B66-BD69-4C57-A95D-29C2C8F7FB09}"/>
    <cellStyle name="Normal 2 2 3 3 2" xfId="15046" xr:uid="{E8B90190-0235-4692-A600-B0A512E5050F}"/>
    <cellStyle name="Normal 2 2 3 3 2 2" xfId="15047" xr:uid="{2AA25B08-3F1D-4ECF-9F76-99880647F459}"/>
    <cellStyle name="Normal 2 2 3 3 2 2 2" xfId="15048" xr:uid="{0CC60300-B1D0-4089-A6FC-0DEC8E87A698}"/>
    <cellStyle name="Normal 2 2 3 3 2 2 2 2" xfId="15049" xr:uid="{8826876C-5AFB-457C-BB3A-9674F7F3BC55}"/>
    <cellStyle name="Normal 2 2 3 3 2 2 2 2 2" xfId="33577" xr:uid="{7037654E-AB86-4EAA-9D31-4334C289211E}"/>
    <cellStyle name="Normal 2 2 3 3 2 2 2 3" xfId="33576" xr:uid="{2F61ABEA-CE52-42B8-8B8B-A945DE2A3B12}"/>
    <cellStyle name="Normal 2 2 3 3 2 2 2_Table RoGS.NHAPI25 - 3" xfId="15050" xr:uid="{D2F82195-4299-48E6-8FC3-5B1D4D29C62E}"/>
    <cellStyle name="Normal 2 2 3 3 2 2 3" xfId="15051" xr:uid="{52EFDACC-0116-41D3-9627-C1D2C4ADE878}"/>
    <cellStyle name="Normal 2 2 3 3 2 2 3 2" xfId="33578" xr:uid="{A5C14201-206B-4200-8DDF-3327ABDA273F}"/>
    <cellStyle name="Normal 2 2 3 3 2 2 4" xfId="33575" xr:uid="{3B5EE32C-9C2B-47AA-A93A-D0EC55C60914}"/>
    <cellStyle name="Normal 2 2 3 3 2 2_Table AA.27" xfId="15052" xr:uid="{F4A93525-49EA-44F1-9A08-A0C5656C79F2}"/>
    <cellStyle name="Normal 2 2 3 3 2 3" xfId="15053" xr:uid="{5FA97292-0069-4019-9FBF-34A14C6D322B}"/>
    <cellStyle name="Normal 2 2 3 3 2 3 2" xfId="15054" xr:uid="{2F992CE2-0DBF-4278-836B-14F1BF6F77C9}"/>
    <cellStyle name="Normal 2 2 3 3 2 3 2 2" xfId="33580" xr:uid="{8210B5E4-87EE-45AD-9060-B6A181254BF9}"/>
    <cellStyle name="Normal 2 2 3 3 2 3 3" xfId="33579" xr:uid="{6539E1A5-7CF5-41D5-BCE0-BC201165FE78}"/>
    <cellStyle name="Normal 2 2 3 3 2 3_Table RoGS.NHAPI25 - 3" xfId="15055" xr:uid="{44F16CAF-EBE9-4C82-ABE5-2765FE8C7B50}"/>
    <cellStyle name="Normal 2 2 3 3 2 4" xfId="15056" xr:uid="{30ADB5DF-B847-4EC8-A857-C7D96AC6D632}"/>
    <cellStyle name="Normal 2 2 3 3 2 4 2" xfId="33581" xr:uid="{63738CDF-FC5F-4E3A-861C-3EB7224A2ED5}"/>
    <cellStyle name="Normal 2 2 3 3 2 5" xfId="33574" xr:uid="{E8AC5588-37C3-4D44-9B78-1B844246EBA9}"/>
    <cellStyle name="Normal 2 2 3 3 2_Table AA.27" xfId="15057" xr:uid="{696DF331-7F62-4F51-AE6A-3C170F62F9D2}"/>
    <cellStyle name="Normal 2 2 3 3 3" xfId="15058" xr:uid="{32DFAFAC-17C5-48A0-AB31-CE7DE33A84BE}"/>
    <cellStyle name="Normal 2 2 3 3 3 2" xfId="15059" xr:uid="{2C7F8E6F-E52F-49D5-B9BE-146613ABBB6E}"/>
    <cellStyle name="Normal 2 2 3 3 3 2 2" xfId="15060" xr:uid="{5D43741C-D4A9-4100-AFF3-D87733797CD1}"/>
    <cellStyle name="Normal 2 2 3 3 3 2 2 2" xfId="33584" xr:uid="{39DA5ACF-6F6F-4271-A810-7133771601DB}"/>
    <cellStyle name="Normal 2 2 3 3 3 2 3" xfId="33583" xr:uid="{8578D15C-6A56-47B5-AB34-355A949A4363}"/>
    <cellStyle name="Normal 2 2 3 3 3 2_Table RoGS.NHAPI25 - 3" xfId="15061" xr:uid="{111048C6-CE8D-4D13-B070-384694634FA2}"/>
    <cellStyle name="Normal 2 2 3 3 3 3" xfId="15062" xr:uid="{C0A05436-FA6E-4F2C-A169-1739EF288BC5}"/>
    <cellStyle name="Normal 2 2 3 3 3 3 2" xfId="33585" xr:uid="{18FAB4BD-6FD9-446B-ADFA-3100DA47ACA8}"/>
    <cellStyle name="Normal 2 2 3 3 3 4" xfId="33582" xr:uid="{6BEEC6E6-A082-4EA4-9739-14BAD2848F92}"/>
    <cellStyle name="Normal 2 2 3 3 3_Table AA.27" xfId="15063" xr:uid="{C94C6585-F3E3-44F3-BBCB-ED78B4E84EB8}"/>
    <cellStyle name="Normal 2 2 3 3 4" xfId="15064" xr:uid="{F327199F-14B5-4646-B20B-2A33033AC179}"/>
    <cellStyle name="Normal 2 2 3 3 4 2" xfId="15065" xr:uid="{F6025E80-B1AB-4F59-A596-1B5FE4D15503}"/>
    <cellStyle name="Normal 2 2 3 3 4 2 2" xfId="33587" xr:uid="{8D8A5286-49B0-4847-9869-C4278EFB2CA2}"/>
    <cellStyle name="Normal 2 2 3 3 4 3" xfId="33586" xr:uid="{E2407EBC-9F38-4060-8BE5-76B175E8B449}"/>
    <cellStyle name="Normal 2 2 3 3 4_Table RoGS.NHAPI25 - 3" xfId="15066" xr:uid="{28E1231E-9483-4F32-964D-3E07BB3E7CBF}"/>
    <cellStyle name="Normal 2 2 3 3 5" xfId="15067" xr:uid="{2A0DCAAF-A042-4BC4-AB37-2ED93BB77440}"/>
    <cellStyle name="Normal 2 2 3 3 5 2" xfId="33588" xr:uid="{B59C6C86-3120-4DC0-9BCA-17CC1316459F}"/>
    <cellStyle name="Normal 2 2 3 3 6" xfId="15068" xr:uid="{9A97DE96-24F5-418B-9067-014F4143B0E2}"/>
    <cellStyle name="Normal 2 2 3 3 7" xfId="33573" xr:uid="{146F8024-57C1-4471-BF85-6677C2DA80D1}"/>
    <cellStyle name="Normal 2 2 3 3_Table AA.27" xfId="15069" xr:uid="{048238A2-397F-437B-8E57-443124E1D3B4}"/>
    <cellStyle name="Normal 2 2 3 4" xfId="15070" xr:uid="{240318BD-1DB5-414B-9DCE-1F9B77F4687F}"/>
    <cellStyle name="Normal 2 2 3 4 2" xfId="15071" xr:uid="{C4836BD0-796E-4BBA-B81A-C4EECC820CE4}"/>
    <cellStyle name="Normal 2 2 3 4 2 2" xfId="15072" xr:uid="{FBBED19D-83BD-4B7B-99EF-927B924A1552}"/>
    <cellStyle name="Normal 2 2 3 4 2 2 2" xfId="15073" xr:uid="{9DEDDCDF-F2A2-4087-82C9-DFDDF9653C9D}"/>
    <cellStyle name="Normal 2 2 3 4 2 2 2 2" xfId="33592" xr:uid="{3F4BB658-3071-44AA-836A-BB6B1839C65B}"/>
    <cellStyle name="Normal 2 2 3 4 2 2 3" xfId="33591" xr:uid="{99C8DE3F-2D94-4F53-983D-BD4536C2DF2E}"/>
    <cellStyle name="Normal 2 2 3 4 2 2_Table RoGS.NHAPI25 - 3" xfId="15074" xr:uid="{6CD4A449-7F33-4CD5-A4CC-1A7980576519}"/>
    <cellStyle name="Normal 2 2 3 4 2 3" xfId="15075" xr:uid="{83D563AE-8D7B-46B6-AC93-9BAC9658246F}"/>
    <cellStyle name="Normal 2 2 3 4 2 3 2" xfId="33593" xr:uid="{34DE7A11-BEFF-4567-AC4F-819AC886C7CF}"/>
    <cellStyle name="Normal 2 2 3 4 2 4" xfId="33590" xr:uid="{7338C222-A89E-4079-8EB9-7C2A7D582AAE}"/>
    <cellStyle name="Normal 2 2 3 4 2_Table AA.27" xfId="15076" xr:uid="{4881E16F-9467-4D15-A45D-DA4ED4AA6034}"/>
    <cellStyle name="Normal 2 2 3 4 3" xfId="15077" xr:uid="{74AAA7A6-BE01-45EB-9D46-098478A28CDB}"/>
    <cellStyle name="Normal 2 2 3 4 3 2" xfId="15078" xr:uid="{51322100-71F9-47AF-BDB0-2410B76EFEE7}"/>
    <cellStyle name="Normal 2 2 3 4 3 2 2" xfId="33595" xr:uid="{DCB8C3CD-7FD5-49EF-A08D-42AC8AC88241}"/>
    <cellStyle name="Normal 2 2 3 4 3 3" xfId="33594" xr:uid="{894EE0D0-38E0-4A04-B993-FA49566E7549}"/>
    <cellStyle name="Normal 2 2 3 4 3_Table RoGS.NHAPI25 - 3" xfId="15079" xr:uid="{C056BDDA-4AC0-432D-B346-0CA931CC24A5}"/>
    <cellStyle name="Normal 2 2 3 4 4" xfId="15080" xr:uid="{6404D96F-42A6-4C1A-99B3-321A2D8B5C4A}"/>
    <cellStyle name="Normal 2 2 3 4 4 2" xfId="33596" xr:uid="{F0F2309F-1B24-40E7-9B3F-228EC2E172F1}"/>
    <cellStyle name="Normal 2 2 3 4 5" xfId="33589" xr:uid="{EDFDC8C0-DAD0-4424-A212-5E7CBCB5F2DE}"/>
    <cellStyle name="Normal 2 2 3 4_Table AA.27" xfId="15081" xr:uid="{F9BC606A-99BB-4B0C-9B0C-836E6F7A7E4C}"/>
    <cellStyle name="Normal 2 2 3 5" xfId="15082" xr:uid="{9552447E-9A25-46FD-9F8E-436D7A3EE022}"/>
    <cellStyle name="Normal 2 2 3 5 2" xfId="15083" xr:uid="{24FEA639-8AB1-4299-8F26-6D1658D8B4E4}"/>
    <cellStyle name="Normal 2 2 3 5 2 2" xfId="15084" xr:uid="{AE5C879C-E0D2-40DB-8CE8-E6F36BC469C1}"/>
    <cellStyle name="Normal 2 2 3 5 2 2 2" xfId="33599" xr:uid="{15FCC413-B55A-413C-8A5A-27814EBE1217}"/>
    <cellStyle name="Normal 2 2 3 5 2 3" xfId="33598" xr:uid="{D1DAE7B5-DF44-4A53-B196-AD7229336219}"/>
    <cellStyle name="Normal 2 2 3 5 2_Table RoGS.NHAPI25 - 3" xfId="15085" xr:uid="{D8FED405-9D8F-42C5-B506-13277DFD71F6}"/>
    <cellStyle name="Normal 2 2 3 5 3" xfId="15086" xr:uid="{E129353A-D600-4E4D-A9F8-DFFFAA0AE1F9}"/>
    <cellStyle name="Normal 2 2 3 5 3 2" xfId="33600" xr:uid="{869DC145-1816-48B8-9030-6B49F56B7ADF}"/>
    <cellStyle name="Normal 2 2 3 5 4" xfId="33597" xr:uid="{92D4FC23-5FA9-4042-A019-DDAE008649BD}"/>
    <cellStyle name="Normal 2 2 3 5_Table AA.27" xfId="15087" xr:uid="{7E4B1FBE-A7CC-4F67-9CF3-F461E32BB831}"/>
    <cellStyle name="Normal 2 2 3 6" xfId="15088" xr:uid="{B6931D13-C70B-49A8-80B7-7CC2EB67A46E}"/>
    <cellStyle name="Normal 2 2 3 6 2" xfId="15089" xr:uid="{C7EF891F-9AEA-4F6E-9F0F-ADDF7A12DD99}"/>
    <cellStyle name="Normal 2 2 3 6 2 2" xfId="33602" xr:uid="{E67A35BA-3335-4E38-98D4-03352D871AC5}"/>
    <cellStyle name="Normal 2 2 3 6 3" xfId="15090" xr:uid="{F9FE0A2D-6E3B-4B4E-B999-B76A3C0C00D3}"/>
    <cellStyle name="Normal 2 2 3 6 4" xfId="33601" xr:uid="{7455CA95-250C-48B8-9C28-A99495793C7C}"/>
    <cellStyle name="Normal 2 2 3 6_Table RoGS.NHAPI25 - 3" xfId="15091" xr:uid="{4552B8EF-1E1D-40DF-B031-646DC4272495}"/>
    <cellStyle name="Normal 2 2 3 7" xfId="15092" xr:uid="{90152CA0-C9DA-4C93-AD7B-434886EA8924}"/>
    <cellStyle name="Normal 2 2 3 7 2" xfId="15093" xr:uid="{31F873F5-3489-4E1A-B38B-BA1F1A918A74}"/>
    <cellStyle name="Normal 2 2 3 7 2 2" xfId="33604" xr:uid="{7964CB6E-EE23-4477-B858-5C64B267B65E}"/>
    <cellStyle name="Normal 2 2 3 7 3" xfId="33603" xr:uid="{95A32365-D1C4-4FF0-BEDA-034984FF4E6B}"/>
    <cellStyle name="Normal 2 2 3 7_Table RoGS.NHAPI25 - 3" xfId="15094" xr:uid="{50FD4725-4ED9-4336-819F-769A01303569}"/>
    <cellStyle name="Normal 2 2 3 8" xfId="15095" xr:uid="{E5B0B00C-C9A5-4D00-A42C-E315D75A650E}"/>
    <cellStyle name="Normal 2 2 3 8 2" xfId="15096" xr:uid="{D5F5BB7B-0759-45E6-A689-82BB411F62BA}"/>
    <cellStyle name="Normal 2 2 3 8 2 2" xfId="33605" xr:uid="{A8B207AF-DF85-403B-A565-1775C242C5FD}"/>
    <cellStyle name="Normal 2 2 3 8_Table AA.27" xfId="15097" xr:uid="{C35FCB5F-831E-41BB-BA36-6279AAE69402}"/>
    <cellStyle name="Normal 2 2 3 9" xfId="15098" xr:uid="{30457CEE-63B2-4FF5-BBE6-1D466C0F5B85}"/>
    <cellStyle name="Normal 2 2 3 9 2" xfId="15099" xr:uid="{46D10083-19E9-45F2-83A6-F1CC2698CD53}"/>
    <cellStyle name="Normal 2 2 3 9 2 2" xfId="33607" xr:uid="{A6C3C6DB-01CC-4746-BD21-2FCE4A87D4B3}"/>
    <cellStyle name="Normal 2 2 3 9 3" xfId="33606" xr:uid="{F83EDD3E-2B28-4587-875F-55B60F8ED1EA}"/>
    <cellStyle name="Normal 2 2 3 9_Table AA.27" xfId="15100" xr:uid="{AF701483-1FCB-4937-9C27-B58C6CF9C99F}"/>
    <cellStyle name="Normal 2 2 3_Data supply March 23 2012_HPF Delivery 4" xfId="15101" xr:uid="{24FF5019-ABDC-4F3F-B46A-AFA72923D13F}"/>
    <cellStyle name="Normal 2 2 4" xfId="15102" xr:uid="{C47159DA-8DB4-4FBA-B70F-C2C10DC0555B}"/>
    <cellStyle name="Normal 2 2 4 2" xfId="15103" xr:uid="{CBA82650-8A02-44C1-B3D5-EA6884507C3A}"/>
    <cellStyle name="Normal 2 2 4 2 2" xfId="15104" xr:uid="{47F2681A-D1FD-487A-AF18-C5D3AF7E2077}"/>
    <cellStyle name="Normal 2 2 4 2 3" xfId="15105" xr:uid="{20335FCB-EC05-4114-A758-9676F467457A}"/>
    <cellStyle name="Normal 2 2 4 2_Table RoGS.NHAPI25 - 3" xfId="15106" xr:uid="{59FF48F4-5346-4368-8546-C80B980EC369}"/>
    <cellStyle name="Normal 2 2 4 3" xfId="15107" xr:uid="{C6F1A701-5168-473F-B7D8-EF5479E43C61}"/>
    <cellStyle name="Normal 2 2 4 4" xfId="15108" xr:uid="{680C75B8-B5A9-4965-874F-176ACCBAD5C4}"/>
    <cellStyle name="Normal 2 2 4 5" xfId="15109" xr:uid="{5DDFE75F-69C2-4149-AE9C-23D46D3EFEC9}"/>
    <cellStyle name="Normal 2 2 4 6" xfId="15110" xr:uid="{792C3AC6-7030-4DA1-88FB-989DF21908E0}"/>
    <cellStyle name="Normal 2 2 4 7" xfId="15111" xr:uid="{AD25EAB4-2E4E-4079-B82C-95E5A5A669B3}"/>
    <cellStyle name="Normal 2 2 4_Table RoGS.NHAPI25 - 3" xfId="15112" xr:uid="{27347346-E5E8-4EC5-9CB5-8DF30A5AE52C}"/>
    <cellStyle name="Normal 2 2 5" xfId="15113" xr:uid="{4328629E-25DD-4653-92D4-E7531DB2219C}"/>
    <cellStyle name="Normal 2 2 5 2" xfId="15114" xr:uid="{2784E2A3-55A4-4450-86C6-E5A088B95826}"/>
    <cellStyle name="Normal 2 2 5 3" xfId="15115" xr:uid="{9318B232-60F5-45D2-B431-966B5EEEB899}"/>
    <cellStyle name="Normal 2 2 5 4" xfId="15116" xr:uid="{9045FEBC-0791-40DA-A668-1414E3A382D0}"/>
    <cellStyle name="Normal 2 2 5 5" xfId="15117" xr:uid="{61FBCC51-8A86-40F1-AECB-1BD67A8DEE2D}"/>
    <cellStyle name="Normal 2 2 5 6" xfId="15118" xr:uid="{9706867A-9A2F-4193-92A3-3978B5834DEC}"/>
    <cellStyle name="Normal 2 2 5_Table RoGS.NHAPI25 - 3" xfId="15119" xr:uid="{E288BC45-A2C7-488F-B34F-B7B84014F15E}"/>
    <cellStyle name="Normal 2 2 6" xfId="15120" xr:uid="{CA87A1EF-6074-489B-83CF-92AB78A04338}"/>
    <cellStyle name="Normal 2 2 6 2" xfId="15121" xr:uid="{EF4258C7-0A5F-4F60-9300-B3D3776306DC}"/>
    <cellStyle name="Normal 2 2 6 3" xfId="15122" xr:uid="{CE236CAF-CA01-4CBD-848C-75BA36E42A32}"/>
    <cellStyle name="Normal 2 2 7" xfId="15123" xr:uid="{9D097914-18D7-45F4-BD54-69A78AA0F8D0}"/>
    <cellStyle name="Normal 2 2 8" xfId="15124" xr:uid="{CC66129D-A3E1-4E9C-9C90-D8BA9099909F}"/>
    <cellStyle name="Normal 2 2 9" xfId="15125" xr:uid="{AF1FDB0D-9078-4688-8B0C-707E371AD08B}"/>
    <cellStyle name="Normal 2 2_Chronic Disease 3.12new1, 3, 5 and 7" xfId="15126" xr:uid="{C633B899-1A57-48BF-A0D9-0963BDDFD13B}"/>
    <cellStyle name="Normal 2 20" xfId="15127" xr:uid="{F135D0F7-3D64-4D82-B527-FF0AD8A5967E}"/>
    <cellStyle name="Normal 2 21" xfId="15128" xr:uid="{37284A34-C287-4E18-9289-196239AFF56A}"/>
    <cellStyle name="Normal 2 22" xfId="15129" xr:uid="{A93E0EEE-81FD-414A-8173-7087AED952DF}"/>
    <cellStyle name="Normal 2 23" xfId="15130" xr:uid="{04A949B4-D526-4279-8061-8CA3774DD13D}"/>
    <cellStyle name="Normal 2 24" xfId="15131" xr:uid="{34F0D448-F7A6-4584-A4A0-FCA8F8837D2B}"/>
    <cellStyle name="Normal 2 25" xfId="15132" xr:uid="{2115DEE4-FFB2-4A0F-AFE9-CF57C3490D87}"/>
    <cellStyle name="Normal 2 26" xfId="15133" xr:uid="{01B7ECEF-90F6-47FC-8707-7760BDF93884}"/>
    <cellStyle name="Normal 2 27" xfId="15134" xr:uid="{AC14A5F8-17B5-4D15-BDA3-195E77157B29}"/>
    <cellStyle name="Normal 2 28" xfId="15135" xr:uid="{45756662-36A0-4EC2-873C-A9373F753C73}"/>
    <cellStyle name="Normal 2 29" xfId="15136" xr:uid="{BF80B3D7-4569-4574-AA7A-898BD2EFAF0E}"/>
    <cellStyle name="Normal 2 3" xfId="15137" xr:uid="{2FDF8D5A-C673-4F25-9611-D7E48C14B92E}"/>
    <cellStyle name="Normal 2 3 10" xfId="15138" xr:uid="{4EFB2641-4C54-4F91-8B1A-DDA4F66F605B}"/>
    <cellStyle name="Normal 2 3 10 2" xfId="33608" xr:uid="{A8E24594-6B15-45E9-A8E8-9562C4E13C3A}"/>
    <cellStyle name="Normal 2 3 11" xfId="38664" xr:uid="{1504BA03-E705-4855-8732-5266A99489F1}"/>
    <cellStyle name="Normal 2 3 2" xfId="15139" xr:uid="{7DBEE69D-CFD9-40CC-AD2A-9F948D0F2B09}"/>
    <cellStyle name="Normal 2 3 2 2" xfId="15140" xr:uid="{03F0E5BA-12AD-40F3-BAC0-A53E298482AB}"/>
    <cellStyle name="Normal 2 3 2 2 2" xfId="15141" xr:uid="{F98A3B40-5E1E-479C-9502-5DBAA4788A1D}"/>
    <cellStyle name="Normal 2 3 2 2 3" xfId="15142" xr:uid="{A60D73A9-3C71-4475-ADF3-F4CD48F9E5CD}"/>
    <cellStyle name="Normal 2 3 2 2_Table RoGS.NHAPI25 - 3" xfId="15143" xr:uid="{9D6AA1FE-9E9A-4A74-A8A8-64AF822F637B}"/>
    <cellStyle name="Normal 2 3 2 3" xfId="5" xr:uid="{1B567B5D-ED8A-466F-A34E-C98C17519284}"/>
    <cellStyle name="Normal 2 3 2 3 2" xfId="15145" xr:uid="{F076B7D5-ABDA-4344-81EA-C1C01AA2B9E9}"/>
    <cellStyle name="Normal 2 3 2 3 2 2" xfId="33610" xr:uid="{16EEAD04-0D9E-4959-8059-CF4AE6A1AB49}"/>
    <cellStyle name="Normal 2 3 2 3 3" xfId="15146" xr:uid="{55204A00-19BB-4161-9446-33237830B5E9}"/>
    <cellStyle name="Normal 2 3 2 3 3 2" xfId="33611" xr:uid="{B89CE568-6F66-40EA-8892-F5B0C2949E84}"/>
    <cellStyle name="Normal 2 3 2 3 4" xfId="15147" xr:uid="{FB7FBDC9-CA2D-451F-B6DE-C88779D0FA3E}"/>
    <cellStyle name="Normal 2 3 2 3 5" xfId="33609" xr:uid="{19F3F06B-6A38-41B9-B953-5FFED3DF15A9}"/>
    <cellStyle name="Normal 2 3 2 3 6" xfId="15144" xr:uid="{6EBC845C-B15C-44F3-81CA-DC95B782C8B7}"/>
    <cellStyle name="Normal 2 3 2 3_Table RoGS.NHAPI25 - 3" xfId="15148" xr:uid="{F25DFD4E-819B-4FFA-B53C-23952740362D}"/>
    <cellStyle name="Normal 2 3 2 4" xfId="15149" xr:uid="{5148B386-5626-4D86-92F6-4071F8B00835}"/>
    <cellStyle name="Normal 2 3 2 4 2" xfId="15150" xr:uid="{DDD41A12-D802-4FFE-B5D1-61E2B4F8C246}"/>
    <cellStyle name="Normal 2 3 2 4 2 2" xfId="33613" xr:uid="{E6A0F539-46EE-4900-B675-191C5A1A2B9F}"/>
    <cellStyle name="Normal 2 3 2 4 3" xfId="33612" xr:uid="{10D18830-2A1C-423D-AFDE-4DAC27991EDA}"/>
    <cellStyle name="Normal 2 3 2 4_Table RoGS.NHAPI25 - 3" xfId="15151" xr:uid="{E8B2DF28-73AE-4754-82CA-AFCA1088C06F}"/>
    <cellStyle name="Normal 2 3 2 5" xfId="15152" xr:uid="{73784A72-DC54-43B7-8D04-9A87F97A0BB9}"/>
    <cellStyle name="Normal 2 3 2 5 2" xfId="33614" xr:uid="{9D37A07D-04D9-45D5-B674-A13595C07958}"/>
    <cellStyle name="Normal 2 3 2 6" xfId="15153" xr:uid="{C506DAB5-EF07-463E-9A24-CBBE7E708902}"/>
    <cellStyle name="Normal 2 3 2 6 2" xfId="33615" xr:uid="{B14F4B73-1206-462D-80FE-4AA3277C9512}"/>
    <cellStyle name="Normal 2 3 2_Table RoGS.NHAPI25 - 3" xfId="15154" xr:uid="{3566DD37-1919-4646-BF6A-AAD54006F42B}"/>
    <cellStyle name="Normal 2 3 3" xfId="15155" xr:uid="{97F73A90-245E-43E4-9DAA-C0D1A27F7B81}"/>
    <cellStyle name="Normal 2 3 3 2" xfId="15156" xr:uid="{9CC072CA-4883-4DF9-A620-6F75EA28189C}"/>
    <cellStyle name="Normal 2 3 3 2 2" xfId="15157" xr:uid="{DB0079F3-0F24-482E-A5F4-A1F2732E81C5}"/>
    <cellStyle name="Normal 2 3 3 2 2 2" xfId="15158" xr:uid="{C55B340D-232C-4738-917A-1A9E9D94741D}"/>
    <cellStyle name="Normal 2 3 3 2 2 2 2" xfId="15159" xr:uid="{7C8FB4C5-3E0C-4122-BEA1-AE7383F435C4}"/>
    <cellStyle name="Normal 2 3 3 2 2 2 2 2" xfId="33619" xr:uid="{D7DC5D17-6072-423E-A55D-099A690CC1ED}"/>
    <cellStyle name="Normal 2 3 3 2 2 2 3" xfId="33618" xr:uid="{C9421AD0-5A7D-424A-960B-BB14493437B2}"/>
    <cellStyle name="Normal 2 3 3 2 2 2_Table AA.27" xfId="15160" xr:uid="{1F9BEAF4-084C-4161-AB6E-B7DBCA86C9FA}"/>
    <cellStyle name="Normal 2 3 3 2 2 3" xfId="15161" xr:uid="{D4FA813D-79EE-4597-A091-FF943504DEF7}"/>
    <cellStyle name="Normal 2 3 3 2 2 3 2" xfId="33620" xr:uid="{B2CE4D7C-3691-4AF2-B8B1-1AAF80CA3BE2}"/>
    <cellStyle name="Normal 2 3 3 2 2 4" xfId="33617" xr:uid="{D2DF4506-7CB5-4978-AF35-CE4BAF801DC0}"/>
    <cellStyle name="Normal 2 3 3 2 2_Table AA.27" xfId="15162" xr:uid="{A0D08EDB-AC75-47B6-B528-3925F80F6859}"/>
    <cellStyle name="Normal 2 3 3 2 3" xfId="15163" xr:uid="{89AF9A89-D21B-472A-8DA5-F14C3A4ADFD0}"/>
    <cellStyle name="Normal 2 3 3 2 3 2" xfId="15164" xr:uid="{121CE7B2-2FC0-4812-A96E-3363A9A2555B}"/>
    <cellStyle name="Normal 2 3 3 2 3 2 2" xfId="33622" xr:uid="{2EE2C454-CF4D-4BA6-86B6-13CAC2DD7D83}"/>
    <cellStyle name="Normal 2 3 3 2 3 3" xfId="33621" xr:uid="{FA3233D9-F4CF-4B1B-AC30-19B190F3B493}"/>
    <cellStyle name="Normal 2 3 3 2 3_Table AA.27" xfId="15165" xr:uid="{915D1DB1-5948-4A69-B2B4-CD23E360B797}"/>
    <cellStyle name="Normal 2 3 3 2 4" xfId="15166" xr:uid="{AEBB1E5A-CB8E-48A8-8F17-628D2F562B4E}"/>
    <cellStyle name="Normal 2 3 3 2 4 2" xfId="33623" xr:uid="{E035B55F-3DC2-4D91-A413-C9D0795567A6}"/>
    <cellStyle name="Normal 2 3 3 2 5" xfId="15167" xr:uid="{BB48E109-34B7-4969-B71E-9DCA90FCB53A}"/>
    <cellStyle name="Normal 2 3 3 2 5 2" xfId="33624" xr:uid="{4B454BA7-C9A0-403E-AD4E-1CBC07DBDFC7}"/>
    <cellStyle name="Normal 2 3 3 2 6" xfId="33616" xr:uid="{9CB98562-5133-43D1-8E31-870860762569}"/>
    <cellStyle name="Normal 2 3 3 2_Table AA.27" xfId="15168" xr:uid="{0EC734F8-FD3F-4E8B-9466-F8497F754C3C}"/>
    <cellStyle name="Normal 2 3 3 3" xfId="15169" xr:uid="{D117FE25-F4D9-4C82-8549-8B4856E9664A}"/>
    <cellStyle name="Normal 2 3 3 3 2" xfId="15170" xr:uid="{1734EE50-7392-4EAB-98F2-830C71FEDC55}"/>
    <cellStyle name="Normal 2 3 3 3 2 2" xfId="15171" xr:uid="{FCB58A47-2F57-45C8-9481-C485E7D92832}"/>
    <cellStyle name="Normal 2 3 3 3 2 2 2" xfId="33627" xr:uid="{DF82D221-2DE2-4DDE-A5D5-00085D5A568A}"/>
    <cellStyle name="Normal 2 3 3 3 2 3" xfId="33626" xr:uid="{5829BE8D-4AB7-4D7B-B8B4-F708963797F8}"/>
    <cellStyle name="Normal 2 3 3 3 2_Table AA.27" xfId="15172" xr:uid="{875948F9-50FE-402B-B81D-6A1D82B48783}"/>
    <cellStyle name="Normal 2 3 3 3 3" xfId="15173" xr:uid="{8F552D6D-2890-4D00-A534-8A27ED29765F}"/>
    <cellStyle name="Normal 2 3 3 3 3 2" xfId="33628" xr:uid="{24DC1B80-3DC4-40CF-943A-FFAA021F028F}"/>
    <cellStyle name="Normal 2 3 3 3 4" xfId="33625" xr:uid="{029B73B2-74BA-4B9E-B092-5F7773A97796}"/>
    <cellStyle name="Normal 2 3 3 3_Table AA.27" xfId="15174" xr:uid="{5DA35F3A-95BD-4BEF-91F8-22C35ED5084D}"/>
    <cellStyle name="Normal 2 3 3 4" xfId="15175" xr:uid="{5FDF20DA-4AFB-4BBE-BDD9-44A0D195FB04}"/>
    <cellStyle name="Normal 2 3 3 4 2" xfId="15176" xr:uid="{0C471236-11D0-42B2-8721-116483151AE9}"/>
    <cellStyle name="Normal 2 3 3 4 2 2" xfId="33630" xr:uid="{FFBAE5DB-E478-4F6A-AC55-DADCA0CF4BC4}"/>
    <cellStyle name="Normal 2 3 3 4 3" xfId="33629" xr:uid="{ABE843BD-0B2E-496C-9FF1-8ABAC7AE759B}"/>
    <cellStyle name="Normal 2 3 3 4_Table AA.27" xfId="15177" xr:uid="{9F322559-F29B-4193-871C-ED18D24557AF}"/>
    <cellStyle name="Normal 2 3 3 5" xfId="15178" xr:uid="{8AAFEE1B-AD00-4B02-BEEA-AB5556E669C1}"/>
    <cellStyle name="Normal 2 3 3 5 2" xfId="15179" xr:uid="{78867F1C-5131-4C29-8988-0401EB750458}"/>
    <cellStyle name="Normal 2 3 3 5 2 2" xfId="33632" xr:uid="{2CFC4C9D-FFD9-4D28-97E8-C0BD221D4265}"/>
    <cellStyle name="Normal 2 3 3 5 3" xfId="33631" xr:uid="{C79A2548-4DDA-499D-BF31-67A472D6EFF2}"/>
    <cellStyle name="Normal 2 3 3 5_Table RoGS.NHAPI25 - 3" xfId="15180" xr:uid="{C8A858B6-F71B-4C15-8348-3A0C091A5193}"/>
    <cellStyle name="Normal 2 3 3 6" xfId="15181" xr:uid="{2E1BF2AC-A6FC-4168-B4D2-E522CC2CD3B9}"/>
    <cellStyle name="Normal 2 3 3 6 2" xfId="33633" xr:uid="{22E37435-1D9A-4AFE-8650-3E606D399C19}"/>
    <cellStyle name="Normal 2 3 3_Table RoGS.NHAPI25 - 3" xfId="15182" xr:uid="{7A642548-3A22-495B-AC4A-2487FC34FCF2}"/>
    <cellStyle name="Normal 2 3 4" xfId="15183" xr:uid="{1DF9C7D0-8A01-448B-8AD4-5E9BA4B1C8DF}"/>
    <cellStyle name="Normal 2 3 4 2" xfId="15184" xr:uid="{0E2F9E0A-17EE-4127-AB5B-FD92BF7826F5}"/>
    <cellStyle name="Normal 2 3 4 2 2" xfId="15185" xr:uid="{73594470-94E7-460B-8D5A-A617AD343C7C}"/>
    <cellStyle name="Normal 2 3 4 2 2 2" xfId="33635" xr:uid="{9E36AF57-3C76-437F-9670-FDBB0D004CA5}"/>
    <cellStyle name="Normal 2 3 4 2 3" xfId="15186" xr:uid="{1F8B284D-5FD3-414B-8A61-36E187C3BF02}"/>
    <cellStyle name="Normal 2 3 4 2 3 2" xfId="33636" xr:uid="{FB7373E5-B01D-4E64-B33B-D30847B0D211}"/>
    <cellStyle name="Normal 2 3 4 2 4" xfId="15187" xr:uid="{D3D561E3-1FF2-4FA8-98E5-6D3803424F78}"/>
    <cellStyle name="Normal 2 3 4 2 4 2" xfId="33637" xr:uid="{8923FE22-0F06-4EB2-BD13-2A576562B858}"/>
    <cellStyle name="Normal 2 3 4 2 5" xfId="15188" xr:uid="{DD980DAF-CD3D-4B14-BB97-75F92C33CBC8}"/>
    <cellStyle name="Normal 2 3 4 2_Table RoGS.NHAPI25 - 3" xfId="15189" xr:uid="{803B8AAA-2AF2-4119-91DC-0641875A18A4}"/>
    <cellStyle name="Normal 2 3 4 3" xfId="15190" xr:uid="{FD9FF3C5-2AAD-45B1-9FD7-92662502EE18}"/>
    <cellStyle name="Normal 2 3 4 3 2" xfId="33638" xr:uid="{7C5BE8F8-704C-4C18-88FA-FA7E4C92FCF8}"/>
    <cellStyle name="Normal 2 3 4 4" xfId="15191" xr:uid="{9F2F651C-3C37-413B-BD6E-A0328BBB3128}"/>
    <cellStyle name="Normal 2 3 4 4 2" xfId="33639" xr:uid="{4D486288-EC7F-4B64-91FA-79992499EA40}"/>
    <cellStyle name="Normal 2 3 4 5" xfId="15192" xr:uid="{3FEFC253-BA47-44BB-86F7-AF1F3AF1FC62}"/>
    <cellStyle name="Normal 2 3 4 5 2" xfId="33640" xr:uid="{0B76C858-4DCB-4C3E-BDB0-884449D5D4C9}"/>
    <cellStyle name="Normal 2 3 4 6" xfId="15193" xr:uid="{AB002782-B338-4F66-91CD-F071941384BB}"/>
    <cellStyle name="Normal 2 3 4 6 2" xfId="33641" xr:uid="{DCE07DDF-E4E3-4C34-A3BA-C2179883E64A}"/>
    <cellStyle name="Normal 2 3 4 7" xfId="15194" xr:uid="{7603C54B-6FDB-4437-8CD7-080A42780413}"/>
    <cellStyle name="Normal 2 3 4 7 2" xfId="33642" xr:uid="{1B612594-0486-41EE-829A-7D243E17CC35}"/>
    <cellStyle name="Normal 2 3 4 8" xfId="15195" xr:uid="{9F43AD4D-19D9-4ECF-815F-D68AD885CA31}"/>
    <cellStyle name="Normal 2 3 4 9" xfId="33634" xr:uid="{54529E55-1F83-4032-896D-A5436B1EC85B}"/>
    <cellStyle name="Normal 2 3 4_Table RoGS.NHAPI25 - 3" xfId="15196" xr:uid="{5B2DF3A9-712D-42BE-A348-2FC63E6ABC04}"/>
    <cellStyle name="Normal 2 3 5" xfId="15197" xr:uid="{51254465-AAAA-44B8-84D4-21FC2E0E4E5E}"/>
    <cellStyle name="Normal 2 3 5 2" xfId="15198" xr:uid="{D2593252-2D5B-4B0B-9C5F-3B591CF98B25}"/>
    <cellStyle name="Normal 2 3 5 3" xfId="15199" xr:uid="{45C9BD4B-378E-455D-AF43-AA9B15217D73}"/>
    <cellStyle name="Normal 2 3 5_Table RoGS.NHAPI25 - 3" xfId="15200" xr:uid="{07F3CECA-D0DB-493B-8536-34C4218CC91F}"/>
    <cellStyle name="Normal 2 3 6" xfId="15201" xr:uid="{D00CD2A0-E2E0-4A28-A686-000BF7AB4679}"/>
    <cellStyle name="Normal 2 3 6 2" xfId="15202" xr:uid="{07FD7723-5D68-4307-B916-32C36AC63AD0}"/>
    <cellStyle name="Normal 2 3 6 2 2" xfId="15203" xr:uid="{6AF9618B-700A-4000-BF31-B483F4A0764A}"/>
    <cellStyle name="Normal 2 3 6 2 2 2" xfId="33645" xr:uid="{D4D6E85F-4EED-456E-904E-F669ECA10EBD}"/>
    <cellStyle name="Normal 2 3 6 2 3" xfId="33644" xr:uid="{82C34DD7-DD2F-48E6-B4DA-32B3196058AC}"/>
    <cellStyle name="Normal 2 3 6 2_Table RoGS.NHAPI25 - 3" xfId="15204" xr:uid="{88D49F71-3279-49D0-A80E-3B40F88433C5}"/>
    <cellStyle name="Normal 2 3 6 3" xfId="15205" xr:uid="{E889CD96-C0F3-41BA-9961-FBBA364968FC}"/>
    <cellStyle name="Normal 2 3 6 3 2" xfId="15206" xr:uid="{B922ED52-7831-415E-970E-BA9B2FD430B2}"/>
    <cellStyle name="Normal 2 3 6 3 2 2" xfId="33647" xr:uid="{37758632-7DD1-41A6-8A47-990F18D9BDF5}"/>
    <cellStyle name="Normal 2 3 6 3 3" xfId="33646" xr:uid="{B20E2942-EFE9-459D-8C5B-C9C9322C0F19}"/>
    <cellStyle name="Normal 2 3 6 3_Table RoGS.NHAPI25 - 3" xfId="15207" xr:uid="{D6D2692D-3732-49D0-AA74-37D889FFB948}"/>
    <cellStyle name="Normal 2 3 6 4" xfId="15208" xr:uid="{038CA1E8-8E16-4BAA-A24E-BE77C5F82C02}"/>
    <cellStyle name="Normal 2 3 6 4 2" xfId="33648" xr:uid="{3CCD9AE8-225E-4EC9-BAAA-57A08B735B67}"/>
    <cellStyle name="Normal 2 3 6 5" xfId="33643" xr:uid="{3D8ADA83-A8C5-44D0-9731-BD990F1B59CC}"/>
    <cellStyle name="Normal 2 3 6_Table RoGS.NHAPI25 - 3" xfId="15209" xr:uid="{F263E132-F6B4-4425-A354-50A661713561}"/>
    <cellStyle name="Normal 2 3 7" xfId="15210" xr:uid="{3147A0AD-99CD-4539-9B48-A2A1AD65C57C}"/>
    <cellStyle name="Normal 2 3 7 2" xfId="15211" xr:uid="{E84DAD8C-B6E5-4D15-9A01-C70347A48AA9}"/>
    <cellStyle name="Normal 2 3 7 2 2" xfId="33650" xr:uid="{54243C6D-1FC0-474C-AAD2-640CDBF1FB3D}"/>
    <cellStyle name="Normal 2 3 7 3" xfId="33649" xr:uid="{EE97BBFB-E753-4E03-ABAF-0BB2847CF69E}"/>
    <cellStyle name="Normal 2 3 7_Table RoGS.NHAPI25 - 3" xfId="15212" xr:uid="{BD993E66-C08A-47F3-8C6F-59A2A3C42A5C}"/>
    <cellStyle name="Normal 2 3 8" xfId="15213" xr:uid="{4B86C7BE-45D6-45D6-AA0F-28BCF48888E5}"/>
    <cellStyle name="Normal 2 3 8 2" xfId="15214" xr:uid="{817D034E-B322-40AF-8E58-413B31FBC2D1}"/>
    <cellStyle name="Normal 2 3 8 2 2" xfId="33652" xr:uid="{44F48BAE-9940-4B54-91F0-9AB6A4459344}"/>
    <cellStyle name="Normal 2 3 8 3" xfId="33651" xr:uid="{09BE7617-42A0-4CD9-8802-E4EEF411B4BF}"/>
    <cellStyle name="Normal 2 3 8_Table RoGS.NHAPI25 - 3" xfId="15215" xr:uid="{22FB8DDD-20A6-4B1F-9A4C-020793A773B6}"/>
    <cellStyle name="Normal 2 3 9" xfId="15216" xr:uid="{47B1C4FF-2F59-49CF-AD74-122FE70595E7}"/>
    <cellStyle name="Normal 2 3_~1572793" xfId="15217" xr:uid="{4F4C905C-DEE9-4764-919A-94A18B565A69}"/>
    <cellStyle name="Normal 2 30" xfId="15218" xr:uid="{1EB7CBF2-E98C-41CF-A85C-FC5FF6AF313F}"/>
    <cellStyle name="Normal 2 31" xfId="15219" xr:uid="{A23A656A-ABED-4C11-9BB7-F2C6D1C4C0D2}"/>
    <cellStyle name="Normal 2 32" xfId="15220" xr:uid="{9CEB8B10-8E93-4F9E-A2E7-D571161242F7}"/>
    <cellStyle name="Normal 2 33" xfId="15221" xr:uid="{5D2525D6-4128-480F-8250-EE66F4FB4E28}"/>
    <cellStyle name="Normal 2 34" xfId="15222" xr:uid="{847DB8EF-6E86-49B1-B4D5-A79BC8DD89CF}"/>
    <cellStyle name="Normal 2 4" xfId="15223" xr:uid="{4F36CBDE-DE1C-4DBE-BA10-E85F2F1100D3}"/>
    <cellStyle name="Normal 2 4 2" xfId="15224" xr:uid="{23FD8B2A-0C19-4FC9-B5EF-E2A961FE45D8}"/>
    <cellStyle name="Normal 2 4 2 2" xfId="15225" xr:uid="{DE47DF14-8FC6-4137-89E9-9D56E9681548}"/>
    <cellStyle name="Normal 2 4 2 2 2" xfId="15226" xr:uid="{88336EF0-F97C-4769-B87C-618BA1A85F08}"/>
    <cellStyle name="Normal 2 4 2 2 2 2" xfId="33654" xr:uid="{4EA405E4-4A06-4143-9C14-57EC723BD387}"/>
    <cellStyle name="Normal 2 4 2 2 3" xfId="15227" xr:uid="{786B19D8-AAF6-48D4-B023-BAF5F85F01F5}"/>
    <cellStyle name="Normal 2 4 2 2 3 2" xfId="33655" xr:uid="{E883862E-AD65-4077-9844-9AEFEFFE1AC2}"/>
    <cellStyle name="Normal 2 4 2 2 4" xfId="15228" xr:uid="{289507EA-BB28-46C0-AE11-C84E14CAF209}"/>
    <cellStyle name="Normal 2 4 2 2 5" xfId="33653" xr:uid="{C10FA0DD-E1F9-4492-96F3-A94992D9B930}"/>
    <cellStyle name="Normal 2 4 2 2_Table RoGS.NHAPI25 - 3" xfId="15229" xr:uid="{74812778-2B02-4A55-A9C4-4FCF0BB8826E}"/>
    <cellStyle name="Normal 2 4 2 3" xfId="15230" xr:uid="{D81B3547-918D-46A8-88F1-B6D73DA6E980}"/>
    <cellStyle name="Normal 2 4 2 3 2" xfId="15231" xr:uid="{DC343AAF-804A-46D0-85E5-D70732369CF5}"/>
    <cellStyle name="Normal 2 4 2 3 2 2" xfId="33657" xr:uid="{5BB10B61-34D5-4BED-ADC4-BBFC3CABB37B}"/>
    <cellStyle name="Normal 2 4 2 3 3" xfId="15232" xr:uid="{DEEAAC6F-DC10-42C3-ACF6-323B1677B643}"/>
    <cellStyle name="Normal 2 4 2 3 3 2" xfId="33658" xr:uid="{8C2C133E-3AEB-4EB0-AE48-E24E206DEBD2}"/>
    <cellStyle name="Normal 2 4 2 3 4" xfId="15233" xr:uid="{0E8E2864-7845-4476-9D4D-7946383BA3E2}"/>
    <cellStyle name="Normal 2 4 2 3 5" xfId="33656" xr:uid="{EA058306-FBE6-4DF3-BCF3-531EDCE6AB24}"/>
    <cellStyle name="Normal 2 4 2 3_Table RoGS.NHAPI25 - 3" xfId="15234" xr:uid="{D1782C27-ADA9-4F5F-8645-E735C85EB6B7}"/>
    <cellStyle name="Normal 2 4 2 4" xfId="15235" xr:uid="{DFB1BF18-0A19-4F6C-A19A-E880D21D1B5A}"/>
    <cellStyle name="Normal 2 4 2 4 2" xfId="33659" xr:uid="{FB71242B-352C-41AA-8225-ED038F47DFC5}"/>
    <cellStyle name="Normal 2 4 2 5" xfId="15236" xr:uid="{28413E26-3213-4B73-B731-56FB6F49F07C}"/>
    <cellStyle name="Normal 2 4 2 5 2" xfId="33660" xr:uid="{40A42453-61E3-470E-A362-42682C52A358}"/>
    <cellStyle name="Normal 2 4 3" xfId="15237" xr:uid="{70989748-9E36-49B7-B53E-A017D9E2F4D5}"/>
    <cellStyle name="Normal 2 4 3 2" xfId="15238" xr:uid="{2A538A55-4D5F-49D2-B0B1-0F895818A068}"/>
    <cellStyle name="Normal 2 4 3 2 2" xfId="15239" xr:uid="{71998C3B-0BEE-4369-9E78-65181C616B16}"/>
    <cellStyle name="Normal 2 4 3 2 2 2" xfId="33663" xr:uid="{62084F11-BA26-4C91-ADE0-F0C67E5A0BA2}"/>
    <cellStyle name="Normal 2 4 3 2 3" xfId="15240" xr:uid="{491B85DB-0BB6-4AE6-87D6-038D563B3092}"/>
    <cellStyle name="Normal 2 4 3 2 3 2" xfId="33664" xr:uid="{F98E384C-7960-4C24-A8D2-271C87FA3308}"/>
    <cellStyle name="Normal 2 4 3 2 4" xfId="33662" xr:uid="{0E515EC1-30DA-41DC-845E-147FAB2CE28A}"/>
    <cellStyle name="Normal 2 4 3 2_Table RoGS.NHAPI25 - 3" xfId="15241" xr:uid="{CC0FFD25-D9C9-4873-AC38-0CEF70499BF7}"/>
    <cellStyle name="Normal 2 4 3 3" xfId="15242" xr:uid="{263EA467-1EA7-4C0E-9BA7-DB7A66DF07A2}"/>
    <cellStyle name="Normal 2 4 3 3 2" xfId="15243" xr:uid="{6C2D5BED-5B96-41ED-B955-EAD2847397B8}"/>
    <cellStyle name="Normal 2 4 3 3 2 2" xfId="33666" xr:uid="{5D4768CB-3255-4247-B87A-2E46551925DC}"/>
    <cellStyle name="Normal 2 4 3 3 3" xfId="33665" xr:uid="{4C16E6E1-0716-445B-B2D2-F93B70543F07}"/>
    <cellStyle name="Normal 2 4 3 3_Table RoGS.NHAPI25 - 3" xfId="15244" xr:uid="{B7611F3F-791A-454A-AD12-4DCE6BC380EF}"/>
    <cellStyle name="Normal 2 4 3 4" xfId="15245" xr:uid="{79F0DDE8-C24D-4426-A94C-F348EC9D45CA}"/>
    <cellStyle name="Normal 2 4 3 4 2" xfId="33667" xr:uid="{96A687CB-16AB-4D52-80C7-B3ED51BBC64D}"/>
    <cellStyle name="Normal 2 4 3 5" xfId="15246" xr:uid="{05B84817-702E-4E11-8391-DD6417BF1324}"/>
    <cellStyle name="Normal 2 4 3 6" xfId="15247" xr:uid="{3BB74F40-C740-4FB1-B4E4-C7FC29AED87D}"/>
    <cellStyle name="Normal 2 4 3 6 2" xfId="33668" xr:uid="{7D0BA125-469D-494F-AE76-226E1D94EF23}"/>
    <cellStyle name="Normal 2 4 3 7" xfId="15248" xr:uid="{18E021E3-E272-49B9-9BAD-E0C9953EFA9B}"/>
    <cellStyle name="Normal 2 4 3 7 2" xfId="33669" xr:uid="{32E2D0C7-4D70-41AC-B3E9-7BCBB9DF2782}"/>
    <cellStyle name="Normal 2 4 3 8" xfId="33661" xr:uid="{AB905748-CE61-4593-8334-3D078C74E6D1}"/>
    <cellStyle name="Normal 2 4 3_Table RoGS.NHAPI25 - 3" xfId="15249" xr:uid="{A039548B-B11A-4AAC-A9D4-D2DEF35E64D7}"/>
    <cellStyle name="Normal 2 4 4" xfId="15250" xr:uid="{99181C85-C8CD-452C-B0D1-07456C83B2E3}"/>
    <cellStyle name="Normal 2 4 4 2" xfId="15251" xr:uid="{F1AACAB0-322D-4B80-9D3D-7FFD7D6CD7B8}"/>
    <cellStyle name="Normal 2 4 4 2 2" xfId="15252" xr:uid="{C84C36B2-DE24-4D95-9365-B81F811AA4AA}"/>
    <cellStyle name="Normal 2 4 4 2 2 2" xfId="33671" xr:uid="{D2B98FCF-3A0E-4D62-B1C6-50A0D861F26C}"/>
    <cellStyle name="Normal 2 4 4 2 3" xfId="15253" xr:uid="{9754C8A9-9593-418B-8518-D0CE19E4B377}"/>
    <cellStyle name="Normal 2 4 4 2 3 2" xfId="33672" xr:uid="{6F8C30B2-CBF6-4364-AC59-1BCE95DA74BA}"/>
    <cellStyle name="Normal 2 4 4 2 4" xfId="33670" xr:uid="{20776AB3-3C70-4F2C-BA46-7DD73E9794D8}"/>
    <cellStyle name="Normal 2 4 4 2_Table RoGS.NHAPI25 - 3" xfId="15254" xr:uid="{3FC35A1E-30E9-4942-BE3C-462CC9AA9B70}"/>
    <cellStyle name="Normal 2 4 4 3" xfId="15255" xr:uid="{4E4D109C-1C4D-4E13-8555-1126521DDD17}"/>
    <cellStyle name="Normal 2 4 4 3 2" xfId="15256" xr:uid="{65E8F27D-3E15-446E-B68E-83C3070F7164}"/>
    <cellStyle name="Normal 2 4 4 3 2 2" xfId="33674" xr:uid="{7AF43764-38FD-4669-9D79-61D992CD241A}"/>
    <cellStyle name="Normal 2 4 4 3 3" xfId="15257" xr:uid="{F46B889E-0A99-4F0C-BD87-0DB5CC802A6A}"/>
    <cellStyle name="Normal 2 4 4 3 3 2" xfId="33675" xr:uid="{ED534C0F-0490-4DF5-AC3D-BEFC1F9A78F7}"/>
    <cellStyle name="Normal 2 4 4 3 4" xfId="33673" xr:uid="{82FC8437-A53D-435F-B2F3-B72E802EB3CC}"/>
    <cellStyle name="Normal 2 4 4 3_Table RoGS.NHAPI25 - 3" xfId="15258" xr:uid="{D57EBEB9-DC0A-4844-AA8B-55C874AB63B5}"/>
    <cellStyle name="Normal 2 4 4 4" xfId="15259" xr:uid="{9EC71F7D-68BB-4C54-ADC2-442126B7A7F3}"/>
    <cellStyle name="Normal 2 4 4 4 2" xfId="33676" xr:uid="{B5D2B6EA-A13D-487D-957A-A0FB670479F2}"/>
    <cellStyle name="Normal 2 4 4 5" xfId="15260" xr:uid="{F56F4A22-3B53-4D22-9795-F09E94CB563B}"/>
    <cellStyle name="Normal 2 4 5" xfId="15261" xr:uid="{540B068B-97EB-46C0-BDF1-FFF3E5881485}"/>
    <cellStyle name="Normal 2 4 5 2" xfId="15262" xr:uid="{F900F99D-10BD-42DE-B213-4884A870845D}"/>
    <cellStyle name="Normal 2 4 5 2 2" xfId="15263" xr:uid="{1620C825-AA44-4F46-A6DA-35933D748254}"/>
    <cellStyle name="Normal 2 4 5 2 2 2" xfId="33679" xr:uid="{15D0CFEA-5A86-4EDB-AADB-38BDE61BB0EE}"/>
    <cellStyle name="Normal 2 4 5 2 3" xfId="33678" xr:uid="{E8E33B8E-3A5E-45BC-BA27-3A197CDB44B9}"/>
    <cellStyle name="Normal 2 4 5 2_Table RoGS.NHAPI25 - 3" xfId="15264" xr:uid="{D02AB6E2-D472-43A5-AA76-1E5C70A81E07}"/>
    <cellStyle name="Normal 2 4 5 3" xfId="15265" xr:uid="{6A944188-EE9F-4131-A979-4E778A36A829}"/>
    <cellStyle name="Normal 2 4 5 3 2" xfId="15266" xr:uid="{368E6F88-88B0-4439-8C5A-66533B67DCD2}"/>
    <cellStyle name="Normal 2 4 5 3 2 2" xfId="33681" xr:uid="{750157FA-00CD-4876-B711-03372B27CD66}"/>
    <cellStyle name="Normal 2 4 5 3 3" xfId="33680" xr:uid="{F64B3A63-4EDC-4A36-BD83-E9E1F5179FD8}"/>
    <cellStyle name="Normal 2 4 5 3_Table RoGS.NHAPI25 - 3" xfId="15267" xr:uid="{DFB4F9DD-FF60-4548-9209-5A62D6586D18}"/>
    <cellStyle name="Normal 2 4 5 4" xfId="15268" xr:uid="{5DC9E261-E312-45CE-B0B1-7AAFA36479EA}"/>
    <cellStyle name="Normal 2 4 5 4 2" xfId="33682" xr:uid="{F9F1DABF-FB28-476C-8D1C-6D7B95AD8213}"/>
    <cellStyle name="Normal 2 4 5 5" xfId="15269" xr:uid="{A3516AAE-5C34-49AA-9BE3-4F1D38029534}"/>
    <cellStyle name="Normal 2 4 5 5 2" xfId="33683" xr:uid="{3C584BFC-1B70-46C8-A18C-2071ACD137C0}"/>
    <cellStyle name="Normal 2 4 5 6" xfId="33677" xr:uid="{2C59765A-B828-4EE4-85D4-03013D899939}"/>
    <cellStyle name="Normal 2 4 5_Table RoGS.NHAPI25 - 3" xfId="15270" xr:uid="{7A51079B-C946-4233-9AA7-D36D2571CEEB}"/>
    <cellStyle name="Normal 2 4 6" xfId="15271" xr:uid="{27511715-78A4-4DEB-A0C6-88F45125A8D6}"/>
    <cellStyle name="Normal 2 4 6 2" xfId="15272" xr:uid="{36496120-006C-4A42-A8DA-8CB7A4613D8F}"/>
    <cellStyle name="Normal 2 4 6 2 2" xfId="15273" xr:uid="{5BC48797-11A8-4907-AD87-1F47C60231F7}"/>
    <cellStyle name="Normal 2 4 6 2 2 2" xfId="33686" xr:uid="{1210FDE5-2AA7-41BE-9E40-6954DC55FDC6}"/>
    <cellStyle name="Normal 2 4 6 2 3" xfId="33685" xr:uid="{5C006CD9-40E5-4869-8060-972E0D725768}"/>
    <cellStyle name="Normal 2 4 6 2_Table RoGS.NHAPI25 - 3" xfId="15274" xr:uid="{4C5CC9CE-CFDA-4049-854E-CC3706076209}"/>
    <cellStyle name="Normal 2 4 6 3" xfId="15275" xr:uid="{7AFD2D57-E237-49C9-9C55-2E3CCD040975}"/>
    <cellStyle name="Normal 2 4 6 3 2" xfId="15276" xr:uid="{CA8B4CE9-C232-419C-A8BE-8F49D8D533E6}"/>
    <cellStyle name="Normal 2 4 6 3 2 2" xfId="33688" xr:uid="{F6DB9995-13D8-44F5-A86E-B6AFB6246FDE}"/>
    <cellStyle name="Normal 2 4 6 3 3" xfId="33687" xr:uid="{44F2D738-1A66-45D6-B1A4-E477A7E60B4C}"/>
    <cellStyle name="Normal 2 4 6 3_Table RoGS.NHAPI25 - 3" xfId="15277" xr:uid="{15955603-8C5E-4D3B-A504-E785A0ECBA18}"/>
    <cellStyle name="Normal 2 4 6 4" xfId="15278" xr:uid="{54F8F22D-9C27-4F40-98E3-B840F02889E6}"/>
    <cellStyle name="Normal 2 4 6 4 2" xfId="33689" xr:uid="{F95FA856-DC92-4920-A3FD-519F1E9C7C29}"/>
    <cellStyle name="Normal 2 4 6 5" xfId="33684" xr:uid="{492ADB30-DEA4-4CA7-8F1D-D214C3C43B7C}"/>
    <cellStyle name="Normal 2 4 6_Table RoGS.NHAPI25 - 3" xfId="15279" xr:uid="{B8EED9D6-9E62-4748-A664-0A556D7F005A}"/>
    <cellStyle name="Normal 2 4 7" xfId="15280" xr:uid="{85E5E354-0E73-46B7-9F4E-37E147784A8F}"/>
    <cellStyle name="Normal 2 4 7 2" xfId="15281" xr:uid="{8A5021A4-FC9D-4E20-BAE3-8AAB67E5CBE9}"/>
    <cellStyle name="Normal 2 4 7 2 2" xfId="15282" xr:uid="{7185D791-D96E-4755-BE42-42E9F8C941CE}"/>
    <cellStyle name="Normal 2 4 7 2 2 2" xfId="33692" xr:uid="{71FBFD59-4739-4B1A-A804-B995F1CA216D}"/>
    <cellStyle name="Normal 2 4 7 2 3" xfId="33691" xr:uid="{7E0FCDC2-AEEA-42A4-9F2F-03FB791FB179}"/>
    <cellStyle name="Normal 2 4 7 2_Table RoGS.NHAPI25 - 3" xfId="15283" xr:uid="{590E07C2-DDC2-4028-84D4-05F4921CF60D}"/>
    <cellStyle name="Normal 2 4 7 3" xfId="15284" xr:uid="{A33D0340-3401-4B79-B07C-3A291459188C}"/>
    <cellStyle name="Normal 2 4 7 3 2" xfId="15285" xr:uid="{2A428BC6-5C7F-40DD-9DFB-C5B7D5655632}"/>
    <cellStyle name="Normal 2 4 7 3 2 2" xfId="33694" xr:uid="{449C15EF-C573-4D7C-8292-C3484A979981}"/>
    <cellStyle name="Normal 2 4 7 3 3" xfId="33693" xr:uid="{92C9A864-DF6E-4F4D-94C2-B02504947589}"/>
    <cellStyle name="Normal 2 4 7 3_Table RoGS.NHAPI25 - 3" xfId="15286" xr:uid="{57299F34-046D-4F78-8C4D-B28EE5CA6C65}"/>
    <cellStyle name="Normal 2 4 7 4" xfId="15287" xr:uid="{1900880C-1ABE-4522-8B7E-1C03481C3F92}"/>
    <cellStyle name="Normal 2 4 7 4 2" xfId="33695" xr:uid="{6367B3E1-4E35-45F7-BE01-BDD7BFE7D0B2}"/>
    <cellStyle name="Normal 2 4 7 5" xfId="33690" xr:uid="{4A1BFA0D-C6F4-4C85-BDCF-43B7A87CC225}"/>
    <cellStyle name="Normal 2 4 7_Table RoGS.NHAPI25 - 3" xfId="15288" xr:uid="{F8791227-665D-4236-B407-F42085CA8854}"/>
    <cellStyle name="Normal 2 4 8" xfId="15289" xr:uid="{8CFD985F-4AA2-4B28-B506-15108FD5EC9E}"/>
    <cellStyle name="Normal 2 4 9" xfId="15290" xr:uid="{15D2BF87-B5CA-4036-A45B-D253C898D125}"/>
    <cellStyle name="Normal 2 5" xfId="15291" xr:uid="{4967714B-91A1-4DD7-A64C-36D696DA5242}"/>
    <cellStyle name="Normal 2 5 10" xfId="38646" xr:uid="{4E4740DE-8810-49E3-B838-65A2EBEA5632}"/>
    <cellStyle name="Normal 2 5 2" xfId="15292" xr:uid="{7CF754F3-A4D4-46E6-B597-070B3D0A8CF1}"/>
    <cellStyle name="Normal 2 5 2 10" xfId="33697" xr:uid="{59E896E7-087A-470F-9075-48FDB1C4FB45}"/>
    <cellStyle name="Normal 2 5 2 2" xfId="15293" xr:uid="{5C346CCC-7FAB-4A8C-B1F3-E8557A61C769}"/>
    <cellStyle name="Normal 2 5 2 2 2" xfId="15294" xr:uid="{EE09B377-334D-4AD6-A3A5-58E9B22B12D5}"/>
    <cellStyle name="Normal 2 5 2 2 2 2" xfId="15295" xr:uid="{E498AFC6-0E31-43B2-A75D-B67BB9EDE8C0}"/>
    <cellStyle name="Normal 2 5 2 2 2 2 2" xfId="33700" xr:uid="{E09D4FB8-A9C4-457F-9C8A-A206CB80FC13}"/>
    <cellStyle name="Normal 2 5 2 2 2 3" xfId="15296" xr:uid="{FB406C1E-AC7C-4FB4-9788-9837EEAD2EE3}"/>
    <cellStyle name="Normal 2 5 2 2 2 3 2" xfId="33701" xr:uid="{2CD8629D-1C2B-49EA-856F-A185BB6929A8}"/>
    <cellStyle name="Normal 2 5 2 2 2 4" xfId="33699" xr:uid="{C73A8C14-AECC-4DCF-8C8C-08E130069C56}"/>
    <cellStyle name="Normal 2 5 2 2 2_Table RoGS.NHAPI25 - 3" xfId="15297" xr:uid="{CE918D65-B5D1-4F83-A6B8-2DA6AF08E612}"/>
    <cellStyle name="Normal 2 5 2 2 3" xfId="15298" xr:uid="{34E7F16B-FBC3-4B84-914A-DB5E22FD3CEE}"/>
    <cellStyle name="Normal 2 5 2 2 3 2" xfId="33702" xr:uid="{06AACAF9-8BFE-463F-8326-D035D27ED51F}"/>
    <cellStyle name="Normal 2 5 2 2 4" xfId="15299" xr:uid="{E4AA070E-82BD-4286-BEAC-A5A8D109A9B6}"/>
    <cellStyle name="Normal 2 5 2 2 4 2" xfId="33703" xr:uid="{A35B9679-9437-4AC7-89A3-A60C4B772091}"/>
    <cellStyle name="Normal 2 5 2 2 5" xfId="15300" xr:uid="{B386D142-1328-4484-BDE7-6FDD0D90F710}"/>
    <cellStyle name="Normal 2 5 2 2 5 2" xfId="33704" xr:uid="{354B9F0B-21F6-4005-8850-0BD8739480CA}"/>
    <cellStyle name="Normal 2 5 2 2 6" xfId="15301" xr:uid="{566C2065-E684-4D07-8294-562B0CA4FDC2}"/>
    <cellStyle name="Normal 2 5 2 2 6 2" xfId="33705" xr:uid="{29942FAA-3E46-46D6-B60C-EB517A2283BE}"/>
    <cellStyle name="Normal 2 5 2 2 7" xfId="33698" xr:uid="{F3AA7C69-699C-4677-8462-43DB4A7C0DCB}"/>
    <cellStyle name="Normal 2 5 2 2_Table RoGS.NHAPI25 - 3" xfId="15302" xr:uid="{6130C7E1-7D53-4CB3-A3E3-CBF267C16B96}"/>
    <cellStyle name="Normal 2 5 2 3" xfId="15303" xr:uid="{ED305F3B-EDE6-4CD7-BF6E-99DDA6BC0D39}"/>
    <cellStyle name="Normal 2 5 2 3 2" xfId="15304" xr:uid="{88918321-6783-4FAA-B129-513B6AF3047D}"/>
    <cellStyle name="Normal 2 5 2 3 2 2" xfId="33707" xr:uid="{13392E56-E28D-4A4F-BEE5-EE965B5C92D1}"/>
    <cellStyle name="Normal 2 5 2 3 3" xfId="15305" xr:uid="{6AB2AE1D-D9D0-4053-9337-BDB343697A73}"/>
    <cellStyle name="Normal 2 5 2 3 3 2" xfId="33708" xr:uid="{6E485D75-8DBF-4C34-BF07-F5A06012F736}"/>
    <cellStyle name="Normal 2 5 2 3 4" xfId="33706" xr:uid="{4451B582-6462-432D-8E1A-159D12739613}"/>
    <cellStyle name="Normal 2 5 2 3_Table RoGS.NHAPI25 - 3" xfId="15306" xr:uid="{D539D850-8B15-469F-96E5-45A980EF7793}"/>
    <cellStyle name="Normal 2 5 2 4" xfId="15307" xr:uid="{5AE53FB3-C40C-42A1-8080-25F26D12AA39}"/>
    <cellStyle name="Normal 2 5 2 4 2" xfId="33709" xr:uid="{F488044D-8171-4186-B9E9-1656D0E0A49F}"/>
    <cellStyle name="Normal 2 5 2 5" xfId="15308" xr:uid="{CDB89292-E41B-4849-A937-639866B74301}"/>
    <cellStyle name="Normal 2 5 2 5 2" xfId="33710" xr:uid="{64B3DCF4-4386-413C-9D9E-A64C90B3668A}"/>
    <cellStyle name="Normal 2 5 2 6" xfId="15309" xr:uid="{9BB0601C-1135-4E5C-9516-9A80C9B21CEA}"/>
    <cellStyle name="Normal 2 5 2 6 2" xfId="33711" xr:uid="{A9A661F8-DCC1-40D4-B7FA-2E56FAEE6F1A}"/>
    <cellStyle name="Normal 2 5 2 7" xfId="15310" xr:uid="{E3E5C2DF-7361-4BFB-90BF-F4C7254AE741}"/>
    <cellStyle name="Normal 2 5 2 7 2" xfId="33712" xr:uid="{21FB2F6B-7C74-45D2-AE00-2DF2413A6F36}"/>
    <cellStyle name="Normal 2 5 2 8" xfId="15311" xr:uid="{9CF7C656-49D7-4A5D-91E1-7A4F22A46DF4}"/>
    <cellStyle name="Normal 2 5 2 8 2" xfId="33713" xr:uid="{70110114-1049-404D-A958-D7FC166FEA83}"/>
    <cellStyle name="Normal 2 5 2 9" xfId="15312" xr:uid="{EB2BD1C2-5F10-4EA1-8CEC-58E8A086809A}"/>
    <cellStyle name="Normal 2 5 2_Table RoGS.NHAPI25 - 3" xfId="15313" xr:uid="{EE7A16E8-00C9-416C-B29F-3FB684012B85}"/>
    <cellStyle name="Normal 2 5 3" xfId="15314" xr:uid="{5111FD0A-0A9D-4E1F-8D76-73E6806FCB19}"/>
    <cellStyle name="Normal 2 5 3 2" xfId="15315" xr:uid="{49FEBEA3-93C4-4292-BEFA-6F8AE5A61385}"/>
    <cellStyle name="Normal 2 5 3 2 2" xfId="15316" xr:uid="{0F3E978F-BFB5-4043-9748-43D7BBDA541A}"/>
    <cellStyle name="Normal 2 5 3 2 2 2" xfId="33716" xr:uid="{D2D9C440-401D-4B43-91F5-DA7359465373}"/>
    <cellStyle name="Normal 2 5 3 2 3" xfId="15317" xr:uid="{B071E256-2235-43CE-A1F4-44ACA4C82469}"/>
    <cellStyle name="Normal 2 5 3 2 3 2" xfId="33717" xr:uid="{F44104B6-5C67-4C6E-A609-5F843CBF587E}"/>
    <cellStyle name="Normal 2 5 3 2 4" xfId="15318" xr:uid="{5551BD01-4167-423B-8DC8-8BD543E4AF79}"/>
    <cellStyle name="Normal 2 5 3 2 4 2" xfId="33718" xr:uid="{A39DC0AB-D399-4329-9BA3-E9337BE9B635}"/>
    <cellStyle name="Normal 2 5 3 2 5" xfId="15319" xr:uid="{E8BEB030-BA0D-4D23-87ED-1101B35FE968}"/>
    <cellStyle name="Normal 2 5 3 2 5 2" xfId="33719" xr:uid="{72C7E522-B617-4714-BD2B-EC0A706344A6}"/>
    <cellStyle name="Normal 2 5 3 2 6" xfId="15320" xr:uid="{FC66F370-9FC7-4F71-9044-152C9EAE8265}"/>
    <cellStyle name="Normal 2 5 3 2 6 2" xfId="33720" xr:uid="{D1C00558-B953-4100-8553-60BC1157FBE5}"/>
    <cellStyle name="Normal 2 5 3 2 7" xfId="33715" xr:uid="{463141B6-97F5-4903-970B-D330E33AD4CF}"/>
    <cellStyle name="Normal 2 5 3 2_Table RoGS.NHAPI25 - 3" xfId="15321" xr:uid="{1A2551AE-352D-4681-B84B-280B90298B5B}"/>
    <cellStyle name="Normal 2 5 3 3" xfId="15322" xr:uid="{6005F5A4-71B3-4BDB-8D2A-80446C326E32}"/>
    <cellStyle name="Normal 2 5 3 3 2" xfId="33721" xr:uid="{1F569897-9B63-4562-96AF-EFC00F313BCC}"/>
    <cellStyle name="Normal 2 5 3 4" xfId="15323" xr:uid="{E08CD122-AD9E-489D-926F-0B6458EF77EF}"/>
    <cellStyle name="Normal 2 5 3 4 2" xfId="33722" xr:uid="{D0674E5A-3E99-4C50-9A41-0282F111048C}"/>
    <cellStyle name="Normal 2 5 3 5" xfId="15324" xr:uid="{FC9B7478-9D78-4CDA-AAA7-1D1199B8CCF6}"/>
    <cellStyle name="Normal 2 5 3 5 2" xfId="33723" xr:uid="{5DDFB09D-81E1-49D3-BEB5-D5B501E2DABC}"/>
    <cellStyle name="Normal 2 5 3 6" xfId="15325" xr:uid="{61866648-3712-4E2F-B898-EDFAEC75A0D7}"/>
    <cellStyle name="Normal 2 5 3 6 2" xfId="33724" xr:uid="{7BA8E509-D674-4DE6-B6AA-42C1EBBCC0FB}"/>
    <cellStyle name="Normal 2 5 3 7" xfId="15326" xr:uid="{164887BA-E010-4D26-89E7-28961CCEFCDD}"/>
    <cellStyle name="Normal 2 5 3 7 2" xfId="33725" xr:uid="{481C352D-9A77-48E0-8218-D0AC4C4E2600}"/>
    <cellStyle name="Normal 2 5 3 8" xfId="33714" xr:uid="{3AD5C37C-EFFC-499E-8A9E-74084F90D722}"/>
    <cellStyle name="Normal 2 5 3_Table RoGS.NHAPI25 - 3" xfId="15327" xr:uid="{0BF1D587-7311-461A-947C-10065A794ED4}"/>
    <cellStyle name="Normal 2 5 4" xfId="15328" xr:uid="{18F6FCFF-EC9E-43CF-969D-B3BB4FD27F13}"/>
    <cellStyle name="Normal 2 5 4 2" xfId="15329" xr:uid="{4131CC48-BDFB-463A-A898-BB76F28C7A77}"/>
    <cellStyle name="Normal 2 5 4 2 2" xfId="33727" xr:uid="{5391BEC6-46CA-4C15-8840-C3C23353345A}"/>
    <cellStyle name="Normal 2 5 4 3" xfId="15330" xr:uid="{05D7BBED-84DE-46B1-BEA2-45EFBCE67AF8}"/>
    <cellStyle name="Normal 2 5 4 3 2" xfId="33728" xr:uid="{568C7128-5C02-4AFB-9D44-2C7AE55282EB}"/>
    <cellStyle name="Normal 2 5 4 4" xfId="15331" xr:uid="{208A29DF-6D86-485F-9027-DCA19BDC2E9E}"/>
    <cellStyle name="Normal 2 5 4 5" xfId="33726" xr:uid="{4412F4D4-4F1B-4433-8879-2D8E73893EF9}"/>
    <cellStyle name="Normal 2 5 4_Table RoGS.NHAPI25 - 3" xfId="15332" xr:uid="{EA74535B-F7CC-450A-B7B8-77A66E9810B4}"/>
    <cellStyle name="Normal 2 5 5" xfId="15333" xr:uid="{44B3AC35-8D60-41F7-A5DC-A36C49595855}"/>
    <cellStyle name="Normal 2 5 6" xfId="15334" xr:uid="{DD94250E-328D-46BB-81C5-71F3B1A05B2B}"/>
    <cellStyle name="Normal 2 5 6 2" xfId="33729" xr:uid="{E243E9B5-2B25-4D87-9DEC-E9477D270CD3}"/>
    <cellStyle name="Normal 2 5 7" xfId="15335" xr:uid="{7AF56A1E-6D38-4A91-A99D-CF09E62C3651}"/>
    <cellStyle name="Normal 2 5 7 2" xfId="33730" xr:uid="{5A9CCF27-3DFF-471F-BB51-931D565DA3C5}"/>
    <cellStyle name="Normal 2 5 8" xfId="15336" xr:uid="{76E969E9-EFC4-425F-973A-32A6C6983AFA}"/>
    <cellStyle name="Normal 2 5 9" xfId="33696" xr:uid="{9897F05D-C82D-4536-9A00-7547EB814C44}"/>
    <cellStyle name="Normal 2 5_Table RoGS.NHAPI25 - 3" xfId="15337" xr:uid="{F9010D63-D77E-4B34-8D01-0EBC18DD19E9}"/>
    <cellStyle name="Normal 2 6" xfId="15338" xr:uid="{9EFD2C27-B0B2-4B1B-A25D-882AA4EE904B}"/>
    <cellStyle name="Normal 2 6 2" xfId="15339" xr:uid="{2C6638F3-C7A5-469D-AE1F-A7095396A11A}"/>
    <cellStyle name="Normal 2 6 2 2" xfId="15340" xr:uid="{8E83AA44-30F0-4C9B-9AE0-AAD6345C3331}"/>
    <cellStyle name="Normal 2 6 2 3" xfId="15341" xr:uid="{27BDD38D-8D9B-4743-9863-26ED3C2E642F}"/>
    <cellStyle name="Normal 2 6 2_Table RoGS.NHAPI25 - 3" xfId="15342" xr:uid="{78306959-5A13-44C7-BCA4-4B94428A01B1}"/>
    <cellStyle name="Normal 2 6 3" xfId="15343" xr:uid="{82E69745-A83D-46B4-BB17-B84B9FFF5C63}"/>
    <cellStyle name="Normal 2 6 4" xfId="15344" xr:uid="{74127C42-F58D-40BE-95CD-5A0AD6E1A90C}"/>
    <cellStyle name="Normal 2 6 5" xfId="15345" xr:uid="{533D4232-4973-4570-ADCF-B9E944CE1E2A}"/>
    <cellStyle name="Normal 2 6 6" xfId="15346" xr:uid="{644D7C57-4819-4116-AC6B-12C71B62F506}"/>
    <cellStyle name="Normal 2 6_Table RoGS.NHAPI25 - 3" xfId="15347" xr:uid="{1F641E99-AB1F-47AB-B60D-260CE1BDC484}"/>
    <cellStyle name="Normal 2 7" xfId="15348" xr:uid="{257146AC-27CD-4B00-B241-B63FD309A57A}"/>
    <cellStyle name="Normal 2 7 2" xfId="15349" xr:uid="{40960A7D-E47E-4557-A42F-0435A3AF4A6F}"/>
    <cellStyle name="Normal 2 7 2 2" xfId="15350" xr:uid="{15931A67-E5F4-49D5-9FD4-C082D21DC003}"/>
    <cellStyle name="Normal 2 7 2 3" xfId="33731" xr:uid="{F753CF7C-1302-4506-AB55-35F9C3557CDE}"/>
    <cellStyle name="Normal 2 7 2_Table RoGS.NHAPI25 - 3" xfId="15351" xr:uid="{8EE3652B-B744-4197-A13C-36B7EECA844E}"/>
    <cellStyle name="Normal 2 7 3" xfId="15352" xr:uid="{40EA6E7A-EF45-4FCE-AB62-78F5EBF7752E}"/>
    <cellStyle name="Normal 2 7 4" xfId="15353" xr:uid="{6B2A3E75-A71D-45F4-9FD7-B71B18962160}"/>
    <cellStyle name="Normal 2 7 5" xfId="15354" xr:uid="{8CAA66EE-EFA7-41CD-9706-9F0283D078D8}"/>
    <cellStyle name="Normal 2 7_Table RoGS.NHAPI25 - 3" xfId="15355" xr:uid="{F8531CF5-6537-4666-A028-EEB1A5AD76AA}"/>
    <cellStyle name="Normal 2 8" xfId="15356" xr:uid="{D80C2D98-E11A-4284-9087-2C879C88C5C2}"/>
    <cellStyle name="Normal 2 8 2" xfId="15357" xr:uid="{FF0C518B-9C94-4C3E-A36E-EE77E74E2BFF}"/>
    <cellStyle name="Normal 2 8 2 2" xfId="15358" xr:uid="{D5B48CC6-5F26-4A2D-86FB-B60B836AD422}"/>
    <cellStyle name="Normal 2 8 2 2 2" xfId="33734" xr:uid="{FC76C266-3C50-47AD-816F-96FBA4669D1E}"/>
    <cellStyle name="Normal 2 8 2 3" xfId="15359" xr:uid="{9AF2F2A1-0736-42F6-9EEF-3EFDCF7F9093}"/>
    <cellStyle name="Normal 2 8 2 3 2" xfId="33735" xr:uid="{F1AC82BA-8658-4EA6-9F4B-C9F7C321DE98}"/>
    <cellStyle name="Normal 2 8 2 4" xfId="15360" xr:uid="{AFFFD843-A3DE-4401-B5D3-136562DAF305}"/>
    <cellStyle name="Normal 2 8 2 4 2" xfId="33736" xr:uid="{C04BA2F6-E5CA-4AFE-B5B0-51D87D37FA96}"/>
    <cellStyle name="Normal 2 8 2 5" xfId="33733" xr:uid="{77FED33B-2613-4C53-B7C3-F0A1B449B41D}"/>
    <cellStyle name="Normal 2 8 2_Table RoGS.NHAPI25 - 3" xfId="15361" xr:uid="{9DDC0B2A-48EA-4862-815A-3AA82226827A}"/>
    <cellStyle name="Normal 2 8 3" xfId="15362" xr:uid="{A5D727F5-7076-4B70-AACB-8A9A8763CA19}"/>
    <cellStyle name="Normal 2 8 4" xfId="15363" xr:uid="{4F744533-3DD7-4A46-B942-76C32FCC619E}"/>
    <cellStyle name="Normal 2 8 4 2" xfId="33737" xr:uid="{4C88286B-5D07-4FEC-B008-493C66179BE2}"/>
    <cellStyle name="Normal 2 8 5" xfId="15364" xr:uid="{F3D96573-DE87-4176-A42C-797D71E50B9E}"/>
    <cellStyle name="Normal 2 8 5 2" xfId="33738" xr:uid="{3A83EE2A-B27F-470B-906F-FE7FD1146CFA}"/>
    <cellStyle name="Normal 2 8 6" xfId="15365" xr:uid="{81B43D92-8DC6-4FF1-8C9D-2B70D86AB5C7}"/>
    <cellStyle name="Normal 2 8 7" xfId="15366" xr:uid="{9B5CDB7D-4FDE-4653-B62D-1FAD68EB0E00}"/>
    <cellStyle name="Normal 2 8 7 2" xfId="33739" xr:uid="{3AFEA200-4A75-4C7E-BF0C-861F46AD4A31}"/>
    <cellStyle name="Normal 2 8 8" xfId="33732" xr:uid="{413428D2-B195-4117-8B1F-0FBAF4D98013}"/>
    <cellStyle name="Normal 2 8_Table RoGS.NHAPI25 - 3" xfId="15367" xr:uid="{19D639F6-C418-4B7E-8421-031C61602B11}"/>
    <cellStyle name="Normal 2 9" xfId="15368" xr:uid="{19061BAC-0B8E-4D9B-A126-DA4A00ECC81D}"/>
    <cellStyle name="Normal 2 9 2" xfId="15369" xr:uid="{A47D7CFB-153E-4E16-B5F2-68BE1F91EBD3}"/>
    <cellStyle name="Normal 2 9 2 2" xfId="15370" xr:uid="{B5D865A8-C9D6-4009-82E6-B8E7759CC837}"/>
    <cellStyle name="Normal 2 9 2 3" xfId="15371" xr:uid="{0DAE1ED6-9F1D-43D8-BDA8-7C5E8B7ECB1C}"/>
    <cellStyle name="Normal 2 9 2 3 2" xfId="33742" xr:uid="{1EB20311-20D3-4A78-BAA6-203274753160}"/>
    <cellStyle name="Normal 2 9 2 4" xfId="15372" xr:uid="{5093A1AE-404D-48B1-8BA6-4219EF23174E}"/>
    <cellStyle name="Normal 2 9 2 4 2" xfId="33743" xr:uid="{40B4B55E-5F12-4B2B-ADEE-DE315D83BC46}"/>
    <cellStyle name="Normal 2 9 2 5" xfId="15373" xr:uid="{4DE2AA11-5481-4C2A-BAC8-25F76A28D8FA}"/>
    <cellStyle name="Normal 2 9 2 5 2" xfId="33744" xr:uid="{ABE34FD7-52C2-4397-9A18-F8D3C84A5D09}"/>
    <cellStyle name="Normal 2 9 2 6" xfId="33741" xr:uid="{5CD1EE47-027D-49E4-B9CF-D85204B4A231}"/>
    <cellStyle name="Normal 2 9 2_Table RoGS.NHAPI25 - 3" xfId="15374" xr:uid="{E09CFD7B-9136-4B3C-99E9-5D636C5E5702}"/>
    <cellStyle name="Normal 2 9 3" xfId="15375" xr:uid="{0ED36211-6588-4EE2-8D4C-5B881CBB0021}"/>
    <cellStyle name="Normal 2 9 4" xfId="15376" xr:uid="{84A69F0E-1C5C-4E06-82D3-76B79F75FA47}"/>
    <cellStyle name="Normal 2 9 5" xfId="15377" xr:uid="{373F77D2-CF00-4060-A5E4-F3A747CB07F0}"/>
    <cellStyle name="Normal 2 9 5 2" xfId="33745" xr:uid="{26E21D88-284A-436D-A9DD-C394D5C909F4}"/>
    <cellStyle name="Normal 2 9 6" xfId="15378" xr:uid="{29D65120-FFB4-4792-AF46-EABCB32D0B6D}"/>
    <cellStyle name="Normal 2 9 6 2" xfId="33746" xr:uid="{44F5AAAF-A4BF-4902-9401-5B890387ADD9}"/>
    <cellStyle name="Normal 2 9 7" xfId="15379" xr:uid="{429BC040-74A1-4C50-97B7-0D21081E1E03}"/>
    <cellStyle name="Normal 2 9 8" xfId="15380" xr:uid="{17140B89-58F7-4FCA-9712-AAD0B36AD40A}"/>
    <cellStyle name="Normal 2 9 8 2" xfId="33747" xr:uid="{CAD06E08-28EF-43E7-B7E4-15D06B5D2FB8}"/>
    <cellStyle name="Normal 2 9 9" xfId="33740" xr:uid="{3156BDF9-E308-4B43-8E79-9E30B7A3E611}"/>
    <cellStyle name="Normal 2 9_Table RoGS.NHAPI25 - 3" xfId="15381" xr:uid="{D2D06517-0306-4755-8427-C59F690866E6}"/>
    <cellStyle name="Normal 2_04 WA SEWG 2013 Report data collection spreadsheet (2)" xfId="15382" xr:uid="{196945C7-26A5-4C72-AC3B-AECD0A27FA07}"/>
    <cellStyle name="Normal 20" xfId="196" xr:uid="{7FCCDFA8-C642-4590-9B67-C4489B9C03FA}"/>
    <cellStyle name="Normal 20 2" xfId="15384" xr:uid="{E63F2D59-A050-4BDB-9918-4817D482337A}"/>
    <cellStyle name="Normal 20 2 2" xfId="15385" xr:uid="{C41429C5-165B-4E18-95DB-DE9DF9ED719C}"/>
    <cellStyle name="Normal 20 2 2 2" xfId="15386" xr:uid="{A6945E21-2961-4CF1-995B-787797B15EF9}"/>
    <cellStyle name="Normal 20 2 2 2 2" xfId="15387" xr:uid="{BD461789-8B68-422F-8D80-689E4EEDB825}"/>
    <cellStyle name="Normal 20 2 2 2 3" xfId="15388" xr:uid="{788B3AA9-1839-454E-BCD8-DB3D9F6A7C20}"/>
    <cellStyle name="Normal 20 2 2 2_Table RoGS.NHAPI25 - 3" xfId="15389" xr:uid="{4C98086E-2C66-4D16-9267-C706F1CB5DE4}"/>
    <cellStyle name="Normal 20 2 2 3" xfId="15390" xr:uid="{CD08FB7E-8949-493E-80A4-8E3188D07137}"/>
    <cellStyle name="Normal 20 2 2 4" xfId="15391" xr:uid="{0BF97369-D7A6-4968-905A-7AD5AD2C6EEC}"/>
    <cellStyle name="Normal 20 2 2_Table RoGS.NHAPI25 - 3" xfId="15392" xr:uid="{9749CD01-8C08-445C-9E3A-FF8F7D9E718D}"/>
    <cellStyle name="Normal 20 2 3" xfId="15393" xr:uid="{3F3E2A18-9B2B-4E3E-94A8-75FF67E89C4D}"/>
    <cellStyle name="Normal 20 2 3 2" xfId="15394" xr:uid="{B05F5FC1-9E96-47BA-B885-A8BE6223A5ED}"/>
    <cellStyle name="Normal 20 2 3 3" xfId="15395" xr:uid="{C53B46DA-2F6A-43D8-A18D-BFC633CBB81F}"/>
    <cellStyle name="Normal 20 2 3_Table RoGS.NHAPI25 - 3" xfId="15396" xr:uid="{848F5EF6-5C62-40FD-B312-24B13F31049B}"/>
    <cellStyle name="Normal 20 2 4" xfId="15397" xr:uid="{63F407F9-F2FB-4717-A782-1F164E743375}"/>
    <cellStyle name="Normal 20 2 5" xfId="15398" xr:uid="{DD9B21C9-5CB0-4C34-A5B7-EEA5017FFA7F}"/>
    <cellStyle name="Normal 20 2_Table RoGS.NHAPI25 - 3" xfId="15399" xr:uid="{1D3105C9-3E1E-4ED6-9961-8264A569706B}"/>
    <cellStyle name="Normal 20 3" xfId="15400" xr:uid="{FB28044E-BCF2-4F56-94F5-6C679BABC6FA}"/>
    <cellStyle name="Normal 20 3 2" xfId="15401" xr:uid="{54B69C7F-A21A-4AC4-8960-456960DF9A6A}"/>
    <cellStyle name="Normal 20 3 2 2" xfId="15402" xr:uid="{F66F87DD-B1A7-4E48-AEC6-659EB8A420BC}"/>
    <cellStyle name="Normal 20 3 2 2 2" xfId="15403" xr:uid="{A658E20D-C02F-4B9A-A4C2-32F205BD1BCC}"/>
    <cellStyle name="Normal 20 3 2 2 3" xfId="15404" xr:uid="{FF33037B-1686-45BB-9838-C3031FC23811}"/>
    <cellStyle name="Normal 20 3 2 2_Table RoGS.NHAPI25 - 3" xfId="15405" xr:uid="{28E8A260-0227-463A-8662-559782C647FC}"/>
    <cellStyle name="Normal 20 3 2 3" xfId="15406" xr:uid="{70C4DEB9-1272-4668-B004-7996EAEC5792}"/>
    <cellStyle name="Normal 20 3 2 4" xfId="15407" xr:uid="{C95A62D4-EB97-436B-9E5C-F693E808ACC6}"/>
    <cellStyle name="Normal 20 3 2_Table RoGS.NHAPI25 - 3" xfId="15408" xr:uid="{F4657874-753E-425F-BE96-A962C026CD08}"/>
    <cellStyle name="Normal 20 3 3" xfId="15409" xr:uid="{D53B06E9-CDE1-41B4-90D9-F1FFB65E42BB}"/>
    <cellStyle name="Normal 20 3 3 2" xfId="15410" xr:uid="{85B40F74-A2CE-43B8-8CB7-4D9FE985E473}"/>
    <cellStyle name="Normal 20 3 3 3" xfId="15411" xr:uid="{E5B4F6BD-2F37-4814-9A1C-7368D844FFA1}"/>
    <cellStyle name="Normal 20 3 3_Table RoGS.NHAPI25 - 3" xfId="15412" xr:uid="{E1C5B988-A070-4263-B1EA-17EC820EE0A2}"/>
    <cellStyle name="Normal 20 3 4" xfId="15413" xr:uid="{FCB39AAC-065F-4A50-9813-28F82A772036}"/>
    <cellStyle name="Normal 20 3 5" xfId="15414" xr:uid="{63AA45E3-F9E1-4915-B7FF-9EB669A39039}"/>
    <cellStyle name="Normal 20 3_Table RoGS.NHAPI25 - 3" xfId="15415" xr:uid="{65641D7E-547A-4CC3-B164-B90BAE01B150}"/>
    <cellStyle name="Normal 20 4" xfId="15416" xr:uid="{FF71B526-30E9-4403-B5DF-DF4D6C44C32D}"/>
    <cellStyle name="Normal 20 4 2" xfId="15417" xr:uid="{0375D1EF-018F-4591-8755-719674603621}"/>
    <cellStyle name="Normal 20 4 2 2" xfId="15418" xr:uid="{1A4C5ACA-283D-4D0B-9D77-C4EE8E3A032D}"/>
    <cellStyle name="Normal 20 4 2 3" xfId="15419" xr:uid="{665CB2BE-C4A8-4BF3-8E77-E38EDB114418}"/>
    <cellStyle name="Normal 20 4 2_Table RoGS.NHAPI25 - 3" xfId="15420" xr:uid="{1830D893-1E3F-48ED-AE4E-E81BEAD08A0C}"/>
    <cellStyle name="Normal 20 4 3" xfId="15421" xr:uid="{364C0937-3976-4990-8468-9988D7AB1187}"/>
    <cellStyle name="Normal 20 4 4" xfId="15422" xr:uid="{C9AB686F-67A1-4050-ACBF-69047FFE555C}"/>
    <cellStyle name="Normal 20 4_Table RoGS.NHAPI25 - 3" xfId="15423" xr:uid="{13AD03BF-AC18-4EC3-8E8B-F947962AD7C9}"/>
    <cellStyle name="Normal 20 5" xfId="15424" xr:uid="{A6730285-01FA-479F-8B14-62ECC0AC8F72}"/>
    <cellStyle name="Normal 20 5 2" xfId="15425" xr:uid="{B5A7C53E-C931-4DB1-BE5A-07D599C26CCE}"/>
    <cellStyle name="Normal 20 5 3" xfId="15426" xr:uid="{111C1FC9-7D3A-495A-AEBF-72A969769CCE}"/>
    <cellStyle name="Normal 20 5_Table RoGS.NHAPI25 - 3" xfId="15427" xr:uid="{6F25F6F0-42A5-4342-B8D1-FEE8F367EE38}"/>
    <cellStyle name="Normal 20 6" xfId="15428" xr:uid="{8EC380D2-047C-4313-83BF-C96997019088}"/>
    <cellStyle name="Normal 20 7" xfId="15429" xr:uid="{5C15AF8A-C879-4BE3-AE4A-54E2557405CA}"/>
    <cellStyle name="Normal 20 8" xfId="15383" xr:uid="{F52F2E4B-DF8D-40F1-B265-E8A3EDA4AF48}"/>
    <cellStyle name="Normal 20 9" xfId="25606" xr:uid="{B7522EE6-B245-45E9-A8F7-CD4D2265EE43}"/>
    <cellStyle name="Normal 20_ABS NDA Indicator 1 - checked and changes made" xfId="15430" xr:uid="{44694D0A-3742-46F0-A141-CB0674DCAFFD}"/>
    <cellStyle name="Normal 21" xfId="15431" xr:uid="{37EEF214-2890-4494-B6DC-EDE7D0E81262}"/>
    <cellStyle name="Normal 21 2" xfId="15432" xr:uid="{005457CA-AF62-48D0-B9B8-65A2CCFDD57D}"/>
    <cellStyle name="Normal 21 2 2" xfId="15433" xr:uid="{97853C6F-C092-44EC-AA43-77E26F7DD9F2}"/>
    <cellStyle name="Normal 21 2 2 2" xfId="15434" xr:uid="{22CBA2EA-869A-4B8A-93F6-043504524F73}"/>
    <cellStyle name="Normal 21 2 2 2 2" xfId="15435" xr:uid="{461514D4-DBC9-42DD-A3E3-6F0290A3C675}"/>
    <cellStyle name="Normal 21 2 2 2 3" xfId="15436" xr:uid="{0726211E-20EF-48B7-8CAD-DFB54CF6B813}"/>
    <cellStyle name="Normal 21 2 2 2_Table RoGS.NHAPI25 - 3" xfId="15437" xr:uid="{B73AD047-708B-472A-B588-B796DF138E61}"/>
    <cellStyle name="Normal 21 2 2 3" xfId="15438" xr:uid="{91BD9CE9-EB0E-4658-B278-5E66CBDBC0BC}"/>
    <cellStyle name="Normal 21 2 2 4" xfId="15439" xr:uid="{44689A9F-6EC3-48FE-85B5-CA609339FAFA}"/>
    <cellStyle name="Normal 21 2 2_Table RoGS.NHAPI25 - 3" xfId="15440" xr:uid="{10DD0F7F-2041-4568-9047-A9DBF0629BB4}"/>
    <cellStyle name="Normal 21 2 3" xfId="15441" xr:uid="{FC632780-B797-4CB9-BC13-AE085D94F20C}"/>
    <cellStyle name="Normal 21 2 3 2" xfId="15442" xr:uid="{5D8CE46D-2FCB-4531-895F-E0DF50697075}"/>
    <cellStyle name="Normal 21 2 3 3" xfId="15443" xr:uid="{75597E61-9416-47D7-AE27-BE6672F7707F}"/>
    <cellStyle name="Normal 21 2 3_Table RoGS.NHAPI25 - 3" xfId="15444" xr:uid="{97D7FA45-A0AB-47C4-BE24-2ADE29A8A685}"/>
    <cellStyle name="Normal 21 2 4" xfId="15445" xr:uid="{2C817DED-5A92-467E-AC28-2FA6FBB7B1FC}"/>
    <cellStyle name="Normal 21 2 5" xfId="15446" xr:uid="{4524C67D-91C0-4ECC-A12F-9E3AD418D1D1}"/>
    <cellStyle name="Normal 21 2_Table RoGS.NHAPI25 - 3" xfId="15447" xr:uid="{C3F78539-20BA-4D46-9842-C989B1941996}"/>
    <cellStyle name="Normal 21 3" xfId="15448" xr:uid="{7FD01CF8-C0BB-4936-A0CC-E5A17A031F2A}"/>
    <cellStyle name="Normal 21 3 2" xfId="15449" xr:uid="{3E7F9B30-605B-4B88-993A-8D624E2116E5}"/>
    <cellStyle name="Normal 21 3 2 2" xfId="15450" xr:uid="{187AD9F6-8619-438C-9E0E-3137F93DA83F}"/>
    <cellStyle name="Normal 21 3 2 2 2" xfId="15451" xr:uid="{9D8DBA71-237E-4339-9DE7-7F8B2D86DDF2}"/>
    <cellStyle name="Normal 21 3 2 2 3" xfId="15452" xr:uid="{952E5BC5-39C0-42FF-B4D4-CA2C6420D7B8}"/>
    <cellStyle name="Normal 21 3 2 2_Table RoGS.NHAPI25 - 3" xfId="15453" xr:uid="{7C643BC6-833F-4CC5-BFD9-2ADA83095DA5}"/>
    <cellStyle name="Normal 21 3 2 3" xfId="15454" xr:uid="{AE3790DD-4AF2-465D-A707-19C31E113CD4}"/>
    <cellStyle name="Normal 21 3 2 4" xfId="15455" xr:uid="{20A037FE-6884-4FAF-9719-496B850B29FB}"/>
    <cellStyle name="Normal 21 3 2_Table RoGS.NHAPI25 - 3" xfId="15456" xr:uid="{F3E993AB-6775-42C2-B385-917B6DFDC7FB}"/>
    <cellStyle name="Normal 21 3 3" xfId="15457" xr:uid="{43B6E7AB-5D04-4383-916E-AE387766BC87}"/>
    <cellStyle name="Normal 21 3 3 2" xfId="15458" xr:uid="{5DB8E9C4-3C25-4686-8A1D-DC907E6D75E8}"/>
    <cellStyle name="Normal 21 3 3 3" xfId="15459" xr:uid="{16DADD35-287A-497D-AE7D-8ED65A14F441}"/>
    <cellStyle name="Normal 21 3 3_Table RoGS.NHAPI25 - 3" xfId="15460" xr:uid="{FAFE0B59-9645-4636-AFD6-2C62D307500E}"/>
    <cellStyle name="Normal 21 3 4" xfId="15461" xr:uid="{7F11AEA8-F5B8-4ECE-9F61-25DC1DAA6A41}"/>
    <cellStyle name="Normal 21 3 5" xfId="15462" xr:uid="{EB48AC8B-521D-4801-9D50-A69A1F2F2926}"/>
    <cellStyle name="Normal 21 3_Table RoGS.NHAPI25 - 3" xfId="15463" xr:uid="{EA0CA708-9C3E-49EF-A255-5AF68FE306B9}"/>
    <cellStyle name="Normal 21 4" xfId="15464" xr:uid="{5AE49ECF-B591-4597-9D7A-DC34E733356A}"/>
    <cellStyle name="Normal 21 4 2" xfId="15465" xr:uid="{E89E53E6-5148-44C6-9289-C5707042986A}"/>
    <cellStyle name="Normal 21 4 2 2" xfId="15466" xr:uid="{8D7D2345-7249-4531-91F6-6FCCDFAC1D16}"/>
    <cellStyle name="Normal 21 4 2 3" xfId="15467" xr:uid="{1EA3375F-6F22-4107-9482-C05DF7B456A8}"/>
    <cellStyle name="Normal 21 4 2_Table RoGS.NHAPI25 - 3" xfId="15468" xr:uid="{7FF65189-C5AA-497D-B32D-917E97073EFF}"/>
    <cellStyle name="Normal 21 4 3" xfId="15469" xr:uid="{E1155A78-5178-429A-ADA1-827CD9D20B10}"/>
    <cellStyle name="Normal 21 4 4" xfId="15470" xr:uid="{F091AB6C-3DF1-4D6E-8B5C-57AFC8186DCA}"/>
    <cellStyle name="Normal 21 4_Table RoGS.NHAPI25 - 3" xfId="15471" xr:uid="{AF5311B6-EA4C-48B1-9166-0E4C31670D13}"/>
    <cellStyle name="Normal 21 5" xfId="15472" xr:uid="{08FFD4DB-370E-4527-936C-D3FC42BAFCF5}"/>
    <cellStyle name="Normal 21 5 2" xfId="15473" xr:uid="{C63F6097-97FA-4E54-8175-58D30D2E0588}"/>
    <cellStyle name="Normal 21 5 3" xfId="15474" xr:uid="{C017DCA3-55A6-4A39-8AB5-4944FCFC8547}"/>
    <cellStyle name="Normal 21 5_Table RoGS.NHAPI25 - 3" xfId="15475" xr:uid="{97A1F0BD-6184-4C7B-8323-2809547490A0}"/>
    <cellStyle name="Normal 21 6" xfId="15476" xr:uid="{AD31814A-2EDD-4CB7-80D3-7C78F213EE36}"/>
    <cellStyle name="Normal 21 7" xfId="15477" xr:uid="{30457847-0DC1-47D9-8A83-2A0D4C4C29D5}"/>
    <cellStyle name="Normal 21_ABS NDA Indicator 1 - checked and changes made" xfId="15478" xr:uid="{23E75077-069B-4D2B-A640-5EE51EE67D47}"/>
    <cellStyle name="Normal 212 3" xfId="38624" xr:uid="{5775FD76-309E-4FF1-B27E-95C15482DF75}"/>
    <cellStyle name="Normal 22" xfId="15479" xr:uid="{D9C340E8-BAF5-4521-8F3B-36D0705EBCA3}"/>
    <cellStyle name="Normal 22 2" xfId="15480" xr:uid="{98DBE7F0-62AC-46C0-ABE9-696F9BFA103F}"/>
    <cellStyle name="Normal 22 2 2" xfId="15481" xr:uid="{58144A67-DF9E-4BB1-9B1C-0BA6753E2F1E}"/>
    <cellStyle name="Normal 22 2 2 2" xfId="15482" xr:uid="{09D0B3FF-72A1-47DB-A218-A6D867167436}"/>
    <cellStyle name="Normal 22 2 2 2 2" xfId="15483" xr:uid="{C7008AB5-3884-416E-AE3A-4FE4D0CAAA20}"/>
    <cellStyle name="Normal 22 2 2 2 3" xfId="15484" xr:uid="{D570130F-632B-4429-AD97-373240DD80EC}"/>
    <cellStyle name="Normal 22 2 2 2_Table RoGS.NHAPI25 - 3" xfId="15485" xr:uid="{D7B5C176-1D80-4403-9EA9-9AFABF0DDA73}"/>
    <cellStyle name="Normal 22 2 2 3" xfId="15486" xr:uid="{00041BE8-8B48-4049-B348-C6B291BBAD1B}"/>
    <cellStyle name="Normal 22 2 2 4" xfId="15487" xr:uid="{5D7CCD63-1D7C-4D05-87C0-E8E354A519D8}"/>
    <cellStyle name="Normal 22 2 2_Table RoGS.NHAPI25 - 3" xfId="15488" xr:uid="{01C43893-6B4C-4001-BA79-5216C7FF9274}"/>
    <cellStyle name="Normal 22 2 3" xfId="15489" xr:uid="{E4F867BA-FA27-4988-A06D-CE5B106438C0}"/>
    <cellStyle name="Normal 22 2 3 2" xfId="15490" xr:uid="{413C1C34-3732-466A-A188-C64F311896A6}"/>
    <cellStyle name="Normal 22 2 3 3" xfId="15491" xr:uid="{1BFD38CF-8634-4BC5-A074-E19D659F7C14}"/>
    <cellStyle name="Normal 22 2 3_Table RoGS.NHAPI25 - 3" xfId="15492" xr:uid="{6A937350-AD95-4DD7-A6DF-9BC18F73E7DB}"/>
    <cellStyle name="Normal 22 2 4" xfId="15493" xr:uid="{3F458E60-E345-4FD0-B2F9-72B10F328967}"/>
    <cellStyle name="Normal 22 2 5" xfId="15494" xr:uid="{6FB98CD6-CD75-4F41-8773-743E97547772}"/>
    <cellStyle name="Normal 22 2_Table RoGS.NHAPI25 - 3" xfId="15495" xr:uid="{BEFEDA46-7CDA-48D8-8CFB-1F4F3D54A85F}"/>
    <cellStyle name="Normal 22 3" xfId="15496" xr:uid="{637C5455-002B-4543-B8B0-789C46E92415}"/>
    <cellStyle name="Normal 22 3 2" xfId="15497" xr:uid="{12D2EE2F-7332-425E-BAEB-A7053997CAB8}"/>
    <cellStyle name="Normal 22 3 2 2" xfId="15498" xr:uid="{4BF538C6-B5BB-4BE8-B247-41AB7C666EED}"/>
    <cellStyle name="Normal 22 3 2 2 2" xfId="15499" xr:uid="{63B8D6C7-33DC-4B63-985D-28C721193737}"/>
    <cellStyle name="Normal 22 3 2 2 3" xfId="15500" xr:uid="{B123EE8E-961C-4169-ACCB-E798F428851F}"/>
    <cellStyle name="Normal 22 3 2 2_Table RoGS.NHAPI25 - 3" xfId="15501" xr:uid="{ED468E30-A3FA-4110-9F45-A982D8F7F31D}"/>
    <cellStyle name="Normal 22 3 2 3" xfId="15502" xr:uid="{78688E58-7E2A-460D-984F-884B2C6622A2}"/>
    <cellStyle name="Normal 22 3 2 4" xfId="15503" xr:uid="{7525086E-F0C2-4F8D-B030-79D3596BE9E6}"/>
    <cellStyle name="Normal 22 3 2_Table RoGS.NHAPI25 - 3" xfId="15504" xr:uid="{18863399-8EF8-40D4-9AF7-49CD55D9130C}"/>
    <cellStyle name="Normal 22 3 3" xfId="15505" xr:uid="{13C02E0A-CA88-497A-9BA1-92116CADDD2F}"/>
    <cellStyle name="Normal 22 3 3 2" xfId="15506" xr:uid="{742F6E38-8DAA-42F9-87BB-DA6043E4C671}"/>
    <cellStyle name="Normal 22 3 3 3" xfId="15507" xr:uid="{AFBEAE2D-2E73-437B-8501-83E82FF3560F}"/>
    <cellStyle name="Normal 22 3 3_Table RoGS.NHAPI25 - 3" xfId="15508" xr:uid="{2ED7CA85-F5FF-4310-B44C-67124EBC93EA}"/>
    <cellStyle name="Normal 22 3 4" xfId="15509" xr:uid="{BB8AA9E4-F83A-4911-AE10-7FA7D3519BE8}"/>
    <cellStyle name="Normal 22 3 5" xfId="15510" xr:uid="{3F9FCC88-6B5E-47D4-9FA5-B074495A1B43}"/>
    <cellStyle name="Normal 22 3_Table RoGS.NHAPI25 - 3" xfId="15511" xr:uid="{C63D2DDD-361A-48A0-8BA5-6D989257CA49}"/>
    <cellStyle name="Normal 22 4" xfId="15512" xr:uid="{35DB7EA8-B6D5-45F7-9BD2-EAC04578F854}"/>
    <cellStyle name="Normal 22 4 2" xfId="15513" xr:uid="{610E7D3C-06F5-47F9-B498-B436584872C0}"/>
    <cellStyle name="Normal 22 4 2 2" xfId="15514" xr:uid="{88FD0E88-CCF0-4FA3-984A-171FC54B8A40}"/>
    <cellStyle name="Normal 22 4 2 3" xfId="15515" xr:uid="{FF4F4799-85A9-485E-99C5-D2B4989234B0}"/>
    <cellStyle name="Normal 22 4 2_Table RoGS.NHAPI25 - 3" xfId="15516" xr:uid="{75CBD19B-13A6-4A17-BAA3-BF5D85100C51}"/>
    <cellStyle name="Normal 22 4_Table RoGS.NHAPI25 - 3" xfId="15517" xr:uid="{45CDB55B-4BDC-4E13-8BDC-E706F2291B75}"/>
    <cellStyle name="Normal 22 5" xfId="15518" xr:uid="{99312542-5CB5-4C4C-A7D5-0AC5CDA56102}"/>
    <cellStyle name="Normal 22 6" xfId="15519" xr:uid="{820267E5-5EDB-4232-B994-6E820DAE9867}"/>
    <cellStyle name="Normal 22_ABS NDA Indicator 1 - checked and changes made" xfId="15520" xr:uid="{61B4E9BC-FCA0-4191-961A-F4A1C7A92AC9}"/>
    <cellStyle name="Normal 23" xfId="15521" xr:uid="{C67F8CD8-D09F-4C9E-8EB4-1E5E56E33B78}"/>
    <cellStyle name="Normal 23 2" xfId="15522" xr:uid="{6580A787-B529-4BAD-BF60-FC17692AD74D}"/>
    <cellStyle name="Normal 23 2 2" xfId="15523" xr:uid="{14D13ACC-907F-40CC-87C0-E842A0392686}"/>
    <cellStyle name="Normal 23 2 2 2" xfId="15524" xr:uid="{DAA33FB9-E2DE-4B29-9ADF-12A795E8A8B6}"/>
    <cellStyle name="Normal 23 2 2 2 2" xfId="15525" xr:uid="{44D04744-8E79-4FAD-B7F2-05CECF336E6A}"/>
    <cellStyle name="Normal 23 2 2 2 3" xfId="15526" xr:uid="{99E2C0D1-B22C-48A1-B619-EEA8D0010814}"/>
    <cellStyle name="Normal 23 2 2 2_Table RoGS.NHAPI25 - 3" xfId="15527" xr:uid="{1D250D04-DD1C-4988-BB46-94BABE3F25F3}"/>
    <cellStyle name="Normal 23 2 2 3" xfId="15528" xr:uid="{43EBB5F5-ECAF-4B9B-9B75-0C29D3575BE2}"/>
    <cellStyle name="Normal 23 2 2 4" xfId="15529" xr:uid="{D6ECA6CA-4733-4918-9970-944CB426BBF1}"/>
    <cellStyle name="Normal 23 2 2_Table RoGS.NHAPI25 - 3" xfId="15530" xr:uid="{DB2021BD-8C63-4882-9ED2-F10036EC0DD1}"/>
    <cellStyle name="Normal 23 2 3" xfId="15531" xr:uid="{606067D9-52C4-4582-9BB6-BC61A6A1BD99}"/>
    <cellStyle name="Normal 23 2 3 2" xfId="15532" xr:uid="{7E5BF9FE-1AF1-4411-A058-90AF9A2E729C}"/>
    <cellStyle name="Normal 23 2 3 3" xfId="15533" xr:uid="{15CE7FC5-4EEA-4348-8C68-3DFB5EE3A352}"/>
    <cellStyle name="Normal 23 2 3_Table RoGS.NHAPI25 - 3" xfId="15534" xr:uid="{77AD6114-C962-455D-A33C-E79582E244CA}"/>
    <cellStyle name="Normal 23 2 4" xfId="15535" xr:uid="{36DD9C68-22C1-4564-B264-D1D818E1ED22}"/>
    <cellStyle name="Normal 23 2 5" xfId="15536" xr:uid="{69F9B654-105B-4BE9-9CA5-98A3AFDEE978}"/>
    <cellStyle name="Normal 23 2_Table RoGS.NHAPI25 - 3" xfId="15537" xr:uid="{F1DC2FB2-B08D-43E9-A305-D06FA629F8E3}"/>
    <cellStyle name="Normal 23 3" xfId="15538" xr:uid="{5E1F1F5A-C1F7-43D4-BEC8-7D2525617E20}"/>
    <cellStyle name="Normal 23 3 2" xfId="15539" xr:uid="{9CF8A761-FE5A-429D-8175-83EF52C5D720}"/>
    <cellStyle name="Normal 23 3 2 2" xfId="15540" xr:uid="{2A170F01-0CF5-4F94-B48E-7F6F29BDF823}"/>
    <cellStyle name="Normal 23 3 2 2 2" xfId="15541" xr:uid="{068FE661-AABB-4073-9A85-857A0B2ED03A}"/>
    <cellStyle name="Normal 23 3 2 2 3" xfId="15542" xr:uid="{7707E0D5-C92A-4F18-BAC3-655BBD5C0E77}"/>
    <cellStyle name="Normal 23 3 2 2_Table RoGS.NHAPI25 - 3" xfId="15543" xr:uid="{2C2C8FA7-B4AA-447D-BDC4-2ECB699DADE4}"/>
    <cellStyle name="Normal 23 3 2 3" xfId="15544" xr:uid="{0AD6B998-7221-43F6-BE7B-1FC037D86F9C}"/>
    <cellStyle name="Normal 23 3 2 4" xfId="15545" xr:uid="{0514F512-EC13-442A-955F-4CEC3CFE5A17}"/>
    <cellStyle name="Normal 23 3 2_Table RoGS.NHAPI25 - 3" xfId="15546" xr:uid="{988447A5-0986-45B1-B6AF-679EC45D9011}"/>
    <cellStyle name="Normal 23 3 3" xfId="15547" xr:uid="{B252C119-7C17-47CA-9AD2-BA0D18C12002}"/>
    <cellStyle name="Normal 23 3 3 2" xfId="15548" xr:uid="{8F9711E1-1889-485D-B969-6C1DEDFD2D7B}"/>
    <cellStyle name="Normal 23 3 3 3" xfId="15549" xr:uid="{5F4FE522-98CD-40C7-BD32-E8741B5412A5}"/>
    <cellStyle name="Normal 23 3 3_Table RoGS.NHAPI25 - 3" xfId="15550" xr:uid="{C94B64CF-AE98-438B-BC12-5E0DD1037BF3}"/>
    <cellStyle name="Normal 23 3 4" xfId="15551" xr:uid="{23FA5843-838B-4A88-B036-4335C1246BED}"/>
    <cellStyle name="Normal 23 3 5" xfId="15552" xr:uid="{10306E49-AC55-4742-9723-D7CFBD3D74E5}"/>
    <cellStyle name="Normal 23 3_Table RoGS.NHAPI25 - 3" xfId="15553" xr:uid="{F794A434-B8F7-4747-BE7D-15CC715FD32D}"/>
    <cellStyle name="Normal 23 4" xfId="15554" xr:uid="{1EC1FF94-5576-45EE-A9E9-FFD4E9F7865B}"/>
    <cellStyle name="Normal 23 4 2" xfId="15555" xr:uid="{8CD360DD-A208-452C-B8DF-EB8B846703D7}"/>
    <cellStyle name="Normal 23 4 2 2" xfId="15556" xr:uid="{5D1B9FD7-F324-4554-A58C-33321A3A4D05}"/>
    <cellStyle name="Normal 23 4 2 3" xfId="15557" xr:uid="{7CACFC44-04B5-40E6-9D07-561A03A8722B}"/>
    <cellStyle name="Normal 23 4 2_Table RoGS.NHAPI25 - 3" xfId="15558" xr:uid="{0E1AAE67-BCEC-4B01-8782-5D70C02AC27E}"/>
    <cellStyle name="Normal 23 4 3" xfId="15559" xr:uid="{A2474643-EDD3-4357-BAD4-F855ED2922BA}"/>
    <cellStyle name="Normal 23 4 4" xfId="15560" xr:uid="{26242367-FCC2-4A48-B41F-9756BF28E7B2}"/>
    <cellStyle name="Normal 23 4_Table RoGS.NHAPI25 - 3" xfId="15561" xr:uid="{2BC1B22B-5CF7-4EB4-BDDA-5BDA3BF99274}"/>
    <cellStyle name="Normal 23 5" xfId="15562" xr:uid="{0932F388-9E7B-4910-9A5A-02BEC1CF84B6}"/>
    <cellStyle name="Normal 23 5 2" xfId="15563" xr:uid="{A0788E92-AD14-4514-B3FE-F0DA3CD2353D}"/>
    <cellStyle name="Normal 23 5 3" xfId="15564" xr:uid="{AEA6F826-0E5E-4518-BB0F-AE417468F737}"/>
    <cellStyle name="Normal 23 5_Table RoGS.NHAPI25 - 3" xfId="15565" xr:uid="{70AE8531-F654-425A-AD9F-3CD81759DBE7}"/>
    <cellStyle name="Normal 23 6" xfId="15566" xr:uid="{157756E1-FAF5-474C-A91A-7B69B838B4B1}"/>
    <cellStyle name="Normal 23 7" xfId="15567" xr:uid="{30C500F3-7A08-4F42-8194-6349D5CDD3C9}"/>
    <cellStyle name="Normal 23_ABS NDA Indicator 1 - checked and changes made" xfId="15568" xr:uid="{FA31C19B-74BB-476A-8DD4-8DCD9AED2A9F}"/>
    <cellStyle name="Normal 232 3" xfId="38623" xr:uid="{535A9E93-C22A-4E1B-9D7A-698CCFD7B0E5}"/>
    <cellStyle name="Normal 24" xfId="15569" xr:uid="{3DDEB930-CA5F-4B03-8A29-EE11010923D9}"/>
    <cellStyle name="Normal 24 2" xfId="15570" xr:uid="{66B3FBD4-1333-4BEF-8699-F8A717BA64E0}"/>
    <cellStyle name="Normal 24 2 2" xfId="15571" xr:uid="{32F1AB5D-4D9F-4575-B506-C2292E7F006A}"/>
    <cellStyle name="Normal 24 2 2 2" xfId="15572" xr:uid="{C5A8D6A4-E5BA-40CA-881A-BEEAEF4896DC}"/>
    <cellStyle name="Normal 24 2 2 3" xfId="15573" xr:uid="{9ECCAABA-7829-4749-AC02-50E61D77F03D}"/>
    <cellStyle name="Normal 24 2 2_Table RoGS.NHAPI25 - 3" xfId="15574" xr:uid="{9D2F5FC5-531A-4CBA-A617-73B3E31502B9}"/>
    <cellStyle name="Normal 24 2 3" xfId="15575" xr:uid="{224CD4C5-1C1F-4486-B485-3A21E4D4D43B}"/>
    <cellStyle name="Normal 24 2 4" xfId="15576" xr:uid="{BDBA65EA-C1A0-4E32-B598-3F4118470837}"/>
    <cellStyle name="Normal 24 2_Table RoGS.NHAPI25 - 3" xfId="15577" xr:uid="{B1530623-9FA8-49DD-AF1A-CD8E4E0C3B7C}"/>
    <cellStyle name="Normal 24 3" xfId="15578" xr:uid="{BFB72CF1-7A5D-4475-93EB-1A890DC0E167}"/>
    <cellStyle name="Normal 24 3 2" xfId="15579" xr:uid="{6936687F-B7F9-4056-B323-C5AF56D3C721}"/>
    <cellStyle name="Normal 24 3 3" xfId="15580" xr:uid="{9B5A4D34-B068-4E21-A1B6-C67C6FD1FF69}"/>
    <cellStyle name="Normal 24 3_Table RoGS.NHAPI25 - 3" xfId="15581" xr:uid="{D973AB60-8B76-4BC0-9EA5-CAE41EDAD54A}"/>
    <cellStyle name="Normal 24 4" xfId="15582" xr:uid="{FC15FF4C-084C-4867-A442-8228193E49F9}"/>
    <cellStyle name="Normal 24 5" xfId="15583" xr:uid="{D6DE3CE5-6463-4B8F-A85E-AA780A42BBE3}"/>
    <cellStyle name="Normal 24_Table RoGS.NHAPI25 - 3" xfId="15584" xr:uid="{4BD1FE26-803B-4B3E-9B79-1EE213023E34}"/>
    <cellStyle name="Normal 246 3" xfId="38634" xr:uid="{EAC88F7C-8715-4DEE-BE03-3CC634A5109A}"/>
    <cellStyle name="Normal 25" xfId="15585" xr:uid="{3AD5A6D8-FF40-49D5-AA79-B6741ECF3159}"/>
    <cellStyle name="Normal 25 2" xfId="15586" xr:uid="{E4479824-7585-48D7-9E75-88A322E12E85}"/>
    <cellStyle name="Normal 25 2 2" xfId="15587" xr:uid="{076D2C27-3689-4175-ABB0-FD6546BD59C8}"/>
    <cellStyle name="Normal 25 2 2 2" xfId="15588" xr:uid="{F7DD48A3-3143-46C6-AE68-243C2C6618F9}"/>
    <cellStyle name="Normal 25 2 2 3" xfId="15589" xr:uid="{1AA99FFA-9A30-4016-A397-746D0E1C0803}"/>
    <cellStyle name="Normal 25 2 2_Table RoGS.NHAPI25 - 3" xfId="15590" xr:uid="{7D820A52-2401-4875-87AD-DCA473B210EE}"/>
    <cellStyle name="Normal 25 2 3" xfId="15591" xr:uid="{9FFC51B1-549C-4F3F-A3CE-362A6B6FB21B}"/>
    <cellStyle name="Normal 25 2 4" xfId="15592" xr:uid="{A23239D9-CBE0-497B-9FDB-71D5E68FF493}"/>
    <cellStyle name="Normal 25 2_Table RoGS.NHAPI25 - 3" xfId="15593" xr:uid="{4C61E658-FFC4-4EFB-889B-2FC7D3A177B6}"/>
    <cellStyle name="Normal 25 3" xfId="15594" xr:uid="{E40DE481-5770-4BA4-9E63-BAEF24D5D4C0}"/>
    <cellStyle name="Normal 25 3 2" xfId="15595" xr:uid="{691D7DB7-8B77-4AE1-B9F8-4FC490280F8C}"/>
    <cellStyle name="Normal 25 3 3" xfId="15596" xr:uid="{E9C21E92-DA67-410D-B67D-CB72FC15C965}"/>
    <cellStyle name="Normal 25 3_Table RoGS.NHAPI25 - 3" xfId="15597" xr:uid="{F344C407-C6FD-4ED0-8FFD-044E9FD4EE6C}"/>
    <cellStyle name="Normal 25 4" xfId="15598" xr:uid="{8A0F3FA2-7B12-4F3E-A4CE-02B9FFE40C13}"/>
    <cellStyle name="Normal 25 5" xfId="15599" xr:uid="{F9EF3981-9E39-4531-A099-17366927CDDB}"/>
    <cellStyle name="Normal 25_Table RoGS.NHAPI25 - 3" xfId="15600" xr:uid="{A375A1AD-FD4D-4639-8F03-5DABBCA4D7B5}"/>
    <cellStyle name="Normal 26" xfId="15601" xr:uid="{D6D00DAF-96D9-4E8F-BB16-C6B2B388B5B4}"/>
    <cellStyle name="Normal 26 2" xfId="15602" xr:uid="{B03548E1-D8A9-4D23-8E24-C7D31AA37525}"/>
    <cellStyle name="Normal 26 2 2" xfId="15603" xr:uid="{2B3325A1-E468-46F3-85D1-0B6CCD88A68A}"/>
    <cellStyle name="Normal 26 2 2 2" xfId="15604" xr:uid="{99DA5644-4BCD-48E7-9C54-C68DDEC911C2}"/>
    <cellStyle name="Normal 26 2 2 3" xfId="15605" xr:uid="{065FDBAB-767A-4A45-99CC-2876D64D2D2B}"/>
    <cellStyle name="Normal 26 2 2_Table RoGS.NHAPI25 - 3" xfId="15606" xr:uid="{97FEF5AF-7746-426C-87F7-DDECB01B73AC}"/>
    <cellStyle name="Normal 26 2 3" xfId="15607" xr:uid="{A331294D-6E47-4939-86A4-2081A6A63344}"/>
    <cellStyle name="Normal 26 2 4" xfId="15608" xr:uid="{B88ED6BB-EE83-4D5E-A83C-89AE713A3485}"/>
    <cellStyle name="Normal 26 2_Table RoGS.NHAPI25 - 3" xfId="15609" xr:uid="{07F1B899-9881-4BF9-84A0-8AE2098FB313}"/>
    <cellStyle name="Normal 26 3" xfId="15610" xr:uid="{B71946F6-2B58-4EC8-8172-548CA9638602}"/>
    <cellStyle name="Normal 26 3 2" xfId="15611" xr:uid="{D146286D-60B4-4E8F-945B-0600E1DB2581}"/>
    <cellStyle name="Normal 26 3 3" xfId="15612" xr:uid="{59BCA9DC-88F7-495C-AEFA-97751C5B0849}"/>
    <cellStyle name="Normal 26 3_Table RoGS.NHAPI25 - 3" xfId="15613" xr:uid="{BECFE9C4-F271-4253-B20C-7622E6C24CEC}"/>
    <cellStyle name="Normal 26 4" xfId="15614" xr:uid="{04D6CC05-7025-437C-8A83-7BEDC9AE6CD4}"/>
    <cellStyle name="Normal 26 5" xfId="15615" xr:uid="{24172CB4-D485-4B14-8DB6-6ED65570FFD2}"/>
    <cellStyle name="Normal 26_Table RoGS.NHAPI25 - 3" xfId="15616" xr:uid="{167C0EB4-F735-4E19-A8E3-AD2DA0D66A45}"/>
    <cellStyle name="Normal 27" xfId="15617" xr:uid="{64BCCCEF-7F71-4A0B-8B96-3B7030A5EDA0}"/>
    <cellStyle name="Normal 27 2" xfId="15618" xr:uid="{098031E9-09A8-4C45-BCC1-5BA7001266F7}"/>
    <cellStyle name="Normal 27 2 2" xfId="15619" xr:uid="{01E6871B-8637-4C67-84DC-A5993DC6EDA5}"/>
    <cellStyle name="Normal 27 2 2 2" xfId="15620" xr:uid="{284AF7B4-330E-45FB-AD60-11D45BB4AA9F}"/>
    <cellStyle name="Normal 27 2 2 3" xfId="15621" xr:uid="{030364A6-034B-4C1A-B2AD-4304EDCA8351}"/>
    <cellStyle name="Normal 27 2 2_Table RoGS.NHAPI25 - 3" xfId="15622" xr:uid="{BEC330C5-CF6D-4669-8F7D-1501E2374BD3}"/>
    <cellStyle name="Normal 27 2 3" xfId="15623" xr:uid="{105ECDF0-579E-4E0C-AA24-8B71EE4D2C8E}"/>
    <cellStyle name="Normal 27 2 4" xfId="15624" xr:uid="{5F73CFD5-FCC1-42E6-89A9-6632B8AB0F28}"/>
    <cellStyle name="Normal 27 2_Table RoGS.NHAPI25 - 3" xfId="15625" xr:uid="{582D2BA3-DDBD-466A-87A7-9E15DD71C4E3}"/>
    <cellStyle name="Normal 27 3" xfId="15626" xr:uid="{3C13DEC5-630C-4B78-BA88-DD4783B1B97B}"/>
    <cellStyle name="Normal 27 3 2" xfId="15627" xr:uid="{5685A9B2-ED79-4302-BC35-9B6E4DDC1377}"/>
    <cellStyle name="Normal 27 3 3" xfId="15628" xr:uid="{8C888A1C-685A-4458-BF9C-C0767E92E2EF}"/>
    <cellStyle name="Normal 27 3_Table RoGS.NHAPI25 - 3" xfId="15629" xr:uid="{E2097307-BB01-46B3-8879-C1CFE499508B}"/>
    <cellStyle name="Normal 27 4" xfId="15630" xr:uid="{5D84E0BF-0CC2-4648-9C81-F545334C05FB}"/>
    <cellStyle name="Normal 27 5" xfId="15631" xr:uid="{2B5FE667-03A6-4371-B89F-C1A0711C673F}"/>
    <cellStyle name="Normal 27_Table RoGS.NHAPI25 - 3" xfId="15632" xr:uid="{9E909B85-CCC9-4337-8A1C-E549836FA8AA}"/>
    <cellStyle name="Normal 28" xfId="15633" xr:uid="{43C29836-0C89-4E38-99C0-A9C5D508C9A8}"/>
    <cellStyle name="Normal 28 2" xfId="15634" xr:uid="{C273CFED-9A8D-499E-9EE4-653E087BCCCF}"/>
    <cellStyle name="Normal 28 2 2" xfId="15635" xr:uid="{226167E4-D6BF-4BD4-8280-E55FF11831B6}"/>
    <cellStyle name="Normal 28 2 2 2" xfId="15636" xr:uid="{695B0677-E607-49D8-853D-C5AECE20D1A7}"/>
    <cellStyle name="Normal 28 2 2 3" xfId="15637" xr:uid="{5BB76E75-6F08-4769-AD9E-EACE6672C98F}"/>
    <cellStyle name="Normal 28 2 2_Table RoGS.NHAPI25 - 3" xfId="15638" xr:uid="{47700F86-00BE-4EEC-B77D-D8D2FE206466}"/>
    <cellStyle name="Normal 28 2 3" xfId="15639" xr:uid="{299867CD-4A0F-4B4C-A77F-12AA7F8C84D6}"/>
    <cellStyle name="Normal 28 2 4" xfId="15640" xr:uid="{D29B54DA-2789-4CE8-927E-EE7BFF892B41}"/>
    <cellStyle name="Normal 28 2_Table RoGS.NHAPI25 - 3" xfId="15641" xr:uid="{C7DABAC2-FE02-4B5F-805D-1AE011473253}"/>
    <cellStyle name="Normal 28 3" xfId="15642" xr:uid="{AA03F84C-D3B3-49CC-8EAF-E523BC6E8E88}"/>
    <cellStyle name="Normal 28 3 2" xfId="15643" xr:uid="{76CF016B-81F2-4C19-A14F-922DE5B64D75}"/>
    <cellStyle name="Normal 28 3 3" xfId="15644" xr:uid="{145E5F80-987E-4546-87F5-E7B3FAE83961}"/>
    <cellStyle name="Normal 28 3_Table RoGS.NHAPI25 - 3" xfId="15645" xr:uid="{381AE10D-1C73-44DC-B5CC-5531DC8E4A55}"/>
    <cellStyle name="Normal 28 4" xfId="15646" xr:uid="{EA79F766-A578-44D1-BDD4-0A2ED32E9060}"/>
    <cellStyle name="Normal 28 5" xfId="15647" xr:uid="{0FF07BE8-B326-46BC-A738-F2460D941960}"/>
    <cellStyle name="Normal 28_Table RoGS.NHAPI25 - 3" xfId="15648" xr:uid="{1E716E79-2D75-4EE3-8E02-B2D7AFABCDC3}"/>
    <cellStyle name="Normal 283 3" xfId="38644" xr:uid="{64F89636-F459-42BB-9980-F9DC331F0256}"/>
    <cellStyle name="Normal 29" xfId="15649" xr:uid="{F054B639-A440-4770-BF58-F056C36F21AD}"/>
    <cellStyle name="Normal 29 2" xfId="15650" xr:uid="{DEA5D970-2119-489B-8A77-BE008AE7AD7F}"/>
    <cellStyle name="Normal 29 2 2" xfId="15651" xr:uid="{B41E8D0B-BB35-450A-BAB0-07E9447A45A9}"/>
    <cellStyle name="Normal 29 2 2 2" xfId="15652" xr:uid="{5B264983-308C-45ED-986F-6D77FBE492A3}"/>
    <cellStyle name="Normal 29 2 2 3" xfId="15653" xr:uid="{7DDC6ED7-5185-4FDF-8997-5056633E99EE}"/>
    <cellStyle name="Normal 29 2 2_Table RoGS.NHAPI25 - 3" xfId="15654" xr:uid="{4FAC381E-A360-4367-B22E-29C9FC9FD727}"/>
    <cellStyle name="Normal 29 2 3" xfId="15655" xr:uid="{3A8A960A-5C5D-4BA6-8C0A-55DFB48C6EB2}"/>
    <cellStyle name="Normal 29 2_Table RoGS.NHAPI25 - 3" xfId="15656" xr:uid="{A20D8824-EF9F-4412-989F-E925028596E1}"/>
    <cellStyle name="Normal 29 3" xfId="15657" xr:uid="{81D49CB3-0548-4B77-8640-A31B60ACC4C6}"/>
    <cellStyle name="Normal 29 3 2" xfId="15658" xr:uid="{2DF1E5D7-5A81-40C5-90D4-0D87662967E7}"/>
    <cellStyle name="Normal 29 3 2 2" xfId="15659" xr:uid="{B421FD4C-5D44-445A-9F8F-264B76805037}"/>
    <cellStyle name="Normal 29 3 2 3" xfId="15660" xr:uid="{4C0358AB-8FEB-4BD6-9821-DAB04948A680}"/>
    <cellStyle name="Normal 29 3 2_Table RoGS.NHAPI25 - 3" xfId="15661" xr:uid="{BB56B015-6F1D-4054-9C21-A1B6BC20DF60}"/>
    <cellStyle name="Normal 29 3 3" xfId="15662" xr:uid="{51AF45B7-562A-40AF-9058-7A4B8BF48AAF}"/>
    <cellStyle name="Normal 29 3 4" xfId="15663" xr:uid="{2DB87DC9-33B6-4201-AD7C-B0922C3D6304}"/>
    <cellStyle name="Normal 29 3_Table RoGS.NHAPI25 - 3" xfId="15664" xr:uid="{718141CF-B147-42CF-9460-82E0A8D362DE}"/>
    <cellStyle name="Normal 29 4" xfId="15665" xr:uid="{A1E6B419-EE53-4C05-8837-2B26CC9EED69}"/>
    <cellStyle name="Normal 29 4 2" xfId="15666" xr:uid="{24925726-05E6-4A9D-B7D9-8B186064DB35}"/>
    <cellStyle name="Normal 29 4 3" xfId="15667" xr:uid="{604640E4-6794-4AA5-A0B1-5BAA218111C8}"/>
    <cellStyle name="Normal 29 4_Table RoGS.NHAPI25 - 3" xfId="15668" xr:uid="{85040806-9133-4B22-A8FF-F8EDE6440EA4}"/>
    <cellStyle name="Normal 29 5" xfId="15669" xr:uid="{A89E0506-2904-4FEB-AD52-F692F3EBE8CF}"/>
    <cellStyle name="Normal 29 6" xfId="15670" xr:uid="{82431900-0878-42B1-B982-F6ABD15C8D3B}"/>
    <cellStyle name="Normal 29_Table RoGS.NHAPI25 - 3" xfId="15671" xr:uid="{3CA37E59-AEA4-4EC5-8BF4-B7820528BB75}"/>
    <cellStyle name="Normal 3" xfId="8" xr:uid="{1CA99541-30F8-4D5F-B002-12E100353329}"/>
    <cellStyle name="Normal 3 10" xfId="15672" xr:uid="{99879F3F-05A5-4E11-AACD-6505C3E463AB}"/>
    <cellStyle name="Normal 3 10 2" xfId="15673" xr:uid="{306DC240-E665-4ACA-A541-B7937FDB334F}"/>
    <cellStyle name="Normal 3 10 3" xfId="15674" xr:uid="{63E75D5F-5DDA-490A-8799-974B4033437F}"/>
    <cellStyle name="Normal 3 10 3 2" xfId="33748" xr:uid="{9644B4D7-CFAC-4E7D-ABE5-BA7BF9F542C5}"/>
    <cellStyle name="Normal 3 10_Table RoGS.NHAPI25 - 3" xfId="15675" xr:uid="{6B9A2556-40D3-4239-9242-1621BE4C6D29}"/>
    <cellStyle name="Normal 3 100" xfId="15676" xr:uid="{9957AEE6-692B-4CFF-B8EF-89CF35122066}"/>
    <cellStyle name="Normal 3 100 2" xfId="15677" xr:uid="{A6B33FA3-3BE4-4DDB-9BD9-F0833156FB69}"/>
    <cellStyle name="Normal 3 100_Table RoGS.NHAPI25 - 3" xfId="15678" xr:uid="{9F8E35A9-42CB-4934-A071-DF13641F320B}"/>
    <cellStyle name="Normal 3 101" xfId="15679" xr:uid="{ECBD8882-D76A-423E-A2B3-22B52FC987C1}"/>
    <cellStyle name="Normal 3 102" xfId="69" xr:uid="{B9F7D3A6-0F4D-46DD-8AF4-A207E6C8C60A}"/>
    <cellStyle name="Normal 3 11" xfId="15680" xr:uid="{65C155B6-90A3-44FA-A66E-BF18E9A89A88}"/>
    <cellStyle name="Normal 3 11 2" xfId="15681" xr:uid="{60F37367-2A6F-41C3-832F-0A01E5A30A17}"/>
    <cellStyle name="Normal 3 11_Table RoGS.NHAPI25 - 3" xfId="15682" xr:uid="{4723CE3B-6F09-49BB-B20C-F75E866B2ABC}"/>
    <cellStyle name="Normal 3 12" xfId="15683" xr:uid="{14EF3340-3C09-4D01-9F9D-73C8549DDEAB}"/>
    <cellStyle name="Normal 3 12 2" xfId="15684" xr:uid="{DDC28503-9434-488A-A9D5-E3074349A3B6}"/>
    <cellStyle name="Normal 3 12_Table RoGS.NHAPI25 - 3" xfId="15685" xr:uid="{C7A406EA-0A1D-4845-A327-8F8BEEBB3F62}"/>
    <cellStyle name="Normal 3 13" xfId="15686" xr:uid="{E1DB201D-0730-45AC-BE27-3F9C6A96B6D2}"/>
    <cellStyle name="Normal 3 13 2" xfId="15687" xr:uid="{866248E5-E91B-46CA-B621-34C7C6028463}"/>
    <cellStyle name="Normal 3 13_Table RoGS.NHAPI25 - 3" xfId="15688" xr:uid="{FF0933E2-D269-474E-AEDE-51AE4E5A4375}"/>
    <cellStyle name="Normal 3 14" xfId="15689" xr:uid="{9CD491FD-2F27-4359-8E41-9764A1F8776C}"/>
    <cellStyle name="Normal 3 14 2" xfId="15690" xr:uid="{DEE16ABA-034E-41EE-83B1-11057291CDC2}"/>
    <cellStyle name="Normal 3 14_Table RoGS.NHAPI25 - 3" xfId="15691" xr:uid="{C04557D4-E5EB-4B57-988E-58140568C3BB}"/>
    <cellStyle name="Normal 3 15" xfId="15692" xr:uid="{BC74F804-ACEB-4802-AC83-8B3DB6889641}"/>
    <cellStyle name="Normal 3 15 2" xfId="15693" xr:uid="{F4EECA70-4088-4ECD-9154-2A7C8DC3C277}"/>
    <cellStyle name="Normal 3 15_Table RoGS.NHAPI25 - 3" xfId="15694" xr:uid="{9EBB06E3-43BA-43B5-96A4-0D2319236510}"/>
    <cellStyle name="Normal 3 16" xfId="15695" xr:uid="{D0C070CB-EA3F-40E5-BD4C-9CCFB97CF161}"/>
    <cellStyle name="Normal 3 16 2" xfId="15696" xr:uid="{648846C8-389B-493C-B9FF-AA1D150F72C6}"/>
    <cellStyle name="Normal 3 16_Table RoGS.NHAPI25 - 3" xfId="15697" xr:uid="{3B098C90-AADA-42A3-856A-84266B1B6358}"/>
    <cellStyle name="Normal 3 17" xfId="15698" xr:uid="{917F114F-B2DE-43BE-88DD-45291BF6084C}"/>
    <cellStyle name="Normal 3 17 2" xfId="15699" xr:uid="{362A1F9A-6CDC-417F-965C-C06296448B60}"/>
    <cellStyle name="Normal 3 17_Table RoGS.NHAPI25 - 3" xfId="15700" xr:uid="{414EF00B-C19B-4810-AB35-EB785F00A5C2}"/>
    <cellStyle name="Normal 3 18" xfId="15701" xr:uid="{3A637ECF-C4D4-4641-8F23-71A6407F12F7}"/>
    <cellStyle name="Normal 3 18 2" xfId="15702" xr:uid="{E5462B6A-5E8C-47AD-A05E-3C3DE6DF0BDC}"/>
    <cellStyle name="Normal 3 18_Table RoGS.NHAPI25 - 3" xfId="15703" xr:uid="{204ABDA5-ABAC-4535-B53D-E723E0699453}"/>
    <cellStyle name="Normal 3 19" xfId="15704" xr:uid="{D7BAD7C8-AD23-451A-BD20-643FAEE3CB27}"/>
    <cellStyle name="Normal 3 19 2" xfId="15705" xr:uid="{17B52190-F5E5-4823-9800-A0CFA97BC533}"/>
    <cellStyle name="Normal 3 19_Table RoGS.NHAPI25 - 3" xfId="15706" xr:uid="{1AD5E0F2-2E88-460E-AEB6-CB97CD63A522}"/>
    <cellStyle name="Normal 3 2" xfId="70" xr:uid="{13A83260-B955-48F0-A61A-3F77874CFE7B}"/>
    <cellStyle name="Normal 3 2 10" xfId="15708" xr:uid="{C7392B05-522F-4E48-B9A3-2DB8663B07EB}"/>
    <cellStyle name="Normal 3 2 10 2" xfId="15709" xr:uid="{1F70D5F0-2957-4F34-B5DE-92A305F27112}"/>
    <cellStyle name="Normal 3 2 10 2 2" xfId="15710" xr:uid="{605EEC36-4D42-49EB-8AC5-9921BA2F61BD}"/>
    <cellStyle name="Normal 3 2 10 2 2 2" xfId="15711" xr:uid="{2A17E171-43B8-428A-B9C0-A9D777AA4FEC}"/>
    <cellStyle name="Normal 3 2 10 2 2 3" xfId="15712" xr:uid="{CF400774-62CB-42E9-B3A1-1D7D5076097A}"/>
    <cellStyle name="Normal 3 2 10 2 2_Table RoGS.NHAPI25 - 3" xfId="15713" xr:uid="{F462FFB8-6A0D-47AD-82E9-A4D4F85D0A8A}"/>
    <cellStyle name="Normal 3 2 10 2 3" xfId="15714" xr:uid="{1C9F0112-CD9E-4BF1-B187-90F98B82C037}"/>
    <cellStyle name="Normal 3 2 10 2 4" xfId="15715" xr:uid="{A72F9C54-0002-4850-B107-F1AC6460EC9B}"/>
    <cellStyle name="Normal 3 2 10 2_Table RoGS.NHAPI25 - 3" xfId="15716" xr:uid="{D859AC20-4274-4F0F-AF65-B8614C31A58B}"/>
    <cellStyle name="Normal 3 2 10 3" xfId="15717" xr:uid="{080C3311-852A-4897-9429-A04F8F82ED05}"/>
    <cellStyle name="Normal 3 2 10 3 2" xfId="15718" xr:uid="{7B83626A-75B6-46B8-8CAD-9265E4CAD931}"/>
    <cellStyle name="Normal 3 2 10 3 3" xfId="15719" xr:uid="{4069C8A6-4243-4971-A479-6E95EA296AD8}"/>
    <cellStyle name="Normal 3 2 10 3_Table RoGS.NHAPI25 - 3" xfId="15720" xr:uid="{F5DDABED-885A-4D19-989A-CEF2AA0A88BD}"/>
    <cellStyle name="Normal 3 2 10 4" xfId="15721" xr:uid="{41279179-BD57-4A92-8418-0B12734F014B}"/>
    <cellStyle name="Normal 3 2 10 5" xfId="15722" xr:uid="{9A28557F-B5A9-4FC7-90F8-F5D14C7598F1}"/>
    <cellStyle name="Normal 3 2 10_Table RoGS.NHAPI25 - 3" xfId="15723" xr:uid="{2D98C68E-37B4-4393-9EC7-D55B5E52E87F}"/>
    <cellStyle name="Normal 3 2 11" xfId="15724" xr:uid="{98EEC4CD-45F7-4599-BCA5-AFBE23F689B2}"/>
    <cellStyle name="Normal 3 2 11 2" xfId="15725" xr:uid="{C37C5C73-8243-4B4C-8A84-6B3DB466106F}"/>
    <cellStyle name="Normal 3 2 11 2 2" xfId="15726" xr:uid="{9B6284F4-E2D1-4398-89C6-A060455FED9F}"/>
    <cellStyle name="Normal 3 2 11 2 2 2" xfId="15727" xr:uid="{9E80E155-4917-472A-B0E5-C5F5AA719F7D}"/>
    <cellStyle name="Normal 3 2 11 2 2 3" xfId="15728" xr:uid="{CE194C69-C633-4419-8137-BE3B60BC0C52}"/>
    <cellStyle name="Normal 3 2 11 2 2_Table RoGS.NHAPI25 - 3" xfId="15729" xr:uid="{379C9304-AC6F-49DA-A3BA-EED67C7B5A6F}"/>
    <cellStyle name="Normal 3 2 11 2 3" xfId="15730" xr:uid="{C1113AF5-8112-448F-83CA-6B573A451B8D}"/>
    <cellStyle name="Normal 3 2 11 2 4" xfId="15731" xr:uid="{70971E8F-A71C-410D-9721-E908571B9905}"/>
    <cellStyle name="Normal 3 2 11 2_Table RoGS.NHAPI25 - 3" xfId="15732" xr:uid="{EC646B7A-D274-49D5-9983-B439DF9CC289}"/>
    <cellStyle name="Normal 3 2 11 3" xfId="15733" xr:uid="{9393E250-C912-4D12-9EA6-03DB06E600B5}"/>
    <cellStyle name="Normal 3 2 11 3 2" xfId="15734" xr:uid="{1C950874-389F-4C7C-B140-F10361096BBB}"/>
    <cellStyle name="Normal 3 2 11 3 3" xfId="15735" xr:uid="{F49F0885-F03E-42F2-BC49-5F6572544B47}"/>
    <cellStyle name="Normal 3 2 11 3_Table RoGS.NHAPI25 - 3" xfId="15736" xr:uid="{AACBAEB9-BC93-4E90-9421-F30FF8BF34AE}"/>
    <cellStyle name="Normal 3 2 11 4" xfId="15737" xr:uid="{85A35D09-33A2-423D-B433-E0D4A2805D75}"/>
    <cellStyle name="Normal 3 2 11 5" xfId="15738" xr:uid="{9A99D010-0BEC-4F0E-9CF7-24408EDDB83D}"/>
    <cellStyle name="Normal 3 2 11_Table RoGS.NHAPI25 - 3" xfId="15739" xr:uid="{8A0F6D47-78BD-44CA-B195-0D2493E905C5}"/>
    <cellStyle name="Normal 3 2 12" xfId="15740" xr:uid="{C0D9AED2-2EEC-46D9-92C6-7871B602F5C6}"/>
    <cellStyle name="Normal 3 2 12 2" xfId="15741" xr:uid="{BE637BD6-F454-4D25-B041-863A0BB89FC5}"/>
    <cellStyle name="Normal 3 2 12 2 2" xfId="15742" xr:uid="{26687BC9-C74C-4019-972D-6B1F44A6CC17}"/>
    <cellStyle name="Normal 3 2 12 2 2 2" xfId="15743" xr:uid="{18E74E93-486A-45E1-AB54-F10EB013D6E2}"/>
    <cellStyle name="Normal 3 2 12 2 2 3" xfId="15744" xr:uid="{945D6655-C082-4D45-8297-43572E1A0894}"/>
    <cellStyle name="Normal 3 2 12 2 2_Table RoGS.NHAPI25 - 3" xfId="15745" xr:uid="{1BC500E1-FC7A-4337-B271-7E617458E014}"/>
    <cellStyle name="Normal 3 2 12 2 3" xfId="15746" xr:uid="{1B239FF2-2832-4210-BD06-45D455B71F27}"/>
    <cellStyle name="Normal 3 2 12 2 4" xfId="15747" xr:uid="{983E0E41-B636-4E47-B36C-6399C10CF1DA}"/>
    <cellStyle name="Normal 3 2 12 2_Table RoGS.NHAPI25 - 3" xfId="15748" xr:uid="{C6868DF7-9F3E-4F77-81FD-21AF6979DF6C}"/>
    <cellStyle name="Normal 3 2 12 3" xfId="15749" xr:uid="{D94DCD8E-5FFA-4317-97FC-2E1C85C8B56D}"/>
    <cellStyle name="Normal 3 2 12 3 2" xfId="15750" xr:uid="{5BCCECA2-B154-4D71-ABAD-E141B51BD6CC}"/>
    <cellStyle name="Normal 3 2 12 3 3" xfId="15751" xr:uid="{8BA567AE-E9C9-44D1-B5F5-1152281AF640}"/>
    <cellStyle name="Normal 3 2 12 3_Table RoGS.NHAPI25 - 3" xfId="15752" xr:uid="{8583FC37-FD4B-4CDD-8FBF-7934813A1AD1}"/>
    <cellStyle name="Normal 3 2 12 4" xfId="15753" xr:uid="{B2FC488C-64D6-41F5-9250-69844D9D6FEA}"/>
    <cellStyle name="Normal 3 2 12 5" xfId="15754" xr:uid="{3ED11D30-57A6-47D6-8B48-1951C15D28E9}"/>
    <cellStyle name="Normal 3 2 12_Table RoGS.NHAPI25 - 3" xfId="15755" xr:uid="{2C3951CD-D380-4131-8471-1B111651E1E5}"/>
    <cellStyle name="Normal 3 2 13" xfId="15756" xr:uid="{1EFD0F23-8DB0-4B7C-B7B3-BAA02F335C44}"/>
    <cellStyle name="Normal 3 2 13 2" xfId="15757" xr:uid="{9D3EB8AE-0044-4B1D-B254-CA46CFA9F2B0}"/>
    <cellStyle name="Normal 3 2 13 2 2" xfId="15758" xr:uid="{1562473C-9A26-48DE-994A-A658C8B831E3}"/>
    <cellStyle name="Normal 3 2 13 2 2 2" xfId="15759" xr:uid="{AD091E77-0024-4857-A932-637DC506A703}"/>
    <cellStyle name="Normal 3 2 13 2 2 3" xfId="15760" xr:uid="{2E35875C-3525-4E17-BB4C-6877A88A0AC6}"/>
    <cellStyle name="Normal 3 2 13 2 2_Table RoGS.NHAPI25 - 3" xfId="15761" xr:uid="{6374C9D2-A72A-43EA-9F59-DF0742D377B3}"/>
    <cellStyle name="Normal 3 2 13 2 3" xfId="15762" xr:uid="{70219421-9E08-4269-8A40-56C8865D3F11}"/>
    <cellStyle name="Normal 3 2 13 2 4" xfId="15763" xr:uid="{BF9E313F-78F3-4F48-BD62-D2126A8EBE83}"/>
    <cellStyle name="Normal 3 2 13 2_Table RoGS.NHAPI25 - 3" xfId="15764" xr:uid="{146F7103-4CC9-4712-BDBE-0AD78F19B6E9}"/>
    <cellStyle name="Normal 3 2 13 3" xfId="15765" xr:uid="{8FC5BC44-08A0-4CB4-967F-C79F1462BB67}"/>
    <cellStyle name="Normal 3 2 13 3 2" xfId="15766" xr:uid="{CA5DAC29-0915-4905-B312-8A5D44721A22}"/>
    <cellStyle name="Normal 3 2 13 3 3" xfId="15767" xr:uid="{1E3CAD04-9ECB-485F-B9E3-1C0F26E83C7A}"/>
    <cellStyle name="Normal 3 2 13 3_Table RoGS.NHAPI25 - 3" xfId="15768" xr:uid="{B50D320B-82CE-4A04-881F-01F6859C0F91}"/>
    <cellStyle name="Normal 3 2 13 4" xfId="15769" xr:uid="{851D6230-14A4-46F1-96B8-F6D8DD8C092B}"/>
    <cellStyle name="Normal 3 2 13 5" xfId="15770" xr:uid="{DDF98A6F-ECEB-44B9-BBED-AC634568B5F5}"/>
    <cellStyle name="Normal 3 2 13_Table RoGS.NHAPI25 - 3" xfId="15771" xr:uid="{F55B5D35-F28E-4A97-BC66-02D8D12D7552}"/>
    <cellStyle name="Normal 3 2 14" xfId="15772" xr:uid="{602787AF-CCAE-4CDE-B278-C1337E8F68A9}"/>
    <cellStyle name="Normal 3 2 14 2" xfId="15773" xr:uid="{CCB4A5C8-EEBE-44E9-8817-F8BEBD007B5C}"/>
    <cellStyle name="Normal 3 2 14 2 2" xfId="15774" xr:uid="{900535FE-051F-425C-A917-470C0EB9D3F7}"/>
    <cellStyle name="Normal 3 2 14 2 2 2" xfId="15775" xr:uid="{68057620-80BC-45CC-8E29-AE7C43E00040}"/>
    <cellStyle name="Normal 3 2 14 2 2 3" xfId="15776" xr:uid="{1E6DD522-2483-4FE3-B1A4-85F0A444AF42}"/>
    <cellStyle name="Normal 3 2 14 2 2_Table RoGS.NHAPI25 - 3" xfId="15777" xr:uid="{63A22FF2-88D1-4274-946D-BFE1F54745DB}"/>
    <cellStyle name="Normal 3 2 14 2 3" xfId="15778" xr:uid="{C6401EFA-4E59-4FE2-8F2E-48CC549FFC8D}"/>
    <cellStyle name="Normal 3 2 14 2 4" xfId="15779" xr:uid="{C1D8E764-E5ED-4C31-B365-8300B3FE52D9}"/>
    <cellStyle name="Normal 3 2 14 2_Table RoGS.NHAPI25 - 3" xfId="15780" xr:uid="{8B1B794B-2062-43F8-8F2F-388AE517CA6D}"/>
    <cellStyle name="Normal 3 2 14 3" xfId="15781" xr:uid="{FDA51060-855B-40DA-9116-A94E30606129}"/>
    <cellStyle name="Normal 3 2 14 3 2" xfId="15782" xr:uid="{B80149EB-D944-4900-A461-104C844F2E7B}"/>
    <cellStyle name="Normal 3 2 14 3 3" xfId="15783" xr:uid="{21934677-E818-488D-849D-B60D3E327F19}"/>
    <cellStyle name="Normal 3 2 14 3_Table RoGS.NHAPI25 - 3" xfId="15784" xr:uid="{295D7631-C6E6-47AA-9F62-814A1B70BA1D}"/>
    <cellStyle name="Normal 3 2 14 4" xfId="15785" xr:uid="{CEE125A3-133E-4231-8610-B328758196CF}"/>
    <cellStyle name="Normal 3 2 14 5" xfId="15786" xr:uid="{7018FC4B-CA84-43DA-B08C-18A25F26D688}"/>
    <cellStyle name="Normal 3 2 14_Table RoGS.NHAPI25 - 3" xfId="15787" xr:uid="{3E2C357E-7515-4A72-87B7-536BBCB21B15}"/>
    <cellStyle name="Normal 3 2 15" xfId="15788" xr:uid="{1533922E-1021-4163-9209-F89E40E1204B}"/>
    <cellStyle name="Normal 3 2 15 2" xfId="15789" xr:uid="{A5D3E909-9724-4CB3-A367-73EDB1C372B7}"/>
    <cellStyle name="Normal 3 2 15 2 2" xfId="15790" xr:uid="{14DFA3A6-E573-4DA6-A2F8-4145930C978A}"/>
    <cellStyle name="Normal 3 2 15 2 2 2" xfId="15791" xr:uid="{34338314-1ED1-4E10-BFA9-401C457869E3}"/>
    <cellStyle name="Normal 3 2 15 2 2 3" xfId="15792" xr:uid="{4A17CFF2-5F69-411B-9E6A-E0CABD68353F}"/>
    <cellStyle name="Normal 3 2 15 2 2_Table RoGS.NHAPI25 - 3" xfId="15793" xr:uid="{13F8C9A9-DA44-4F84-9122-F0F2FCE0FA3A}"/>
    <cellStyle name="Normal 3 2 15 2 3" xfId="15794" xr:uid="{1A3EAB00-9613-4598-8F0D-CD9FCA578EE7}"/>
    <cellStyle name="Normal 3 2 15 2 4" xfId="15795" xr:uid="{A54C9198-52EB-4F20-8D3E-F441102E43FA}"/>
    <cellStyle name="Normal 3 2 15 2_Table RoGS.NHAPI25 - 3" xfId="15796" xr:uid="{1CC62629-C91D-4DF9-A2AA-646F199F6A96}"/>
    <cellStyle name="Normal 3 2 15 3" xfId="15797" xr:uid="{874B79E9-7F51-4F86-91EF-957787420252}"/>
    <cellStyle name="Normal 3 2 15 3 2" xfId="15798" xr:uid="{4AF96275-E5A2-46E8-8346-C18549AB1FE1}"/>
    <cellStyle name="Normal 3 2 15 3 3" xfId="15799" xr:uid="{3F2426B6-8175-4719-8A1A-622BC3B5BA55}"/>
    <cellStyle name="Normal 3 2 15 3_Table RoGS.NHAPI25 - 3" xfId="15800" xr:uid="{C06D952F-6E11-463C-9191-DEAE1E0AAF00}"/>
    <cellStyle name="Normal 3 2 15 4" xfId="15801" xr:uid="{EACBD29D-66A4-48BD-8220-6E95DDF1C385}"/>
    <cellStyle name="Normal 3 2 15 5" xfId="15802" xr:uid="{B1D171E3-E870-4B06-8E53-54613376ADBD}"/>
    <cellStyle name="Normal 3 2 15_Table RoGS.NHAPI25 - 3" xfId="15803" xr:uid="{6A2ACD97-9813-4C1D-BE87-F449F29F60E0}"/>
    <cellStyle name="Normal 3 2 16" xfId="15804" xr:uid="{5E93BA45-4F0C-40F4-95D7-3012A6056C63}"/>
    <cellStyle name="Normal 3 2 16 2" xfId="15805" xr:uid="{6C1BADE3-DD3A-46DD-90AF-195C7D17979C}"/>
    <cellStyle name="Normal 3 2 16 2 2" xfId="15806" xr:uid="{6A3521AA-C425-4568-9FAF-EA6C39B2916B}"/>
    <cellStyle name="Normal 3 2 16 2 2 2" xfId="15807" xr:uid="{04C874E4-17DD-4D7C-B94F-9368E0F89F07}"/>
    <cellStyle name="Normal 3 2 16 2 2 3" xfId="15808" xr:uid="{342A4D46-65E5-4BC0-A50C-C4370460B280}"/>
    <cellStyle name="Normal 3 2 16 2 2_Table RoGS.NHAPI25 - 3" xfId="15809" xr:uid="{6B59D00A-3FF2-4ECF-9246-BA4EBD0DCBA6}"/>
    <cellStyle name="Normal 3 2 16 2 3" xfId="15810" xr:uid="{6AEDF545-EFE4-443D-BF9C-1E3E6A30D2A4}"/>
    <cellStyle name="Normal 3 2 16 2 4" xfId="15811" xr:uid="{4950ECBF-506A-430D-BAA1-180346AA762C}"/>
    <cellStyle name="Normal 3 2 16 2_Table RoGS.NHAPI25 - 3" xfId="15812" xr:uid="{F8077209-43FA-4B5C-B086-3DCF8EBE27DD}"/>
    <cellStyle name="Normal 3 2 16 3" xfId="15813" xr:uid="{016E397F-8F7E-4E9E-8A9D-A6AF22E28D37}"/>
    <cellStyle name="Normal 3 2 16 3 2" xfId="15814" xr:uid="{DB005CF2-5EC6-41C8-83DA-63D9C0D318C7}"/>
    <cellStyle name="Normal 3 2 16 3 3" xfId="15815" xr:uid="{5434FA5D-0663-4869-B242-0AC5700D3549}"/>
    <cellStyle name="Normal 3 2 16 3_Table RoGS.NHAPI25 - 3" xfId="15816" xr:uid="{C1600ADF-CF0C-4A13-857F-1AC2F0D412C2}"/>
    <cellStyle name="Normal 3 2 16 4" xfId="15817" xr:uid="{BB5BD0BA-F9FA-4E6D-8601-40D294B3BCBC}"/>
    <cellStyle name="Normal 3 2 16 5" xfId="15818" xr:uid="{0D1F5A9F-7C30-4E98-99AD-EDA41ABED64E}"/>
    <cellStyle name="Normal 3 2 16_Table RoGS.NHAPI25 - 3" xfId="15819" xr:uid="{28536714-BAF6-4C94-BFA3-DF2CBBECD32F}"/>
    <cellStyle name="Normal 3 2 17" xfId="15820" xr:uid="{FA0C8B06-77AA-4CFB-9B78-CD550D8C7030}"/>
    <cellStyle name="Normal 3 2 17 2" xfId="15821" xr:uid="{E0AC6348-056A-45E9-B06B-069E5CCB5092}"/>
    <cellStyle name="Normal 3 2 17 2 2" xfId="15822" xr:uid="{2AA1245B-954F-4A85-8B28-EA6EA8750943}"/>
    <cellStyle name="Normal 3 2 17 2 2 2" xfId="15823" xr:uid="{525D7583-528D-49B9-B843-8D7A04BD4B4F}"/>
    <cellStyle name="Normal 3 2 17 2 2 3" xfId="15824" xr:uid="{3A035174-716D-4020-80AA-DF8C79E62FC1}"/>
    <cellStyle name="Normal 3 2 17 2 2_Table RoGS.NHAPI25 - 3" xfId="15825" xr:uid="{9373D718-048D-4B66-8B03-65C63D219E2F}"/>
    <cellStyle name="Normal 3 2 17 2 3" xfId="15826" xr:uid="{F1C62F25-2083-4B25-B922-6D02137042DF}"/>
    <cellStyle name="Normal 3 2 17 2 4" xfId="15827" xr:uid="{4EA4223E-32E6-427E-911C-1743627C9042}"/>
    <cellStyle name="Normal 3 2 17 2_Table RoGS.NHAPI25 - 3" xfId="15828" xr:uid="{B1151AD0-BAB6-4529-AB42-48A53A9EF9C6}"/>
    <cellStyle name="Normal 3 2 17 3" xfId="15829" xr:uid="{9C7284B5-C31A-4BD8-90B8-8FAD5AC7BED7}"/>
    <cellStyle name="Normal 3 2 17 3 2" xfId="15830" xr:uid="{6A5B583E-AB22-4F44-8C58-EAAA57C6D310}"/>
    <cellStyle name="Normal 3 2 17 3 3" xfId="15831" xr:uid="{6957C1C1-36A9-4371-A4FA-CBA3C66337E1}"/>
    <cellStyle name="Normal 3 2 17 3_Table RoGS.NHAPI25 - 3" xfId="15832" xr:uid="{0DFFD675-847B-410A-92DA-049743582213}"/>
    <cellStyle name="Normal 3 2 17 4" xfId="15833" xr:uid="{53BEC011-F67C-4E48-9B00-4F1EA6B849CC}"/>
    <cellStyle name="Normal 3 2 17 5" xfId="15834" xr:uid="{DEB3D3F0-7143-455E-8DE3-DD8126B80E10}"/>
    <cellStyle name="Normal 3 2 17_Table RoGS.NHAPI25 - 3" xfId="15835" xr:uid="{DA7532A4-AB6C-4FB0-891A-B876CBB3A2E5}"/>
    <cellStyle name="Normal 3 2 18" xfId="15836" xr:uid="{A21ACEC9-3AB6-49A2-8AA0-0F3AF42C7DFB}"/>
    <cellStyle name="Normal 3 2 18 2" xfId="15837" xr:uid="{EE5F5D57-7A6C-4E7C-A9A1-A54CF0F2B889}"/>
    <cellStyle name="Normal 3 2 18 2 2" xfId="15838" xr:uid="{2162332F-32BA-436E-882A-DD6CA0A706A2}"/>
    <cellStyle name="Normal 3 2 18 2 2 2" xfId="15839" xr:uid="{2F50BA57-FB6D-4D0F-A28C-AD9C480FF6AD}"/>
    <cellStyle name="Normal 3 2 18 2 2 3" xfId="15840" xr:uid="{EDB78A88-4020-4777-B035-119041E07418}"/>
    <cellStyle name="Normal 3 2 18 2 2_Table RoGS.NHAPI25 - 3" xfId="15841" xr:uid="{F44041BC-5812-4E82-B325-1FBC58B88FA7}"/>
    <cellStyle name="Normal 3 2 18 2 3" xfId="15842" xr:uid="{089C3722-7DC3-4564-9915-224E0ADAA356}"/>
    <cellStyle name="Normal 3 2 18 2 4" xfId="15843" xr:uid="{24A81C26-50EF-47A4-970A-F7DF467230A1}"/>
    <cellStyle name="Normal 3 2 18 2_Table RoGS.NHAPI25 - 3" xfId="15844" xr:uid="{8B30C70B-42A5-4B6F-9391-525D4A96D325}"/>
    <cellStyle name="Normal 3 2 18 3" xfId="15845" xr:uid="{F087F9D5-A543-4E2E-B9B0-A3C8F3DF71ED}"/>
    <cellStyle name="Normal 3 2 18 3 2" xfId="15846" xr:uid="{2452E156-CC43-43AC-AFE6-B488DD2B563E}"/>
    <cellStyle name="Normal 3 2 18 3 3" xfId="15847" xr:uid="{2A59187D-5B9B-444C-8677-7C472BDB32D3}"/>
    <cellStyle name="Normal 3 2 18 3_Table RoGS.NHAPI25 - 3" xfId="15848" xr:uid="{89C35072-1D3B-4FAE-A7D6-412D81588B5D}"/>
    <cellStyle name="Normal 3 2 18 4" xfId="15849" xr:uid="{029F0495-2E45-449F-AE16-B9EDC5E6D682}"/>
    <cellStyle name="Normal 3 2 18 5" xfId="15850" xr:uid="{B957D9F5-CC9C-4C62-BC31-4F0349B0DCCD}"/>
    <cellStyle name="Normal 3 2 18_Table RoGS.NHAPI25 - 3" xfId="15851" xr:uid="{E2614F5E-C46B-4667-81A2-1F3B0E449CA0}"/>
    <cellStyle name="Normal 3 2 19" xfId="15852" xr:uid="{416D8402-21BD-41FA-9A53-9C964DB53674}"/>
    <cellStyle name="Normal 3 2 19 2" xfId="15853" xr:uid="{83B4902B-526F-4E53-B792-2EE26422EFB8}"/>
    <cellStyle name="Normal 3 2 19 2 2" xfId="15854" xr:uid="{3B19CD81-8105-4D09-B015-31D3A113F5A9}"/>
    <cellStyle name="Normal 3 2 19 2 2 2" xfId="15855" xr:uid="{35DF40DC-D418-4557-878C-AA8C1A04C6DF}"/>
    <cellStyle name="Normal 3 2 19 2 2 3" xfId="15856" xr:uid="{8DACD33A-C0B5-4914-BD3F-995CA3D15761}"/>
    <cellStyle name="Normal 3 2 19 2 2_Table RoGS.NHAPI25 - 3" xfId="15857" xr:uid="{48E8283B-B338-4EA8-A4E7-AF6F63A6E70A}"/>
    <cellStyle name="Normal 3 2 19 2 3" xfId="15858" xr:uid="{91A8982E-3F5F-47FB-BE12-C385E8D826B4}"/>
    <cellStyle name="Normal 3 2 19 2 4" xfId="15859" xr:uid="{804BD07C-00CB-4B23-A856-F7DCCB54A58B}"/>
    <cellStyle name="Normal 3 2 19 2_Table RoGS.NHAPI25 - 3" xfId="15860" xr:uid="{989A8E01-32F9-4E27-8CE4-EE58F205B526}"/>
    <cellStyle name="Normal 3 2 19 3" xfId="15861" xr:uid="{FF7FB1BE-4B46-402C-BDEB-8306947B8D62}"/>
    <cellStyle name="Normal 3 2 19 3 2" xfId="15862" xr:uid="{D913651E-E1E6-4E26-AAFF-2F9DD0D18B05}"/>
    <cellStyle name="Normal 3 2 19 3 3" xfId="15863" xr:uid="{445D0116-1F0C-49DB-BB07-8AF178A99279}"/>
    <cellStyle name="Normal 3 2 19 3_Table RoGS.NHAPI25 - 3" xfId="15864" xr:uid="{EDFB61BC-CB8D-4971-A403-E5095E327BDE}"/>
    <cellStyle name="Normal 3 2 19 4" xfId="15865" xr:uid="{23C07A03-0480-47D7-8839-CB8106CC2EB5}"/>
    <cellStyle name="Normal 3 2 19 5" xfId="15866" xr:uid="{6CB5577C-A7C5-41D3-94B5-29856CB0AD44}"/>
    <cellStyle name="Normal 3 2 19_Table RoGS.NHAPI25 - 3" xfId="15867" xr:uid="{FB96A239-A3ED-4641-B795-84AA5B2D6476}"/>
    <cellStyle name="Normal 3 2 2" xfId="15868" xr:uid="{6A731BDC-4905-4AA3-9327-2F9E333920FB}"/>
    <cellStyle name="Normal 3 2 2 2" xfId="15869" xr:uid="{0131263F-095B-4E70-B260-763114EC05D5}"/>
    <cellStyle name="Normal 3 2 2 2 2" xfId="15870" xr:uid="{957C3F7C-0208-41D9-A88E-879D1F0C689C}"/>
    <cellStyle name="Normal 3 2 2 2 2 2" xfId="15871" xr:uid="{2C0DD23B-5F0C-48E7-B54B-3BD4173C7881}"/>
    <cellStyle name="Normal 3 2 2 2 2 2 2" xfId="33749" xr:uid="{09AD4BEE-310B-4BDB-9C5F-C19EF7824DBC}"/>
    <cellStyle name="Normal 3 2 2 2 2 3" xfId="15872" xr:uid="{2B814CE9-014E-4979-A96E-797EE9FEEF5B}"/>
    <cellStyle name="Normal 3 2 2 2 2_Table RoGS.NHAPI25 - 3" xfId="15873" xr:uid="{E2BB3EF5-D819-42D5-A84E-31D38C45E6FB}"/>
    <cellStyle name="Normal 3 2 2 2 3" xfId="15874" xr:uid="{8EC653DE-B1F1-479D-8DC5-AEED98517749}"/>
    <cellStyle name="Normal 3 2 2 2 3 2" xfId="15875" xr:uid="{A9392305-22D8-4FA7-BE52-1C71930CB4F8}"/>
    <cellStyle name="Normal 3 2 2 2 3 2 2" xfId="33751" xr:uid="{7E22EFC3-28C8-4672-89E4-C925F1C856C6}"/>
    <cellStyle name="Normal 3 2 2 2 3 3" xfId="15876" xr:uid="{A0C980A7-BE81-4887-9E07-4D5FE4AC7D7C}"/>
    <cellStyle name="Normal 3 2 2 2 3 4" xfId="33750" xr:uid="{F7C35DFB-6156-4662-B93A-4FC9503EA99C}"/>
    <cellStyle name="Normal 3 2 2 2 3_Table RoGS.NHAPI25 - 3" xfId="15877" xr:uid="{65A70AA8-D567-4F37-92D8-01C888B94EA8}"/>
    <cellStyle name="Normal 3 2 2 2 4" xfId="15878" xr:uid="{73EB239A-8BEF-4C7A-A193-589ABC510BC2}"/>
    <cellStyle name="Normal 3 2 2 2_Table RoGS.NHAPI25 - 3" xfId="15879" xr:uid="{50894275-8941-4BB6-A0A7-BA030F9DB177}"/>
    <cellStyle name="Normal 3 2 2 3" xfId="15880" xr:uid="{AE742A34-C59B-4900-8A63-46581435C9EF}"/>
    <cellStyle name="Normal 3 2 2 3 2" xfId="15881" xr:uid="{7EB45168-88B7-47C3-ADEA-5572C211961D}"/>
    <cellStyle name="Normal 3 2 2 3 2 2" xfId="15882" xr:uid="{45206E03-974A-436C-909A-01037D5261D0}"/>
    <cellStyle name="Normal 3 2 2 3 2 2 2" xfId="33753" xr:uid="{84E312BE-15A6-4FCE-95C5-B0EC80268782}"/>
    <cellStyle name="Normal 3 2 2 3 2 3" xfId="15883" xr:uid="{8E945983-4A4F-4D84-B22F-F58F218AD419}"/>
    <cellStyle name="Normal 3 2 2 3 2 4" xfId="33752" xr:uid="{BDD3579C-9291-432A-A992-0BD7A441F14D}"/>
    <cellStyle name="Normal 3 2 2 3 2_Table RoGS.NHAPI25 - 3" xfId="15884" xr:uid="{A2C5270F-2B18-4D8A-9C7A-050D5D4C271D}"/>
    <cellStyle name="Normal 3 2 2 3 3" xfId="15885" xr:uid="{13F8C8F0-074E-4E7C-9546-DE0A877099B3}"/>
    <cellStyle name="Normal 3 2 2 3 3 2" xfId="33754" xr:uid="{26A69BC6-3CAB-4762-824A-6DB71C53342B}"/>
    <cellStyle name="Normal 3 2 2 3_Table RoGS.NHAPI25 - 3" xfId="15886" xr:uid="{B8D4C750-565C-4466-8CFB-54829139E8FB}"/>
    <cellStyle name="Normal 3 2 2 4" xfId="15887" xr:uid="{5608D5E2-809B-4EC5-AABD-86AF74BFF07B}"/>
    <cellStyle name="Normal 3 2 2 4 2" xfId="15888" xr:uid="{970EC142-AFD9-447E-BA13-31A1E63087CE}"/>
    <cellStyle name="Normal 3 2 2 4 3" xfId="15889" xr:uid="{A098ACAB-B96E-4618-BB98-DA98C7F56AAF}"/>
    <cellStyle name="Normal 3 2 2 4 3 2" xfId="33756" xr:uid="{BF5BAC69-B0D8-4402-B7A3-8360D49851D7}"/>
    <cellStyle name="Normal 3 2 2 4 4" xfId="15890" xr:uid="{A70FBAB0-EC64-4AB8-9FE7-B3F667D19E9C}"/>
    <cellStyle name="Normal 3 2 2 4 5" xfId="33755" xr:uid="{DC44176D-9373-4DFF-AE8C-12E0B9D75C8F}"/>
    <cellStyle name="Normal 3 2 2 4_Table RoGS.NHAPI25 - 3" xfId="15891" xr:uid="{2A0A198F-FD67-4E18-82B9-A0548B7E31E6}"/>
    <cellStyle name="Normal 3 2 2 5" xfId="15892" xr:uid="{A782B563-2420-4C90-9F6A-EE71F5AF5F50}"/>
    <cellStyle name="Normal 3 2 2 5 2" xfId="33757" xr:uid="{C6888856-DE34-4B4C-B910-B4E08A4E6BE5}"/>
    <cellStyle name="Normal 3 2 2 6" xfId="15893" xr:uid="{19DE6FE4-AD56-474D-9F2B-A9EE0F234A02}"/>
    <cellStyle name="Normal 3 2 2 7" xfId="15894" xr:uid="{4E4B7DC7-DDDA-4246-86A1-465A19AD707E}"/>
    <cellStyle name="Normal 3 2 2 8" xfId="15895" xr:uid="{BE199B5A-B623-4088-995D-61BD56D41B11}"/>
    <cellStyle name="Normal 3 2 2 9" xfId="15896" xr:uid="{9DB149B1-55B1-4444-949B-D3AE03149258}"/>
    <cellStyle name="Normal 3 2 2_Table RoGS.NHAPI25 - 3" xfId="15897" xr:uid="{46C60DC7-F4DF-4527-82A4-5C869B2A1716}"/>
    <cellStyle name="Normal 3 2 20" xfId="15898" xr:uid="{2C728E69-B207-4094-9438-CC77C8B17AC8}"/>
    <cellStyle name="Normal 3 2 20 2" xfId="15899" xr:uid="{D0FA3353-1EE2-40D3-98EA-A515264ED440}"/>
    <cellStyle name="Normal 3 2 20 2 2" xfId="15900" xr:uid="{F7AF4440-EF43-4366-A451-335CFB8BE197}"/>
    <cellStyle name="Normal 3 2 20 2 2 2" xfId="15901" xr:uid="{769493F2-761A-445C-905A-AE1E14BB14DF}"/>
    <cellStyle name="Normal 3 2 20 2 2 3" xfId="15902" xr:uid="{51BD6EB2-AAC1-4D80-A180-086D7071AA01}"/>
    <cellStyle name="Normal 3 2 20 2 2_Table RoGS.NHAPI25 - 3" xfId="15903" xr:uid="{565EBCA2-1B19-41B3-A2F5-CEBAF80CEF59}"/>
    <cellStyle name="Normal 3 2 20 2 3" xfId="15904" xr:uid="{20635EB0-2C57-4844-AFDB-30F3A8C47971}"/>
    <cellStyle name="Normal 3 2 20 2 4" xfId="15905" xr:uid="{EDD1FE92-0C45-4B83-89CC-E45E3B20D007}"/>
    <cellStyle name="Normal 3 2 20 2_Table RoGS.NHAPI25 - 3" xfId="15906" xr:uid="{9EA27E64-8AEA-4EEF-94E9-1ABCE156ECD8}"/>
    <cellStyle name="Normal 3 2 20 3" xfId="15907" xr:uid="{C3C9347F-FD32-445C-B1DD-344F4562E603}"/>
    <cellStyle name="Normal 3 2 20 3 2" xfId="15908" xr:uid="{6BFA4617-149A-4285-936F-EB43DC756386}"/>
    <cellStyle name="Normal 3 2 20 3 3" xfId="15909" xr:uid="{76159A15-592C-45F0-A98F-687280800521}"/>
    <cellStyle name="Normal 3 2 20 3_Table RoGS.NHAPI25 - 3" xfId="15910" xr:uid="{1F6537D6-2D7D-4254-9461-A48F3ED13839}"/>
    <cellStyle name="Normal 3 2 20 4" xfId="15911" xr:uid="{586F9112-47D7-440A-B0AE-A3A8D14A31EB}"/>
    <cellStyle name="Normal 3 2 20 5" xfId="15912" xr:uid="{EC0A8E27-2662-40A2-BB79-440DDD7F49E2}"/>
    <cellStyle name="Normal 3 2 20_Table RoGS.NHAPI25 - 3" xfId="15913" xr:uid="{54DCFCCF-0268-4DBB-84EC-335825DEF46B}"/>
    <cellStyle name="Normal 3 2 21" xfId="15914" xr:uid="{A59BFF18-1C3C-4D6B-9E53-8189498DED0B}"/>
    <cellStyle name="Normal 3 2 21 2" xfId="15915" xr:uid="{4CE0F1C8-A0CC-4559-A8D1-7CB6404A8C01}"/>
    <cellStyle name="Normal 3 2 21 2 2" xfId="15916" xr:uid="{BC30C0F6-059C-4885-A067-1F6D24C8E824}"/>
    <cellStyle name="Normal 3 2 21 2 2 2" xfId="15917" xr:uid="{6CFB8A14-B901-405C-8EA7-8E8D39EE1B46}"/>
    <cellStyle name="Normal 3 2 21 2 2 3" xfId="15918" xr:uid="{538E86EA-347A-405B-ADBE-F3B1A66FADC3}"/>
    <cellStyle name="Normal 3 2 21 2 2_Table RoGS.NHAPI25 - 3" xfId="15919" xr:uid="{D1F33DE8-7FDE-404E-A07D-DBB378B67FCC}"/>
    <cellStyle name="Normal 3 2 21 2 3" xfId="15920" xr:uid="{3F97E057-061D-4885-BCB0-5B17A3EF4470}"/>
    <cellStyle name="Normal 3 2 21 2 4" xfId="15921" xr:uid="{C721A032-A4BA-47C4-BE39-9E82557BC8B1}"/>
    <cellStyle name="Normal 3 2 21 2_Table RoGS.NHAPI25 - 3" xfId="15922" xr:uid="{9FDC7846-FC8F-4770-8093-EC6318C7D764}"/>
    <cellStyle name="Normal 3 2 21 3" xfId="15923" xr:uid="{75C24B12-C059-430A-865E-945854D1C462}"/>
    <cellStyle name="Normal 3 2 21 3 2" xfId="15924" xr:uid="{680CE01E-2C42-4270-A240-E53D961A20CB}"/>
    <cellStyle name="Normal 3 2 21 3 3" xfId="15925" xr:uid="{BEFAF222-76BE-4B44-A7AC-CE77202FDC42}"/>
    <cellStyle name="Normal 3 2 21 3_Table RoGS.NHAPI25 - 3" xfId="15926" xr:uid="{0F880BBC-532B-4FFE-B7C2-F89F59F029E8}"/>
    <cellStyle name="Normal 3 2 21 4" xfId="15927" xr:uid="{EFEF383F-E2C3-455C-A600-167CD174599C}"/>
    <cellStyle name="Normal 3 2 21 5" xfId="15928" xr:uid="{E088F42C-F999-4B59-8076-CC05D1630204}"/>
    <cellStyle name="Normal 3 2 21_Table RoGS.NHAPI25 - 3" xfId="15929" xr:uid="{FD893ED3-6F7B-45A8-9C9F-24C0C24AB2FA}"/>
    <cellStyle name="Normal 3 2 22" xfId="15930" xr:uid="{15EEA4EB-10CD-4154-9392-3B42945D387D}"/>
    <cellStyle name="Normal 3 2 22 2" xfId="15931" xr:uid="{68394169-3A1B-4BE3-B7FF-714C6E8D1798}"/>
    <cellStyle name="Normal 3 2 22 2 2" xfId="15932" xr:uid="{E8754E2F-C99A-43EF-B024-FEC8B05B56A0}"/>
    <cellStyle name="Normal 3 2 22 2 2 2" xfId="15933" xr:uid="{36BF9E64-F61C-4FCC-9F45-B3594A17EF3F}"/>
    <cellStyle name="Normal 3 2 22 2 2 3" xfId="15934" xr:uid="{E629D077-1D17-426E-B315-7866979DF64E}"/>
    <cellStyle name="Normal 3 2 22 2 2_Table RoGS.NHAPI25 - 3" xfId="15935" xr:uid="{BB5FD3D3-88BE-436B-9793-80CA2939F4D5}"/>
    <cellStyle name="Normal 3 2 22 2 3" xfId="15936" xr:uid="{161FBA25-F0C8-4162-B9A7-15629377AFD6}"/>
    <cellStyle name="Normal 3 2 22 2 4" xfId="15937" xr:uid="{881D1DAD-CF4E-48BF-BCC4-F006A96273E3}"/>
    <cellStyle name="Normal 3 2 22 2_Table RoGS.NHAPI25 - 3" xfId="15938" xr:uid="{157A5486-6692-4C5E-8719-6508B5978311}"/>
    <cellStyle name="Normal 3 2 22 3" xfId="15939" xr:uid="{9CCCCA96-0C9B-4CE2-8E86-9B4F23A794CD}"/>
    <cellStyle name="Normal 3 2 22 3 2" xfId="15940" xr:uid="{787B3E1C-2584-47EF-8A77-F42146B482FE}"/>
    <cellStyle name="Normal 3 2 22 3 3" xfId="15941" xr:uid="{B6721D3B-81CE-48FA-8BB7-426B8D4B533F}"/>
    <cellStyle name="Normal 3 2 22 3_Table RoGS.NHAPI25 - 3" xfId="15942" xr:uid="{F7142A42-9BEE-4552-8102-AEF3F939EFE8}"/>
    <cellStyle name="Normal 3 2 22 4" xfId="15943" xr:uid="{2E36EE3A-DFBA-4EA1-9649-9BE33205EAF2}"/>
    <cellStyle name="Normal 3 2 22 5" xfId="15944" xr:uid="{4C8DDF1B-B87F-436A-8F19-0CD461C91B9F}"/>
    <cellStyle name="Normal 3 2 22_Table RoGS.NHAPI25 - 3" xfId="15945" xr:uid="{EC36F19D-B946-486F-99F6-75A677EB6EAD}"/>
    <cellStyle name="Normal 3 2 23" xfId="15946" xr:uid="{CE484DBB-165D-4E39-8420-0601D8162E7A}"/>
    <cellStyle name="Normal 3 2 23 2" xfId="15947" xr:uid="{C7C3D118-02B8-49B3-BA0D-55AD0ABC51A2}"/>
    <cellStyle name="Normal 3 2 23 2 2" xfId="15948" xr:uid="{1A15F12A-BD0E-4E79-B0FE-081D9B46AB4A}"/>
    <cellStyle name="Normal 3 2 23 2 2 2" xfId="15949" xr:uid="{D6E93729-19BB-4E70-BEBB-3126D176FC27}"/>
    <cellStyle name="Normal 3 2 23 2 2 3" xfId="15950" xr:uid="{D4484E43-9DFE-45AA-9B20-830CA749513C}"/>
    <cellStyle name="Normal 3 2 23 2 2_Table RoGS.NHAPI25 - 3" xfId="15951" xr:uid="{AC01B7E9-44D2-4E6A-854C-6CF68C68FA10}"/>
    <cellStyle name="Normal 3 2 23 2 3" xfId="15952" xr:uid="{95E0A54E-2EB4-49A7-8355-F443599F3FFD}"/>
    <cellStyle name="Normal 3 2 23 2 4" xfId="15953" xr:uid="{23518539-7291-48C4-B830-D08F0A15C891}"/>
    <cellStyle name="Normal 3 2 23 2_Table RoGS.NHAPI25 - 3" xfId="15954" xr:uid="{6C8FE274-ED4A-4924-942C-A2C7BB2462A8}"/>
    <cellStyle name="Normal 3 2 23 3" xfId="15955" xr:uid="{3A89CBD9-0C8B-4A76-BA90-007934DBFDE4}"/>
    <cellStyle name="Normal 3 2 23 3 2" xfId="15956" xr:uid="{428F3287-3333-49E1-AA5D-CE165F6BDD99}"/>
    <cellStyle name="Normal 3 2 23 3 3" xfId="15957" xr:uid="{B32627FA-1DDF-40FE-88CD-E3DAF3C3DA0F}"/>
    <cellStyle name="Normal 3 2 23 3_Table RoGS.NHAPI25 - 3" xfId="15958" xr:uid="{E53F7F60-9A14-4211-9DB4-2F4CC45152DA}"/>
    <cellStyle name="Normal 3 2 23 4" xfId="15959" xr:uid="{B0DE000F-427C-4ADC-A20B-CA73383CC7FB}"/>
    <cellStyle name="Normal 3 2 23 5" xfId="15960" xr:uid="{4FCB02AC-10C0-434F-9A49-0E02EEDFF31E}"/>
    <cellStyle name="Normal 3 2 23_Table RoGS.NHAPI25 - 3" xfId="15961" xr:uid="{CE9EAE1C-D29C-4B5F-BB6E-D08D0C9CFB1A}"/>
    <cellStyle name="Normal 3 2 24" xfId="15962" xr:uid="{8F52969A-26C9-4920-9935-4BE13410B376}"/>
    <cellStyle name="Normal 3 2 24 2" xfId="15963" xr:uid="{D2EC8E9D-1426-4358-8E5B-36D13EF14AE2}"/>
    <cellStyle name="Normal 3 2 24 2 2" xfId="15964" xr:uid="{1E575BDD-3C94-46A2-8DFE-05459F6C8720}"/>
    <cellStyle name="Normal 3 2 24 2 2 2" xfId="15965" xr:uid="{66EDF935-6B8F-49DD-976A-0D5111B2746A}"/>
    <cellStyle name="Normal 3 2 24 2 2 3" xfId="15966" xr:uid="{FA6B0010-FCDD-4750-AF9D-4B34DEE500FB}"/>
    <cellStyle name="Normal 3 2 24 2 2_Table RoGS.NHAPI25 - 3" xfId="15967" xr:uid="{B618D095-3CDB-485F-A331-3F8263098E33}"/>
    <cellStyle name="Normal 3 2 24 2 3" xfId="15968" xr:uid="{13B3110C-EDB3-4DA5-9F4D-859F0302DC9E}"/>
    <cellStyle name="Normal 3 2 24 2 4" xfId="15969" xr:uid="{F836D067-9DD5-4749-A546-275EF8DF9C9E}"/>
    <cellStyle name="Normal 3 2 24 2_Table RoGS.NHAPI25 - 3" xfId="15970" xr:uid="{8D32D777-6309-4970-A1A0-2FAE3BA2EA69}"/>
    <cellStyle name="Normal 3 2 24 3" xfId="15971" xr:uid="{41B51EE5-EBDB-402B-8F46-7693A6293970}"/>
    <cellStyle name="Normal 3 2 24 3 2" xfId="15972" xr:uid="{F54D6924-49FB-416D-A4C4-FC405081E447}"/>
    <cellStyle name="Normal 3 2 24 3 3" xfId="15973" xr:uid="{0C1DB12C-B18C-4828-8E88-F08AABA397DF}"/>
    <cellStyle name="Normal 3 2 24 3_Table RoGS.NHAPI25 - 3" xfId="15974" xr:uid="{4D2FD3EE-16D4-400A-96DE-AEA7CD55AAF4}"/>
    <cellStyle name="Normal 3 2 24 4" xfId="15975" xr:uid="{325AF4A7-6A6A-4C9A-86EC-7B590270D8BC}"/>
    <cellStyle name="Normal 3 2 24 5" xfId="15976" xr:uid="{A799208F-A130-4F47-8C6A-7A30607BBA80}"/>
    <cellStyle name="Normal 3 2 24_Table RoGS.NHAPI25 - 3" xfId="15977" xr:uid="{0DE3401A-5767-409D-9872-48ACE2E1FEA6}"/>
    <cellStyle name="Normal 3 2 25" xfId="15978" xr:uid="{0FF1DF33-83C7-40DE-BE5E-5C345A293621}"/>
    <cellStyle name="Normal 3 2 25 2" xfId="15979" xr:uid="{91E4FE1D-FB76-42CF-AC09-3262C74CB4EC}"/>
    <cellStyle name="Normal 3 2 25 2 2" xfId="15980" xr:uid="{8017F152-81D4-4562-9D77-081C6A423BB2}"/>
    <cellStyle name="Normal 3 2 25 2 2 2" xfId="15981" xr:uid="{C32CCC4A-22AE-44E9-9216-13CFCB1AF7FD}"/>
    <cellStyle name="Normal 3 2 25 2 2 3" xfId="15982" xr:uid="{A9F9889D-0543-409A-91EE-7E3C9AB51ACF}"/>
    <cellStyle name="Normal 3 2 25 2 2_Table RoGS.NHAPI25 - 3" xfId="15983" xr:uid="{5CE60604-EA05-45CF-907F-1BCA37731844}"/>
    <cellStyle name="Normal 3 2 25 2 3" xfId="15984" xr:uid="{6B9EBAF9-FD66-46DD-AC89-1685848ACA34}"/>
    <cellStyle name="Normal 3 2 25 2 4" xfId="15985" xr:uid="{261FE4D3-C602-4DFA-994C-2A4239EE9193}"/>
    <cellStyle name="Normal 3 2 25 2_Table RoGS.NHAPI25 - 3" xfId="15986" xr:uid="{7AE0673D-1C13-48BE-BCA3-99BE37A96A58}"/>
    <cellStyle name="Normal 3 2 25 3" xfId="15987" xr:uid="{5E475BC1-F490-464B-8D41-187F9352F299}"/>
    <cellStyle name="Normal 3 2 25 3 2" xfId="15988" xr:uid="{6CCB3691-D080-4D11-9268-5EB90487A28A}"/>
    <cellStyle name="Normal 3 2 25 3 3" xfId="15989" xr:uid="{163F206A-8BC3-4E59-AB51-6A745D6126DF}"/>
    <cellStyle name="Normal 3 2 25 3_Table RoGS.NHAPI25 - 3" xfId="15990" xr:uid="{244C4413-DEB5-46FA-ABA8-5EF4A51F64D8}"/>
    <cellStyle name="Normal 3 2 25 4" xfId="15991" xr:uid="{7EFB3C90-AE8A-4E79-96E7-9C9C5DB0F9E1}"/>
    <cellStyle name="Normal 3 2 25 5" xfId="15992" xr:uid="{00D213E8-FCAA-412E-9015-18CE37A1A583}"/>
    <cellStyle name="Normal 3 2 25_Table RoGS.NHAPI25 - 3" xfId="15993" xr:uid="{EF0B7793-5018-43E9-87A7-FB91EAA6A589}"/>
    <cellStyle name="Normal 3 2 26" xfId="15994" xr:uid="{47A34E12-D731-427D-B6DC-9775533E70E6}"/>
    <cellStyle name="Normal 3 2 26 2" xfId="15995" xr:uid="{6860600E-7203-4EAB-9F2E-0F8C1B606255}"/>
    <cellStyle name="Normal 3 2 26 2 2" xfId="15996" xr:uid="{7C636619-8EF3-45A2-983B-39B66856FB85}"/>
    <cellStyle name="Normal 3 2 26 2 2 2" xfId="15997" xr:uid="{89E17819-CF4F-4CDA-A10F-B8DDFA72F59A}"/>
    <cellStyle name="Normal 3 2 26 2 2 3" xfId="15998" xr:uid="{131DF9F5-9057-44AB-B1B3-16A9D74B2FCF}"/>
    <cellStyle name="Normal 3 2 26 2 2_Table RoGS.NHAPI25 - 3" xfId="15999" xr:uid="{222BE97C-6945-4D5B-A704-76FA580D4044}"/>
    <cellStyle name="Normal 3 2 26 2 3" xfId="16000" xr:uid="{72DCB61E-060F-44E5-B597-F5EBC4B05A4F}"/>
    <cellStyle name="Normal 3 2 26 2 4" xfId="16001" xr:uid="{5DE5150D-2259-4A3E-8D82-5CFC69C0E136}"/>
    <cellStyle name="Normal 3 2 26 2_Table RoGS.NHAPI25 - 3" xfId="16002" xr:uid="{7A23C110-26B6-48CB-AC99-3F3E859ABEDC}"/>
    <cellStyle name="Normal 3 2 26 3" xfId="16003" xr:uid="{B1E97B3E-EE48-4EC5-8260-ED0397FB1A23}"/>
    <cellStyle name="Normal 3 2 26 3 2" xfId="16004" xr:uid="{9F67814C-B3E0-4F27-B9FC-2B7693BE2906}"/>
    <cellStyle name="Normal 3 2 26 3 3" xfId="16005" xr:uid="{4E4B9EB3-374C-4036-955D-C6641D7DA72D}"/>
    <cellStyle name="Normal 3 2 26 3_Table RoGS.NHAPI25 - 3" xfId="16006" xr:uid="{88B40089-58D5-42CE-A6E3-61EE02E6CCCB}"/>
    <cellStyle name="Normal 3 2 26 4" xfId="16007" xr:uid="{A48FE11C-57E0-429E-989F-971A2FB44B2E}"/>
    <cellStyle name="Normal 3 2 26 5" xfId="16008" xr:uid="{7D79A5CE-057F-47C7-BC2E-02F3E161F3BE}"/>
    <cellStyle name="Normal 3 2 26_Table RoGS.NHAPI25 - 3" xfId="16009" xr:uid="{7784CA93-15B7-416F-8CBE-2724A68A0804}"/>
    <cellStyle name="Normal 3 2 27" xfId="16010" xr:uid="{9006D982-5CE2-4A96-A01E-857FD3F63E68}"/>
    <cellStyle name="Normal 3 2 27 2" xfId="16011" xr:uid="{87D4BFEE-FFE3-4B7F-A087-19E8958823BE}"/>
    <cellStyle name="Normal 3 2 27 2 2" xfId="16012" xr:uid="{3AD6C9CF-38F2-499A-B998-0D147FDC2A65}"/>
    <cellStyle name="Normal 3 2 27 2 2 2" xfId="16013" xr:uid="{889E837C-CCFD-4BB3-8989-42FD012E5EEF}"/>
    <cellStyle name="Normal 3 2 27 2 2 3" xfId="16014" xr:uid="{3FE332D2-B92A-4812-A736-657C86C3A5BD}"/>
    <cellStyle name="Normal 3 2 27 2 2_Table RoGS.NHAPI25 - 3" xfId="16015" xr:uid="{6484224A-714A-485C-B1C2-424CEFCD6CA4}"/>
    <cellStyle name="Normal 3 2 27 2 3" xfId="16016" xr:uid="{7FF5C3D5-8863-4620-9C18-18B50B3E4C36}"/>
    <cellStyle name="Normal 3 2 27 2 4" xfId="16017" xr:uid="{43B69A5E-3FC5-4185-AC7C-3E5A4097019C}"/>
    <cellStyle name="Normal 3 2 27 2_Table RoGS.NHAPI25 - 3" xfId="16018" xr:uid="{870E86D7-B89F-46E2-88D5-23B113815752}"/>
    <cellStyle name="Normal 3 2 27 3" xfId="16019" xr:uid="{55A1AC5B-D481-40CA-AD01-BD239CB0D3F9}"/>
    <cellStyle name="Normal 3 2 27 3 2" xfId="16020" xr:uid="{8EC1230B-816E-4618-B9A9-CBF12AAAF434}"/>
    <cellStyle name="Normal 3 2 27 3 3" xfId="16021" xr:uid="{7A6A6D74-8A11-4C40-998F-E47B5C4CE3F3}"/>
    <cellStyle name="Normal 3 2 27 3_Table RoGS.NHAPI25 - 3" xfId="16022" xr:uid="{87A7A90F-66F6-45D4-AFA3-862EB6707833}"/>
    <cellStyle name="Normal 3 2 27 4" xfId="16023" xr:uid="{0160805D-EB59-4409-9271-2C9C11EC7646}"/>
    <cellStyle name="Normal 3 2 27 5" xfId="16024" xr:uid="{B10A3F9E-FB4C-40F6-8FA4-9AF023E21D2D}"/>
    <cellStyle name="Normal 3 2 27_Table RoGS.NHAPI25 - 3" xfId="16025" xr:uid="{0CECD272-749D-4BAB-91BA-D0DD6B238864}"/>
    <cellStyle name="Normal 3 2 28" xfId="16026" xr:uid="{E92DE836-B9D7-4DC9-928C-EF486F173BA1}"/>
    <cellStyle name="Normal 3 2 28 2" xfId="16027" xr:uid="{D90F8FD0-0468-4E90-81BB-2BF27314C666}"/>
    <cellStyle name="Normal 3 2 28 2 2" xfId="16028" xr:uid="{CED36EC5-5385-4639-97B3-401D49601EA2}"/>
    <cellStyle name="Normal 3 2 28 2_Table RoGS.NHAPI25 - 3" xfId="16029" xr:uid="{54884380-0EDB-4B9A-85A2-A458A06CD542}"/>
    <cellStyle name="Normal 3 2 28 3" xfId="16030" xr:uid="{D675A667-8BCD-496E-8F20-8F7181FF5A3F}"/>
    <cellStyle name="Normal 3 2 28 4" xfId="16031" xr:uid="{AB64A468-A239-4E67-A220-72DCCF2D57F7}"/>
    <cellStyle name="Normal 3 2 28 5" xfId="16032" xr:uid="{08E7F0ED-6D51-49BE-A398-9083047A0003}"/>
    <cellStyle name="Normal 3 2 28 6" xfId="16033" xr:uid="{F3DB2F83-4E83-41C2-8FD9-59AC1B3D75F3}"/>
    <cellStyle name="Normal 3 2 28 7" xfId="16034" xr:uid="{3C5ADEA3-07E9-4BB0-8FDD-8B13B64D8AA8}"/>
    <cellStyle name="Normal 3 2 28_Table RoGS.NHAPI25 - 3" xfId="16035" xr:uid="{0C828E09-6ECA-4656-91C8-B4E38C599290}"/>
    <cellStyle name="Normal 3 2 29" xfId="16036" xr:uid="{81BD11E7-CA75-44A2-A9FA-858915FC2EAF}"/>
    <cellStyle name="Normal 3 2 29 2" xfId="16037" xr:uid="{8DE77F3C-1C74-4538-AC19-57E3E900D40A}"/>
    <cellStyle name="Normal 3 2 29 3" xfId="16038" xr:uid="{EA2D884C-0BF8-4E53-9363-CE4A17E2FF76}"/>
    <cellStyle name="Normal 3 2 29 3 2" xfId="33759" xr:uid="{230E2959-BE07-453B-A128-DD21B077FEA4}"/>
    <cellStyle name="Normal 3 2 29 4" xfId="16039" xr:uid="{2147FAA2-BF6C-4242-A668-C3CBED514D2E}"/>
    <cellStyle name="Normal 3 2 29 5" xfId="33758" xr:uid="{7F9ECB07-0D89-48DC-9435-53A1C464175E}"/>
    <cellStyle name="Normal 3 2 29_Table RoGS.NHAPI25 - 3" xfId="16040" xr:uid="{1D6B3C31-1A79-47A6-A7D2-CBBC0366F150}"/>
    <cellStyle name="Normal 3 2 3" xfId="16041" xr:uid="{009026F9-1D50-458E-9C33-93A197525D25}"/>
    <cellStyle name="Normal 3 2 3 2" xfId="16042" xr:uid="{1EF348CE-033D-4D00-8D84-6F2DCEE5215F}"/>
    <cellStyle name="Normal 3 2 3 2 2" xfId="16043" xr:uid="{52E29585-6BD3-4D40-9017-3CE9D341648E}"/>
    <cellStyle name="Normal 3 2 3 2 2 2" xfId="16044" xr:uid="{CE00F187-29D8-44B4-A0FB-47F3AB54EDA1}"/>
    <cellStyle name="Normal 3 2 3 2 2 3" xfId="16045" xr:uid="{C31BAC5F-8E15-45AA-87CF-402E402E5A95}"/>
    <cellStyle name="Normal 3 2 3 2 2_Table RoGS.NHAPI25 - 3" xfId="16046" xr:uid="{E14B4F9F-2261-4BD4-BC25-7D2A38748933}"/>
    <cellStyle name="Normal 3 2 3 2 3" xfId="16047" xr:uid="{3F9488E8-24E5-4B76-9CC4-96E5FD276A42}"/>
    <cellStyle name="Normal 3 2 3 2 3 2" xfId="16048" xr:uid="{427CCAFD-EB28-41BE-843B-B6CC5027D2D6}"/>
    <cellStyle name="Normal 3 2 3 2 3 2 2" xfId="33761" xr:uid="{24C7B042-57A0-4507-926A-A7B6BC35CDAB}"/>
    <cellStyle name="Normal 3 2 3 2 3 3" xfId="33760" xr:uid="{CC3192D7-8448-47AE-A24E-0B4578878A6C}"/>
    <cellStyle name="Normal 3 2 3 2 3_Table RoGS.NHAPI25 - 3" xfId="16049" xr:uid="{EEFBA72F-9FBB-4971-9B3B-0B575BF3CBFA}"/>
    <cellStyle name="Normal 3 2 3 2 4" xfId="16050" xr:uid="{5C7F8FD9-3AF1-4E5E-BD63-41A646B7C95E}"/>
    <cellStyle name="Normal 3 2 3 2_Table RoGS.NHAPI25 - 3" xfId="16051" xr:uid="{38C73FFA-020F-4BB7-A660-2C935C0EBA81}"/>
    <cellStyle name="Normal 3 2 3 3" xfId="16052" xr:uid="{DBAA15DF-E072-4E54-AA97-E37558707D87}"/>
    <cellStyle name="Normal 3 2 3 3 2" xfId="16053" xr:uid="{76B5B8F1-A2AE-4717-8438-F011EEF3A83D}"/>
    <cellStyle name="Normal 3 2 3 3 2 2" xfId="33762" xr:uid="{4DA4388D-9211-4A94-99B2-CA706E6210B6}"/>
    <cellStyle name="Normal 3 2 3 3 3" xfId="16054" xr:uid="{9DBA7ABA-B84C-4A2A-8858-AFA8D1B62923}"/>
    <cellStyle name="Normal 3 2 3 3_Table RoGS.NHAPI25 - 3" xfId="16055" xr:uid="{1AF96B7D-65CE-462F-91D6-4A58A6BFD6DA}"/>
    <cellStyle name="Normal 3 2 3 4" xfId="16056" xr:uid="{FC3B2A84-0C71-4ADA-B818-F355ED2AF2DB}"/>
    <cellStyle name="Normal 3 2 3 4 2" xfId="16057" xr:uid="{EF83B34D-FD07-4AAF-8190-2E97E9D49CBD}"/>
    <cellStyle name="Normal 3 2 3 4 2 2" xfId="33764" xr:uid="{BA6307F1-0A12-4CAD-BF8E-364CE05F96FE}"/>
    <cellStyle name="Normal 3 2 3 4 3" xfId="33763" xr:uid="{A0B95771-4EB4-4929-9CA0-1648ED96896E}"/>
    <cellStyle name="Normal 3 2 3 4_Table RoGS.NHAPI25 - 3" xfId="16058" xr:uid="{3347B905-BA74-4879-949B-D441FDCA4D89}"/>
    <cellStyle name="Normal 3 2 3 5" xfId="16059" xr:uid="{4D58DD67-FB80-4D26-AF1E-915544BAAD8B}"/>
    <cellStyle name="Normal 3 2 3 6" xfId="16060" xr:uid="{60C9AD31-3A9D-499C-88C3-96674AC17A7B}"/>
    <cellStyle name="Normal 3 2 3 6 2" xfId="33765" xr:uid="{743287B8-0EAC-4354-A4C4-6EF5ACB46607}"/>
    <cellStyle name="Normal 3 2 3 7" xfId="16061" xr:uid="{A5200667-A16E-4750-8353-21AF94E5B221}"/>
    <cellStyle name="Normal 3 2 3 8" xfId="16062" xr:uid="{B9EFF6F6-13FA-410F-B84C-ACEF67FD6D02}"/>
    <cellStyle name="Normal 3 2 3_Table RoGS.NHAPI25 - 3" xfId="16063" xr:uid="{2D406002-C6DF-407F-8CD3-E6C2B67F0E86}"/>
    <cellStyle name="Normal 3 2 30" xfId="16064" xr:uid="{F5496211-2E79-4708-A5FA-0D5B098364F4}"/>
    <cellStyle name="Normal 3 2 30 2" xfId="16065" xr:uid="{15F7277D-181E-4116-A8F1-4A332CDCC9AC}"/>
    <cellStyle name="Normal 3 2 30_Table RoGS.NHAPI25 - 3" xfId="16066" xr:uid="{DB36C329-9A55-4124-87E5-156DB0A0839B}"/>
    <cellStyle name="Normal 3 2 31" xfId="16067" xr:uid="{77940C66-D4AE-47AE-BA36-CA75648358E7}"/>
    <cellStyle name="Normal 3 2 32" xfId="16068" xr:uid="{C87253E4-B655-4518-A09A-B3BE4317E1B3}"/>
    <cellStyle name="Normal 3 2 33" xfId="16069" xr:uid="{5418CC2C-17E2-48FC-AB2F-F5FE07A0F313}"/>
    <cellStyle name="Normal 3 2 33 2" xfId="16070" xr:uid="{37D5ADD9-9EBD-4C99-A9FE-65D9D1778AA6}"/>
    <cellStyle name="Normal 3 2 33 2 2" xfId="16071" xr:uid="{445E32CD-E40F-44E9-8DD4-FB70D9E6C1A4}"/>
    <cellStyle name="Normal 3 2 33 2 2 2" xfId="16072" xr:uid="{5AE79310-D2D5-450C-A973-E44755B2C590}"/>
    <cellStyle name="Normal 3 2 33 2 2 2 2" xfId="33769" xr:uid="{F615F7CD-DAB9-4138-A871-78D8562553F3}"/>
    <cellStyle name="Normal 3 2 33 2 2 3" xfId="33768" xr:uid="{A4032BF3-90ED-48AC-9BBB-18FD8D4AEB2A}"/>
    <cellStyle name="Normal 3 2 33 2 2_Table RoGS.NHAPI25 - 3" xfId="16073" xr:uid="{9E591962-0A4A-4FB8-A60C-ED0C0A8CEC9C}"/>
    <cellStyle name="Normal 3 2 33 2 3" xfId="16074" xr:uid="{AF978CBA-30C9-4A13-A478-1B3D1D01D529}"/>
    <cellStyle name="Normal 3 2 33 2 3 2" xfId="33770" xr:uid="{37FF1022-86E7-4BDB-9F73-DF63D9998F84}"/>
    <cellStyle name="Normal 3 2 33 2 4" xfId="33767" xr:uid="{6D0F7E60-847D-40AD-8530-F72D6ED33FB9}"/>
    <cellStyle name="Normal 3 2 33 2_Table AA.27" xfId="16075" xr:uid="{9BD383E8-B258-4440-B863-EDC9D2E8A30A}"/>
    <cellStyle name="Normal 3 2 33 3" xfId="16076" xr:uid="{22F32B9C-01EB-4923-B3CB-30AD8B5BE4E0}"/>
    <cellStyle name="Normal 3 2 33 3 2" xfId="16077" xr:uid="{67C10F7F-CF89-4A83-8F43-71B41A008785}"/>
    <cellStyle name="Normal 3 2 33 3 2 2" xfId="33772" xr:uid="{19B4C130-7119-4AE9-A658-9FC5475E8018}"/>
    <cellStyle name="Normal 3 2 33 3 3" xfId="33771" xr:uid="{2CF48760-C96E-4742-B1B8-F41ABAB02F34}"/>
    <cellStyle name="Normal 3 2 33 3_Table RoGS.NHAPI25 - 3" xfId="16078" xr:uid="{C3665A15-7B01-406A-B3F1-0F568446C023}"/>
    <cellStyle name="Normal 3 2 33 4" xfId="16079" xr:uid="{3EA64E0C-2991-491A-8B4C-B882C65F191B}"/>
    <cellStyle name="Normal 3 2 33 4 2" xfId="33773" xr:uid="{53335CD3-8CC5-45F4-9D63-71BDA8DD3B74}"/>
    <cellStyle name="Normal 3 2 33 5" xfId="33766" xr:uid="{F8355F64-A4CF-4C2B-A9BB-74882A8D3F6C}"/>
    <cellStyle name="Normal 3 2 33_Table AA.27" xfId="16080" xr:uid="{30E88E44-8503-43E8-8BBD-295BDE8A4C2F}"/>
    <cellStyle name="Normal 3 2 34" xfId="16081" xr:uid="{98D7FE7E-483E-49FC-B9AB-A462E176A07B}"/>
    <cellStyle name="Normal 3 2 35" xfId="16082" xr:uid="{CBC3FD4A-6AD5-4641-ADA4-92F491712B6D}"/>
    <cellStyle name="Normal 3 2 36" xfId="16083" xr:uid="{F76FAD4F-149B-4982-9FE7-EA4A7033319B}"/>
    <cellStyle name="Normal 3 2 37" xfId="16084" xr:uid="{9F5BD022-8795-4F64-B9D9-D1A86A7633E3}"/>
    <cellStyle name="Normal 3 2 38" xfId="15707" xr:uid="{FFF9A398-9B84-4201-A486-64A2836BF0AC}"/>
    <cellStyle name="Normal 3 2 39" xfId="38647" xr:uid="{8BC63710-1963-4C30-86CC-3B468650B89A}"/>
    <cellStyle name="Normal 3 2 4" xfId="16085" xr:uid="{4FF1C392-5EDA-4720-93C7-2648949133C6}"/>
    <cellStyle name="Normal 3 2 4 2" xfId="16086" xr:uid="{024126CD-9567-4D9F-87FD-8FF99E4F931A}"/>
    <cellStyle name="Normal 3 2 4 2 2" xfId="16087" xr:uid="{B19B9C15-18FB-4B8A-80E8-719E016FF0A1}"/>
    <cellStyle name="Normal 3 2 4 2 2 2" xfId="16088" xr:uid="{4367F7CA-1735-4144-ADEF-4F85F40921D6}"/>
    <cellStyle name="Normal 3 2 4 2 2 3" xfId="16089" xr:uid="{E12CB26A-9524-49F9-93C3-7CC5F9786FCE}"/>
    <cellStyle name="Normal 3 2 4 2 2_Table RoGS.NHAPI25 - 3" xfId="16090" xr:uid="{5BB1852E-A302-4254-B62D-FAC37BB178BA}"/>
    <cellStyle name="Normal 3 2 4 2 3" xfId="16091" xr:uid="{E15C833B-8429-419B-920F-866EB0BEE2EE}"/>
    <cellStyle name="Normal 3 2 4 2 3 2" xfId="16092" xr:uid="{938CFB18-ECF6-49E0-BB6F-370186799CA5}"/>
    <cellStyle name="Normal 3 2 4 2 3 2 2" xfId="33775" xr:uid="{8E620B5E-6484-492C-8369-D19D3CCA0762}"/>
    <cellStyle name="Normal 3 2 4 2 3 3" xfId="16093" xr:uid="{9F5450BC-CC5E-4341-9459-BD2D994C7637}"/>
    <cellStyle name="Normal 3 2 4 2 3 4" xfId="33774" xr:uid="{D5AA7329-56D8-4A66-823F-B3F244DD0BBD}"/>
    <cellStyle name="Normal 3 2 4 2 3_Table RoGS.NHAPI25 - 3" xfId="16094" xr:uid="{95B289A0-EC2C-47EA-88B2-50DC722E1CC3}"/>
    <cellStyle name="Normal 3 2 4 2 4" xfId="16095" xr:uid="{9AFEBDF6-A727-48D5-B546-60C3775A9FB3}"/>
    <cellStyle name="Normal 3 2 4 2_Table RoGS.NHAPI25 - 3" xfId="16096" xr:uid="{EBE68763-18BF-4F33-AEBE-8DCA88BEB298}"/>
    <cellStyle name="Normal 3 2 4 3" xfId="16097" xr:uid="{7D1AA385-2FE0-4BE6-82E3-F7A3F5C6A6DD}"/>
    <cellStyle name="Normal 3 2 4 3 2" xfId="16098" xr:uid="{768E905C-B714-4153-A439-177559C804C3}"/>
    <cellStyle name="Normal 3 2 4 3 3" xfId="16099" xr:uid="{3A7BF5C0-CE72-49FE-8F33-49D52625C735}"/>
    <cellStyle name="Normal 3 2 4 3_Table RoGS.NHAPI25 - 3" xfId="16100" xr:uid="{5D6DA526-4168-487E-9553-B3C2D5DC0724}"/>
    <cellStyle name="Normal 3 2 4 4" xfId="16101" xr:uid="{DDB0793D-4E95-4A06-B9DD-2D413B4A583D}"/>
    <cellStyle name="Normal 3 2 4 4 2" xfId="33776" xr:uid="{D53027E1-4415-47E2-91B0-CB80AAF4DCBE}"/>
    <cellStyle name="Normal 3 2 4 5" xfId="16102" xr:uid="{AD942341-1475-4568-8249-3A9893ADDFFC}"/>
    <cellStyle name="Normal 3 2 4 6" xfId="16103" xr:uid="{9A161791-5F4E-4026-BF9B-8649AA859685}"/>
    <cellStyle name="Normal 3 2 4 7" xfId="16104" xr:uid="{57D42747-7AF5-47F2-B1D7-E1D027B31E41}"/>
    <cellStyle name="Normal 3 2 4 8" xfId="16105" xr:uid="{72505846-792B-4E2E-8CC7-BAFB06DBB785}"/>
    <cellStyle name="Normal 3 2 4_Table RoGS.NHAPI25 - 3" xfId="16106" xr:uid="{A1788020-7C1C-44FC-B0FC-F017A9D7C835}"/>
    <cellStyle name="Normal 3 2 5" xfId="16107" xr:uid="{CC2C97A3-1664-4966-8582-9A005B5F160C}"/>
    <cellStyle name="Normal 3 2 5 2" xfId="16108" xr:uid="{42623A2E-9A67-4F77-88DF-02C73A00D0AD}"/>
    <cellStyle name="Normal 3 2 5 2 2" xfId="16109" xr:uid="{C1D4EAF1-94FD-4F06-AFC8-27808A3D919B}"/>
    <cellStyle name="Normal 3 2 5 2 2 2" xfId="16110" xr:uid="{F098E48B-5AE1-43D9-9325-DB6EA9EBA2BC}"/>
    <cellStyle name="Normal 3 2 5 2 2 3" xfId="16111" xr:uid="{C8B06221-724F-40D4-BAEB-9D0F8A45BA1B}"/>
    <cellStyle name="Normal 3 2 5 2 2_Table RoGS.NHAPI25 - 3" xfId="16112" xr:uid="{D81C9FBA-8EB1-4271-9103-356D74DDA28A}"/>
    <cellStyle name="Normal 3 2 5 2 3" xfId="16113" xr:uid="{C8825360-0DEC-4269-A692-A01B39BA2566}"/>
    <cellStyle name="Normal 3 2 5 2 3 2" xfId="16114" xr:uid="{A9D8C1BF-380C-4BCF-ABA5-671BE7EB87D2}"/>
    <cellStyle name="Normal 3 2 5 2 3 2 2" xfId="33778" xr:uid="{F3541946-DBF4-4768-90C1-6020607F0D33}"/>
    <cellStyle name="Normal 3 2 5 2 3 3" xfId="16115" xr:uid="{537C7E3D-746E-42A0-986A-28ECCB536FB6}"/>
    <cellStyle name="Normal 3 2 5 2 3 4" xfId="33777" xr:uid="{39781DC8-F6EF-4BA1-B734-8200C4990DE3}"/>
    <cellStyle name="Normal 3 2 5 2 3_Table RoGS.NHAPI25 - 3" xfId="16116" xr:uid="{5DD6B0B9-8091-49C6-AA72-F1F0752092C4}"/>
    <cellStyle name="Normal 3 2 5 2 4" xfId="16117" xr:uid="{1989FC14-1DFD-4A7F-B9B1-9024C8400317}"/>
    <cellStyle name="Normal 3 2 5 2_Table RoGS.NHAPI25 - 3" xfId="16118" xr:uid="{805E4BB0-E658-4FCA-B301-7EE7B9E0A26D}"/>
    <cellStyle name="Normal 3 2 5 3" xfId="16119" xr:uid="{C070396E-F671-4853-85D3-4CB9A109D5B1}"/>
    <cellStyle name="Normal 3 2 5 3 2" xfId="16120" xr:uid="{40F6F212-C813-452D-BCF2-948A61751FED}"/>
    <cellStyle name="Normal 3 2 5 3 3" xfId="16121" xr:uid="{E6E152C6-B67E-40DA-87D1-B1F9C6DD9482}"/>
    <cellStyle name="Normal 3 2 5 3_Table RoGS.NHAPI25 - 3" xfId="16122" xr:uid="{5287D6D4-7249-4F7F-8694-111FFF057B06}"/>
    <cellStyle name="Normal 3 2 5 4" xfId="16123" xr:uid="{72204317-42C8-4D5A-BE64-4ED47E355000}"/>
    <cellStyle name="Normal 3 2 5 4 2" xfId="33779" xr:uid="{77EFA6F6-1365-4EC7-B6F7-B2471EBB5BEB}"/>
    <cellStyle name="Normal 3 2 5 5" xfId="16124" xr:uid="{59661308-A8E7-4A8A-BF8D-199B3FB3D9B8}"/>
    <cellStyle name="Normal 3 2 5 6" xfId="16125" xr:uid="{9B038091-C909-4736-B44D-0AF6C789D66E}"/>
    <cellStyle name="Normal 3 2 5 7" xfId="16126" xr:uid="{B84B285C-B7B8-44D2-AD8B-C05EBBC1BDFA}"/>
    <cellStyle name="Normal 3 2 5 8" xfId="16127" xr:uid="{1F257105-9D34-4196-9CF1-49E5B2FD8A27}"/>
    <cellStyle name="Normal 3 2 5_Table RoGS.NHAPI25 - 3" xfId="16128" xr:uid="{9DD989CD-3BD5-4923-BF43-706D736D5FE2}"/>
    <cellStyle name="Normal 3 2 6" xfId="16129" xr:uid="{8B57FBFB-1129-46B1-AA80-2A0A808C6E0F}"/>
    <cellStyle name="Normal 3 2 6 2" xfId="16130" xr:uid="{3568AB83-023E-42BE-906E-3C6D2BB20093}"/>
    <cellStyle name="Normal 3 2 6 2 2" xfId="16131" xr:uid="{A68584DB-0D55-4771-AE1F-1D079FD6985C}"/>
    <cellStyle name="Normal 3 2 6 2 2 2" xfId="16132" xr:uid="{7C66966B-FA0A-4CA9-BA1F-4F024A200E23}"/>
    <cellStyle name="Normal 3 2 6 2 2 3" xfId="16133" xr:uid="{D77BEBA0-740A-4A83-BF99-F36D1443D171}"/>
    <cellStyle name="Normal 3 2 6 2 2_Table AA.27" xfId="16134" xr:uid="{16A8EE3F-F7E8-4D92-AAA5-CA718FA848D2}"/>
    <cellStyle name="Normal 3 2 6 2 3" xfId="16135" xr:uid="{5195DFB1-283B-4EE7-80DA-1D093CF30B40}"/>
    <cellStyle name="Normal 3 2 6 2 4" xfId="16136" xr:uid="{39511843-9086-4F4E-863F-AFEE8AEF6E1A}"/>
    <cellStyle name="Normal 3 2 6 2_Table AA.27" xfId="16137" xr:uid="{60453D5A-891E-4C31-80DE-F58395B5C19D}"/>
    <cellStyle name="Normal 3 2 6 3" xfId="16138" xr:uid="{BAC03640-5EF8-46C9-B52A-6BA12BCD1FD3}"/>
    <cellStyle name="Normal 3 2 6 3 2" xfId="16139" xr:uid="{A6B6B898-FFBB-4DE3-91BD-78E8A2098790}"/>
    <cellStyle name="Normal 3 2 6 3 3" xfId="16140" xr:uid="{A2C42B5D-86F0-4EF5-A127-059BFD96F0D1}"/>
    <cellStyle name="Normal 3 2 6 3_Table AA.27" xfId="16141" xr:uid="{056D7829-FBA2-4F99-B86D-C7F8CC4E1092}"/>
    <cellStyle name="Normal 3 2 6 4" xfId="16142" xr:uid="{7D87EF4E-E6E1-499D-ADB8-3A6A5FEFFC34}"/>
    <cellStyle name="Normal 3 2 6 4 2" xfId="33780" xr:uid="{3835AFF7-F0BC-4118-9ADD-A4B5B81A82DF}"/>
    <cellStyle name="Normal 3 2 6 5" xfId="16143" xr:uid="{8E32A095-C758-4E61-B201-64D36F9C616F}"/>
    <cellStyle name="Normal 3 2 6_Table AA.27" xfId="16144" xr:uid="{E5337108-6DAC-4C7B-AAF4-51A02D4EBD9D}"/>
    <cellStyle name="Normal 3 2 7" xfId="16145" xr:uid="{698C6A30-9F30-43B2-8F9B-2DC96866089E}"/>
    <cellStyle name="Normal 3 2 7 2" xfId="16146" xr:uid="{DF66F31B-5953-4647-8472-8F0F99534A2D}"/>
    <cellStyle name="Normal 3 2 7 2 2" xfId="16147" xr:uid="{44007289-1AB4-4757-854B-B4C537A09719}"/>
    <cellStyle name="Normal 3 2 7 2 2 2" xfId="16148" xr:uid="{A07D036F-256D-4E0F-BDF5-FF3FB8449264}"/>
    <cellStyle name="Normal 3 2 7 2 2 3" xfId="16149" xr:uid="{72377FA7-A563-4FAA-B102-1FF1C4E81AD1}"/>
    <cellStyle name="Normal 3 2 7 2 2_Table AA.27" xfId="16150" xr:uid="{9AEC6F8F-1CCE-4261-8981-B72AE6723773}"/>
    <cellStyle name="Normal 3 2 7 2 3" xfId="16151" xr:uid="{366F48EF-EF08-44C9-A79F-A7605B4B08F1}"/>
    <cellStyle name="Normal 3 2 7 2 4" xfId="16152" xr:uid="{AFC52073-0C14-41A6-BEC8-C5F9BC6BAFBE}"/>
    <cellStyle name="Normal 3 2 7 2_Table AA.27" xfId="16153" xr:uid="{D3631F81-97C9-42D7-91F8-8769DD3327F2}"/>
    <cellStyle name="Normal 3 2 7 3" xfId="16154" xr:uid="{BB76A22A-FBE7-4D1A-A22D-D6051EA3A006}"/>
    <cellStyle name="Normal 3 2 7 3 2" xfId="16155" xr:uid="{30433C37-2CF8-47D4-AEF8-A5A4DEBCEA2E}"/>
    <cellStyle name="Normal 3 2 7 3 3" xfId="16156" xr:uid="{67078A45-0329-4DE3-86CF-3DB976A475DD}"/>
    <cellStyle name="Normal 3 2 7 3_Table AA.27" xfId="16157" xr:uid="{0421747E-0874-4D30-B04A-BDCABFFF5E37}"/>
    <cellStyle name="Normal 3 2 7 4" xfId="16158" xr:uid="{7F3F09C0-E6E8-4CAF-9B41-299E1AC3DE9A}"/>
    <cellStyle name="Normal 3 2 7 5" xfId="16159" xr:uid="{1C4AF14A-B78C-43AC-8DA1-232BD2220B5E}"/>
    <cellStyle name="Normal 3 2 7_Table AA.27" xfId="16160" xr:uid="{FFB36F1D-54C2-4A19-B2B1-3E508E7F20FC}"/>
    <cellStyle name="Normal 3 2 8" xfId="16161" xr:uid="{62C32112-7749-4C0F-983F-A0A5F5837CD7}"/>
    <cellStyle name="Normal 3 2 8 2" xfId="16162" xr:uid="{C26A296A-FBC5-4EC3-B48B-D9CD2516E90B}"/>
    <cellStyle name="Normal 3 2 8 2 2" xfId="16163" xr:uid="{82458A1F-5CD6-4673-B028-FF4FB008DBFC}"/>
    <cellStyle name="Normal 3 2 8 2 2 2" xfId="16164" xr:uid="{CA9ACE21-A16F-4690-BCDA-582991F6E48D}"/>
    <cellStyle name="Normal 3 2 8 2 2 3" xfId="16165" xr:uid="{031E840E-CB86-49F5-BAA2-AEE51A995848}"/>
    <cellStyle name="Normal 3 2 8 2 2_Table AA.27" xfId="16166" xr:uid="{56C9804B-B51C-4CAE-B2F9-C508E78ED734}"/>
    <cellStyle name="Normal 3 2 8 2 3" xfId="16167" xr:uid="{68D11FFF-E2BD-4CC8-B627-277326BAB33E}"/>
    <cellStyle name="Normal 3 2 8 2 4" xfId="16168" xr:uid="{13084775-9B10-4A8F-8D7E-6E5B04062955}"/>
    <cellStyle name="Normal 3 2 8 2_Table AA.27" xfId="16169" xr:uid="{6A947432-A8BC-4752-AA61-7FD08F664EEA}"/>
    <cellStyle name="Normal 3 2 8 3" xfId="16170" xr:uid="{DEF4627D-2C7A-4A2C-9B7E-3BF6CB47FEB5}"/>
    <cellStyle name="Normal 3 2 8 3 2" xfId="16171" xr:uid="{C49B7B4E-487F-4613-A81A-874213A571CE}"/>
    <cellStyle name="Normal 3 2 8 3 3" xfId="16172" xr:uid="{42D9D152-86F4-4999-8C7A-69B3A7FF245D}"/>
    <cellStyle name="Normal 3 2 8 3_Table AA.27" xfId="16173" xr:uid="{1F9451F5-13ED-4CE8-B26A-C780E5285B2A}"/>
    <cellStyle name="Normal 3 2 8 4" xfId="16174" xr:uid="{D7FDD7B2-3447-4D77-9666-F04BC58D0735}"/>
    <cellStyle name="Normal 3 2 8 5" xfId="16175" xr:uid="{68D47476-999F-4EEB-8EC5-BEFE3132E8B1}"/>
    <cellStyle name="Normal 3 2 8_Table AA.27" xfId="16176" xr:uid="{E77BC6E8-0B10-4AE2-8854-B3E1D50A3E5E}"/>
    <cellStyle name="Normal 3 2 9" xfId="16177" xr:uid="{2D1C38B7-3FDB-4CAE-B4A3-583B238BD77D}"/>
    <cellStyle name="Normal 3 2 9 2" xfId="16178" xr:uid="{94201F22-FCBC-48F0-843C-423F965D5695}"/>
    <cellStyle name="Normal 3 2 9 2 2" xfId="16179" xr:uid="{6C9CDE2B-7EDA-4A67-ABD4-153E5D9C9D42}"/>
    <cellStyle name="Normal 3 2 9 2 2 2" xfId="16180" xr:uid="{50CE7950-B49E-4384-8406-078663288E1D}"/>
    <cellStyle name="Normal 3 2 9 2 2 3" xfId="16181" xr:uid="{AA14EBD2-76C4-4CBF-B52E-14CF3940F7E8}"/>
    <cellStyle name="Normal 3 2 9 2 2_Table AA.27" xfId="16182" xr:uid="{A17AB6ED-2EF7-4670-B12B-1F8E166C09EE}"/>
    <cellStyle name="Normal 3 2 9 2 3" xfId="16183" xr:uid="{611ADCDB-5A18-4901-96B7-79A91C7DE6A5}"/>
    <cellStyle name="Normal 3 2 9 2 4" xfId="16184" xr:uid="{D6A38141-801A-472C-8F48-A425334C0965}"/>
    <cellStyle name="Normal 3 2 9 2_Table AA.27" xfId="16185" xr:uid="{7686E2A3-43CF-4C51-9B9B-B083563011BE}"/>
    <cellStyle name="Normal 3 2 9 3" xfId="16186" xr:uid="{C7F5DACB-43DC-4235-AF7E-CD494D330EC8}"/>
    <cellStyle name="Normal 3 2 9 3 2" xfId="16187" xr:uid="{B53B987B-247C-4384-B8D7-EEB075DC733D}"/>
    <cellStyle name="Normal 3 2 9 3 3" xfId="16188" xr:uid="{2C69E2B8-BB3B-4468-B178-48FEBDB87581}"/>
    <cellStyle name="Normal 3 2 9 3_Table AA.27" xfId="16189" xr:uid="{1522DFCE-0E1A-4B9B-AA50-6951735C1DD6}"/>
    <cellStyle name="Normal 3 2 9 4" xfId="16190" xr:uid="{8A57AFF6-37B1-4E1E-A063-2C8B65725113}"/>
    <cellStyle name="Normal 3 2 9 5" xfId="16191" xr:uid="{D8BC97BB-710D-434B-93EF-DA3FBF4CB3A9}"/>
    <cellStyle name="Normal 3 2 9_Table AA.27" xfId="16192" xr:uid="{3B5C7F7E-7DBF-4911-AFB0-CD32DB1709CC}"/>
    <cellStyle name="Normal 3 2_Copy of NEA attachment tables final CLEANED" xfId="16193" xr:uid="{1D91990F-F564-4F64-A819-309D80200AC3}"/>
    <cellStyle name="Normal 3 20" xfId="16194" xr:uid="{9E2EA059-FAD4-4A8F-A4A7-D2F65B6CE8ED}"/>
    <cellStyle name="Normal 3 20 2" xfId="16195" xr:uid="{652A6E77-DABC-4646-A4A3-F9E938E549ED}"/>
    <cellStyle name="Normal 3 20_Table AA.27" xfId="16196" xr:uid="{B1BC2DB9-58E5-4728-9E16-42C5E19FE52B}"/>
    <cellStyle name="Normal 3 21" xfId="16197" xr:uid="{B972CFC8-3D85-498A-BDA5-9470B8005AE4}"/>
    <cellStyle name="Normal 3 21 2" xfId="16198" xr:uid="{23268CB2-C72D-41F0-9F9D-FB7083E2F19C}"/>
    <cellStyle name="Normal 3 21_Table AA.27" xfId="16199" xr:uid="{EB6C0943-2180-4742-A7A2-76FA2F99975C}"/>
    <cellStyle name="Normal 3 22" xfId="16200" xr:uid="{A8AB98A7-7BB4-4BC3-BB6D-60AB21C6C82D}"/>
    <cellStyle name="Normal 3 22 2" xfId="16201" xr:uid="{96621008-5A6E-4351-B5EA-304E74B7EFB5}"/>
    <cellStyle name="Normal 3 22_Table AA.27" xfId="16202" xr:uid="{43CDC8AC-033D-4575-BA9D-4CAB576B308E}"/>
    <cellStyle name="Normal 3 23" xfId="16203" xr:uid="{F4D42709-FB05-4EDE-B2D1-790119652D19}"/>
    <cellStyle name="Normal 3 23 2" xfId="16204" xr:uid="{5E64F313-CBE1-4B68-B10E-9F550567DE56}"/>
    <cellStyle name="Normal 3 23_Table AA.27" xfId="16205" xr:uid="{3A42F7F3-617D-428B-8FC8-61B0D830BC6C}"/>
    <cellStyle name="Normal 3 24" xfId="16206" xr:uid="{B88FF92E-5956-4219-9869-B966DA35DBBF}"/>
    <cellStyle name="Normal 3 24 2" xfId="16207" xr:uid="{C7EDCFE1-0D1F-4366-8722-C8597720A33B}"/>
    <cellStyle name="Normal 3 24_Table AA.27" xfId="16208" xr:uid="{49EAD751-DE36-439C-804D-6F32B327BB8C}"/>
    <cellStyle name="Normal 3 25" xfId="16209" xr:uid="{A19379CC-43DE-4CAA-BE45-2E010FF1FCF2}"/>
    <cellStyle name="Normal 3 25 2" xfId="16210" xr:uid="{E7E57774-A82A-4855-951F-1E1EA912D2F5}"/>
    <cellStyle name="Normal 3 25_Table AA.27" xfId="16211" xr:uid="{9D230B08-F439-41B5-8736-EEF5EE4725B5}"/>
    <cellStyle name="Normal 3 26" xfId="16212" xr:uid="{8ED6AF8F-12D3-41A7-9F78-4BEA942134F9}"/>
    <cellStyle name="Normal 3 26 2" xfId="16213" xr:uid="{5C9C10F4-52B6-42F2-8E5B-1912F7A5C698}"/>
    <cellStyle name="Normal 3 26_Table AA.27" xfId="16214" xr:uid="{F74BA2DA-C65A-4F9D-AD89-B251ADB56D77}"/>
    <cellStyle name="Normal 3 27" xfId="16215" xr:uid="{E276035B-8287-4D69-A69E-8DCD11632404}"/>
    <cellStyle name="Normal 3 27 2" xfId="16216" xr:uid="{23B1A1B1-F3A0-449F-AE55-792F1E692BAD}"/>
    <cellStyle name="Normal 3 27_Table AA.27" xfId="16217" xr:uid="{EA1F8947-7B30-4A60-A194-E18F4D15ED3F}"/>
    <cellStyle name="Normal 3 28" xfId="16218" xr:uid="{10FA0915-BCFE-4053-8D78-0859ADEE8E47}"/>
    <cellStyle name="Normal 3 28 2" xfId="16219" xr:uid="{028D1AA4-FD8A-43F9-807B-9AA031CE8738}"/>
    <cellStyle name="Normal 3 28 2 2" xfId="16220" xr:uid="{6CA137A9-598D-4833-A22E-A38BCDED6778}"/>
    <cellStyle name="Normal 3 28 2_Table RoGS.NHAPI25 - 3" xfId="16221" xr:uid="{0EAD3DDF-3CF1-4638-A285-CB76860810E5}"/>
    <cellStyle name="Normal 3 28 3" xfId="16222" xr:uid="{B2356291-F8FD-4E49-8E90-2A2FF31528E4}"/>
    <cellStyle name="Normal 3 28 3 2" xfId="16223" xr:uid="{61B9D0A5-DFFE-4BB1-8B18-08E26A9F6C62}"/>
    <cellStyle name="Normal 3 28 3 3" xfId="16224" xr:uid="{C3501E92-D8DC-4DF2-BFD6-3286635111F5}"/>
    <cellStyle name="Normal 3 29" xfId="16225" xr:uid="{193F2073-6C22-479B-BFF8-C36FBB02F561}"/>
    <cellStyle name="Normal 3 29 2" xfId="16226" xr:uid="{85460109-E5CC-4981-ACF1-352E602EEFA1}"/>
    <cellStyle name="Normal 3 29 2 2" xfId="16227" xr:uid="{25B6FABF-70E4-4FDD-B957-AC7D26163D53}"/>
    <cellStyle name="Normal 3 29 2_Table RoGS.NHAPI25 - 3" xfId="16228" xr:uid="{0F8C283D-9FD7-4BC9-B248-3ABB7E1834EC}"/>
    <cellStyle name="Normal 3 29 3" xfId="16229" xr:uid="{E39AFE47-725F-4B52-BB11-BA034181903D}"/>
    <cellStyle name="Normal 3 29 3 2" xfId="16230" xr:uid="{1DB155D1-5C0D-4CE4-A542-13C36E4A5A7F}"/>
    <cellStyle name="Normal 3 29 3 3" xfId="16231" xr:uid="{FAC79BCB-CF76-4A05-A056-753E141AA927}"/>
    <cellStyle name="Normal 3 3" xfId="105" xr:uid="{F59F4A91-7801-4AB6-8F13-FE587879B5E6}"/>
    <cellStyle name="Normal 3 3 10" xfId="16232" xr:uid="{2506B0A7-C218-463D-B51A-24EE128AB690}"/>
    <cellStyle name="Normal 3 3 11" xfId="38648" xr:uid="{29321DDC-20A3-4A42-A515-6BE771822446}"/>
    <cellStyle name="Normal 3 3 2" xfId="16233" xr:uid="{60EAE03A-1E8A-47C0-9134-474D08BA6F66}"/>
    <cellStyle name="Normal 3 3 2 2" xfId="16234" xr:uid="{622ECD8F-8B07-49BC-A31F-6BBA62A8D97E}"/>
    <cellStyle name="Normal 3 3 2 2 2" xfId="16235" xr:uid="{E7805091-3841-4925-810E-6199853E3298}"/>
    <cellStyle name="Normal 3 3 2 2 2 2" xfId="16236" xr:uid="{61E6DED8-B104-467D-830F-F75419AB586F}"/>
    <cellStyle name="Normal 3 3 2 2 2 2 2" xfId="33781" xr:uid="{323B70EC-B0AF-4407-9C7E-7AD22660B3B5}"/>
    <cellStyle name="Normal 3 3 2 2 2_Table RoGS.NHAPI25 - 3" xfId="16237" xr:uid="{E6366E63-00D0-4553-B92E-1C5E1DEE045D}"/>
    <cellStyle name="Normal 3 3 2 2 3" xfId="16238" xr:uid="{D874977A-D499-4DAB-8E99-B27D3099A6A9}"/>
    <cellStyle name="Normal 3 3 2 2 3 2" xfId="16239" xr:uid="{816DF4FF-66BC-4A3C-B3E0-7150940C6F3A}"/>
    <cellStyle name="Normal 3 3 2 2 3 2 2" xfId="33782" xr:uid="{9316DAF7-1694-4E47-92C3-A97FF2E05DA4}"/>
    <cellStyle name="Normal 3 3 2 2 3_Table RoGS.NHAPI25 - 3" xfId="16240" xr:uid="{1B65CEF7-2A11-41AF-A674-025D69084DE5}"/>
    <cellStyle name="Normal 3 3 2 2 4" xfId="16241" xr:uid="{B80D8FD2-A067-42C8-9AC5-5B1AE98FF4B5}"/>
    <cellStyle name="Normal 3 3 2 2 4 2" xfId="33783" xr:uid="{D0F7D108-9B55-4CE5-91EF-61E27B967305}"/>
    <cellStyle name="Normal 3 3 2 2 5" xfId="16242" xr:uid="{94F3521C-2396-4736-8119-2A2BA80F477B}"/>
    <cellStyle name="Normal 3 3 2 2 5 2" xfId="33784" xr:uid="{25100A6D-ECB6-4D22-9EE4-4CB21E586411}"/>
    <cellStyle name="Normal 3 3 2 2 6" xfId="16243" xr:uid="{A1ABEAF7-9DA7-4267-9CE8-6D057B4B1B20}"/>
    <cellStyle name="Normal 3 3 2 2_Table AA.27" xfId="16244" xr:uid="{248A9296-CA04-4C3E-B568-4B65B7D47143}"/>
    <cellStyle name="Normal 3 3 2 3" xfId="16245" xr:uid="{85930D89-1231-41EC-9CF3-FB994A9E4B38}"/>
    <cellStyle name="Normal 3 3 2 3 2" xfId="16246" xr:uid="{DD9A01E2-91A5-4E1A-85C0-95CC3F819CB0}"/>
    <cellStyle name="Normal 3 3 2 3 3" xfId="16247" xr:uid="{80868EF0-1F6D-4A14-8D99-674FD7156A45}"/>
    <cellStyle name="Normal 3 3 2 3_Table RoGS.NHAPI25 - 3" xfId="16248" xr:uid="{3FC5E164-B32A-411B-9943-49B5F234AAB1}"/>
    <cellStyle name="Normal 3 3 2 4" xfId="16249" xr:uid="{E173C448-CCD0-4ECB-A2F1-D57CBC45531D}"/>
    <cellStyle name="Normal 3 3 2 4 2" xfId="33785" xr:uid="{5E1C9F87-ED7F-40B0-A78D-F2E40A01E565}"/>
    <cellStyle name="Normal 3 3 2 5" xfId="16250" xr:uid="{29CCB922-7728-4937-A1D7-C8F119320650}"/>
    <cellStyle name="Normal 3 3 2 5 2" xfId="33786" xr:uid="{9F779C8D-3355-4AE9-8E14-AFCFDDE17A6E}"/>
    <cellStyle name="Normal 3 3 2 6" xfId="16251" xr:uid="{CD7F0CC7-5E75-4C51-AB2F-48B04DC8A9CB}"/>
    <cellStyle name="Normal 3 3 2 6 2" xfId="33787" xr:uid="{62C91578-0F04-4C12-B73C-0A9F719F48A6}"/>
    <cellStyle name="Normal 3 3 2 7" xfId="16252" xr:uid="{CF130BC4-F18E-4FFA-9173-EA207DC50253}"/>
    <cellStyle name="Normal 3 3 2 7 2" xfId="33788" xr:uid="{07C983A1-9A16-4B38-B9C6-2C1B7C144341}"/>
    <cellStyle name="Normal 3 3 2_Table AA.27" xfId="16253" xr:uid="{67E32017-9DAB-4F8D-AA11-0E17CD8EAFCE}"/>
    <cellStyle name="Normal 3 3 3" xfId="16254" xr:uid="{E0A03B3F-4D1F-4118-974E-EBBA51BA6BED}"/>
    <cellStyle name="Normal 3 3 3 2" xfId="16255" xr:uid="{3364DAF1-5867-46A5-B04F-08195BF18599}"/>
    <cellStyle name="Normal 3 3 3 2 2" xfId="16256" xr:uid="{7FB9C08C-044A-482C-83D7-BCD56800A73C}"/>
    <cellStyle name="Normal 3 3 3 2 2 2" xfId="33789" xr:uid="{FAA20B66-AB2A-4E4B-8A6D-05C0512F7DB2}"/>
    <cellStyle name="Normal 3 3 3 2 3" xfId="16257" xr:uid="{FBEF4AE6-EB13-4799-9AFD-E65AF2CB92CF}"/>
    <cellStyle name="Normal 3 3 3 2 3 2" xfId="33790" xr:uid="{4D1E4866-A4F2-4A4A-B6FD-D19D160D2C8B}"/>
    <cellStyle name="Normal 3 3 3 2 4" xfId="16258" xr:uid="{2DE5A991-D824-4933-B454-5FF635B8CA8C}"/>
    <cellStyle name="Normal 3 3 3 2 4 2" xfId="33791" xr:uid="{0945C66C-C4F2-4694-B670-1179818B5561}"/>
    <cellStyle name="Normal 3 3 3 2 5" xfId="16259" xr:uid="{67756C97-D0CC-46BC-9D6A-395A28FD9274}"/>
    <cellStyle name="Normal 3 3 3 2 5 2" xfId="33792" xr:uid="{E7834A93-3429-449D-8A91-529D5A321E86}"/>
    <cellStyle name="Normal 3 3 3 2_Table RoGS.NHAPI25 - 3" xfId="16260" xr:uid="{0B78020E-2424-42B1-B2E6-4617C2252F65}"/>
    <cellStyle name="Normal 3 3 3 3" xfId="16261" xr:uid="{678BC445-EC09-47A7-B97E-02A5079F531C}"/>
    <cellStyle name="Normal 3 3 3 3 2" xfId="16262" xr:uid="{212EFCDB-6163-4786-AED7-D997BE9F92E0}"/>
    <cellStyle name="Normal 3 3 3 3 3" xfId="33793" xr:uid="{C4AD96B8-7055-4814-BB08-C79F4FED1779}"/>
    <cellStyle name="Normal 3 3 3 3_Table RoGS.NHAPI25 - 3" xfId="16263" xr:uid="{7D9DB33B-FEEC-4AC6-A97D-F3E4C50BCADA}"/>
    <cellStyle name="Normal 3 3 3 4" xfId="16264" xr:uid="{7319A8D9-6F6F-4F85-A9BF-5B6F47985AA6}"/>
    <cellStyle name="Normal 3 3 3 4 2" xfId="33794" xr:uid="{48E659D2-EDC8-4B8C-B79B-D5E47B1B06B8}"/>
    <cellStyle name="Normal 3 3 3 5" xfId="16265" xr:uid="{475C162D-A38E-445A-BA45-E3DC57917956}"/>
    <cellStyle name="Normal 3 3 3 5 2" xfId="33795" xr:uid="{F3814E0F-2B16-49F0-A8C5-AA13E2515448}"/>
    <cellStyle name="Normal 3 3 3 6" xfId="16266" xr:uid="{3B209DEA-04C1-4E06-A4DD-751CDF7162DC}"/>
    <cellStyle name="Normal 3 3 3 6 2" xfId="33796" xr:uid="{F574117E-9658-47F7-9AD2-71D888D42990}"/>
    <cellStyle name="Normal 3 3 3 7" xfId="16267" xr:uid="{6D85A18F-A4AB-4203-87BC-6EEF729C70DE}"/>
    <cellStyle name="Normal 3 3 3 7 2" xfId="33797" xr:uid="{B19F58D8-E8EF-4284-9D8D-7B7DCBC4C2EF}"/>
    <cellStyle name="Normal 3 3 3_Table AA.27" xfId="16268" xr:uid="{C635104A-C04A-40E4-8EE9-1351C4EDAD75}"/>
    <cellStyle name="Normal 3 3 4" xfId="16269" xr:uid="{CBB1D232-0ABD-4C6D-9012-2745D7844B8A}"/>
    <cellStyle name="Normal 3 3 4 2" xfId="16270" xr:uid="{3D6A2E9D-1561-4B21-B1C5-4EF508B859C4}"/>
    <cellStyle name="Normal 3 3 4 2 2" xfId="16271" xr:uid="{72DCFCF2-487F-4317-B58B-2913BD54CC12}"/>
    <cellStyle name="Normal 3 3 4 2 2 2" xfId="16272" xr:uid="{7BACB3A0-D2FF-408F-9CBC-20F60DC46B23}"/>
    <cellStyle name="Normal 3 3 4 2 2 2 2" xfId="33801" xr:uid="{C9F7A9C8-B5AE-4323-9745-1416B125608F}"/>
    <cellStyle name="Normal 3 3 4 2 2 3" xfId="33800" xr:uid="{5D7E6311-C0A7-48B2-8655-AE62C3E69736}"/>
    <cellStyle name="Normal 3 3 4 2 2_Table RoGS.NHAPI25 - 3" xfId="16273" xr:uid="{D34528B6-8498-4569-A5D9-09FB6D3AF7AA}"/>
    <cellStyle name="Normal 3 3 4 2 3" xfId="16274" xr:uid="{0E27E35F-E84D-4F4E-82DE-39420C26D3B9}"/>
    <cellStyle name="Normal 3 3 4 2 3 2" xfId="33802" xr:uid="{726DAFF6-C29B-41AF-AF07-6480FF77FF48}"/>
    <cellStyle name="Normal 3 3 4 2 4" xfId="33799" xr:uid="{AD839B3E-37B2-4143-B510-BB9E386F490E}"/>
    <cellStyle name="Normal 3 3 4 2_Table AA.27" xfId="16275" xr:uid="{F0BADA63-16FE-42B8-BEAA-9DF5312E112C}"/>
    <cellStyle name="Normal 3 3 4 3" xfId="16276" xr:uid="{A19A93B1-AB59-4D41-8297-5DA85E0D98B1}"/>
    <cellStyle name="Normal 3 3 4 3 2" xfId="16277" xr:uid="{8DA7905B-1DE1-474B-B69C-6A83BC44C9DA}"/>
    <cellStyle name="Normal 3 3 4 3 2 2" xfId="33804" xr:uid="{C94391F8-E1D0-42D5-8353-86F243D5311F}"/>
    <cellStyle name="Normal 3 3 4 3 3" xfId="33803" xr:uid="{7A93AF2D-CC21-4456-B067-152400C048D7}"/>
    <cellStyle name="Normal 3 3 4 3_Table RoGS.NHAPI25 - 3" xfId="16278" xr:uid="{BB75EC5E-14B1-4DDB-98BF-5A9B43CBBC78}"/>
    <cellStyle name="Normal 3 3 4 4" xfId="16279" xr:uid="{E62C6512-7A90-49EB-A29B-56C008E19BE1}"/>
    <cellStyle name="Normal 3 3 4 4 2" xfId="33805" xr:uid="{2C807A56-B0B5-4F1B-B5D0-F5FF2F3DDFF1}"/>
    <cellStyle name="Normal 3 3 4 5" xfId="16280" xr:uid="{923B77BC-A043-46F8-8042-EE032450BA48}"/>
    <cellStyle name="Normal 3 3 4 6" xfId="33798" xr:uid="{325868EB-2483-40F9-950B-F773B0362B10}"/>
    <cellStyle name="Normal 3 3 4_Table AA.27" xfId="16281" xr:uid="{69626384-D96C-46B9-8091-25E7D938DD93}"/>
    <cellStyle name="Normal 3 3 5" xfId="16282" xr:uid="{DE23ED37-4CCE-4B69-85F1-CC18D0324E1E}"/>
    <cellStyle name="Normal 3 3 6" xfId="16283" xr:uid="{A6D56536-A90B-4CFA-A4CA-77C565E2651E}"/>
    <cellStyle name="Normal 3 3 7" xfId="16284" xr:uid="{9A94BFA3-92EE-4B72-849E-C7C13A2C5318}"/>
    <cellStyle name="Normal 3 3 8" xfId="16285" xr:uid="{38152E83-E2CE-4692-8461-67BEDA87FE3E}"/>
    <cellStyle name="Normal 3 3 9" xfId="16286" xr:uid="{760013BF-0689-4A50-B478-8F79E7B19CE4}"/>
    <cellStyle name="Normal 3 3_CLEAN NHA final attachment tables 1-30" xfId="16287" xr:uid="{482FECD3-63D9-493B-870E-3A63D5FD5A42}"/>
    <cellStyle name="Normal 3 30" xfId="16288" xr:uid="{578BF105-3FEB-4C0F-9F50-9797EF6324B5}"/>
    <cellStyle name="Normal 3 30 2" xfId="16289" xr:uid="{662C59EC-A712-4125-8E94-E025C328D0D2}"/>
    <cellStyle name="Normal 3 30 2 2" xfId="16290" xr:uid="{38BEA89A-2815-47D9-BC08-62741565C384}"/>
    <cellStyle name="Normal 3 30 2_Table RoGS.NHAPI25 - 3" xfId="16291" xr:uid="{5501F465-3486-4684-8A20-0078AF283BBD}"/>
    <cellStyle name="Normal 3 30 3" xfId="16292" xr:uid="{66B9171F-3A7D-47EE-A309-15905F4216BC}"/>
    <cellStyle name="Normal 3 30 3 2" xfId="16293" xr:uid="{3BDB4712-2C1C-45FF-AD0D-3DB32EE2BEBF}"/>
    <cellStyle name="Normal 3 30 3 3" xfId="16294" xr:uid="{426EDCF0-D345-4B23-806B-50ACCD0CACF7}"/>
    <cellStyle name="Normal 3 31" xfId="16295" xr:uid="{AE926EF8-4909-4EE1-B201-219B1DC0F14A}"/>
    <cellStyle name="Normal 3 31 2" xfId="16296" xr:uid="{553A935E-583C-49D1-B915-D18524F6225E}"/>
    <cellStyle name="Normal 3 31 2 2" xfId="16297" xr:uid="{D80D0822-155E-4A0C-9677-DDA5F7550D6F}"/>
    <cellStyle name="Normal 3 31 2 3" xfId="16298" xr:uid="{AA686328-D5DD-4E23-AF6D-47DAB3234C35}"/>
    <cellStyle name="Normal 3 31 2_Table AA.27" xfId="16299" xr:uid="{4AC3E966-D8AD-4703-9592-94A70804FDB2}"/>
    <cellStyle name="Normal 3 31 3" xfId="16300" xr:uid="{8D2A7E00-49DC-484C-BAB3-95DB517E764A}"/>
    <cellStyle name="Normal 3 31 4" xfId="16301" xr:uid="{6D1EDA53-1025-4022-98C8-730F7CD44043}"/>
    <cellStyle name="Normal 3 31_Table AA.27" xfId="16302" xr:uid="{FEEC7980-900A-4E93-AD8A-E97916BF43DD}"/>
    <cellStyle name="Normal 3 32" xfId="16303" xr:uid="{07161D30-744B-46AC-8F66-311DE85F05DE}"/>
    <cellStyle name="Normal 3 32 2" xfId="16304" xr:uid="{2D9A61A5-BC86-4B4E-A19D-EB6D0B95872F}"/>
    <cellStyle name="Normal 3 32 3" xfId="16305" xr:uid="{6A446723-82A7-478E-95FE-80F26BDC07AA}"/>
    <cellStyle name="Normal 3 32 4" xfId="16306" xr:uid="{CD2D3893-BDB4-4179-84F2-525DEB698AFE}"/>
    <cellStyle name="Normal 3 32_Table RoGS.NHAPI25 - 3" xfId="16307" xr:uid="{5C24C750-1043-46B2-B914-3779F2FFEF5B}"/>
    <cellStyle name="Normal 3 33" xfId="16308" xr:uid="{E3CED3DC-B184-47B8-9925-8F46A0AAFA53}"/>
    <cellStyle name="Normal 3 33 2" xfId="16309" xr:uid="{92A1E6A2-814D-48D2-81A1-4487B722BAFA}"/>
    <cellStyle name="Normal 3 33 2 2" xfId="16310" xr:uid="{59720338-6B7C-4FBA-B09A-4E87A4A92859}"/>
    <cellStyle name="Normal 3 33 2 2 2" xfId="16311" xr:uid="{546B40E9-6795-4E79-8537-7E9F7FC75B1E}"/>
    <cellStyle name="Normal 3 33 2 2 2 2" xfId="33807" xr:uid="{4E728392-98FE-4E78-B9DF-093414E56728}"/>
    <cellStyle name="Normal 3 33 2 2 3" xfId="33806" xr:uid="{004B8912-AD62-42A9-A820-EA115D05B3A9}"/>
    <cellStyle name="Normal 3 33 2 2_Table RoGS.NHAPI25 - 3" xfId="16312" xr:uid="{49A195C6-DAB2-4237-8AC4-384B2C4CE607}"/>
    <cellStyle name="Normal 3 33 2 3" xfId="16313" xr:uid="{779D4C6D-0233-4DC8-9E86-C058DB64DC10}"/>
    <cellStyle name="Normal 3 33 2 3 2" xfId="16314" xr:uid="{E6866B5A-1542-41B5-88E7-B2F1ADE23F81}"/>
    <cellStyle name="Normal 3 33 2 3 2 2" xfId="33809" xr:uid="{FD43E690-B3F3-4968-9F68-59126476787B}"/>
    <cellStyle name="Normal 3 33 2 3 3" xfId="33808" xr:uid="{EB6777B8-F7EF-4333-A479-8430CAAF408C}"/>
    <cellStyle name="Normal 3 33 2 3_Table RoGS.NHAPI25 - 3" xfId="16315" xr:uid="{DC8F97C9-5028-4A0C-8D86-E0568BBE8AC5}"/>
    <cellStyle name="Normal 3 33 2_Table AA.27" xfId="16316" xr:uid="{D2229025-EFA1-4273-BAB7-02F4B82A7BBB}"/>
    <cellStyle name="Normal 3 33 3" xfId="16317" xr:uid="{E39031C1-0C1A-480B-994E-5AFCD7C93D81}"/>
    <cellStyle name="Normal 3 33 3 2" xfId="16318" xr:uid="{F7404CAD-1ACF-48C0-AFAC-9EF4490600FE}"/>
    <cellStyle name="Normal 3 33 3 2 2" xfId="33811" xr:uid="{7A6AE17D-C289-4F9F-BD1D-FE6E6FE79033}"/>
    <cellStyle name="Normal 3 33 3 3" xfId="33810" xr:uid="{CF333F3E-19AA-4F05-9961-9E4F3BBB9812}"/>
    <cellStyle name="Normal 3 33 3_Table RoGS.NHAPI25 - 3" xfId="16319" xr:uid="{33EDFFD2-1C8C-4304-9C5A-E87D8524D6B2}"/>
    <cellStyle name="Normal 3 33 4" xfId="16320" xr:uid="{FAF2BFD0-79AC-4F97-8BC1-A80ED1E6C9A3}"/>
    <cellStyle name="Normal 3 33 4 2" xfId="16321" xr:uid="{406D291C-775A-4AE3-A9AF-7EF4F28B19E1}"/>
    <cellStyle name="Normal 3 33 4 2 2" xfId="33813" xr:uid="{7CA8D2E2-B94C-488F-BDC5-D1763FA0C69A}"/>
    <cellStyle name="Normal 3 33 4 3" xfId="33812" xr:uid="{53B60586-41E8-4F95-AA00-938CBE635A47}"/>
    <cellStyle name="Normal 3 33 4_Table RoGS.NHAPI25 - 3" xfId="16322" xr:uid="{B171112B-D767-4B40-884C-0D9DD20E12A7}"/>
    <cellStyle name="Normal 3 33_Table AA.27" xfId="16323" xr:uid="{3CFF03C9-43CC-4E45-8321-A71A157BE485}"/>
    <cellStyle name="Normal 3 34" xfId="16324" xr:uid="{26709F3D-3EBF-4CC9-BAEA-186C6DF67B4C}"/>
    <cellStyle name="Normal 3 34 2" xfId="16325" xr:uid="{17FFD79F-A049-4B43-98EB-3EA4C8E23507}"/>
    <cellStyle name="Normal 3 34_Table RoGS.NHAPI25 - 3" xfId="16326" xr:uid="{1E4EBC36-A8D3-47D4-9D35-5EE76F5EC1F5}"/>
    <cellStyle name="Normal 3 35" xfId="16327" xr:uid="{8A092DE4-400B-4301-BC0F-870AEF41FC3C}"/>
    <cellStyle name="Normal 3 35 2" xfId="16328" xr:uid="{D37A1879-3A0C-4BBB-8AF8-6ADE8B813CE3}"/>
    <cellStyle name="Normal 3 35_Table RoGS.NHAPI25 - 3" xfId="16329" xr:uid="{9B593596-A9CC-43F3-B62D-8A81E22ED0BC}"/>
    <cellStyle name="Normal 3 36" xfId="16330" xr:uid="{A84D3410-F488-4E5E-A122-5E0311784702}"/>
    <cellStyle name="Normal 3 36 2" xfId="16331" xr:uid="{195A780C-4114-4CBF-BE24-A21FA0005C93}"/>
    <cellStyle name="Normal 3 36_Table RoGS.NHAPI25 - 3" xfId="16332" xr:uid="{D2C2190D-14A7-488E-A28D-F3AB34143D63}"/>
    <cellStyle name="Normal 3 37" xfId="16333" xr:uid="{826372E9-CB6F-469F-9C49-35B11C941A61}"/>
    <cellStyle name="Normal 3 37 2" xfId="16334" xr:uid="{7A7BD137-3FDD-4D6E-87CA-19C214455314}"/>
    <cellStyle name="Normal 3 37_Table RoGS.NHAPI25 - 3" xfId="16335" xr:uid="{37C19D33-FC40-412C-8C48-83742E8F20F8}"/>
    <cellStyle name="Normal 3 38" xfId="16336" xr:uid="{84C13DA5-748A-4150-ADA1-CBE270A3AFA1}"/>
    <cellStyle name="Normal 3 38 2" xfId="16337" xr:uid="{14936A8A-A821-4BF0-B881-CF01928AD3A0}"/>
    <cellStyle name="Normal 3 38_Table RoGS.NHAPI25 - 3" xfId="16338" xr:uid="{A5179A4A-C5E6-4B85-B994-9E04942C85CA}"/>
    <cellStyle name="Normal 3 39" xfId="16339" xr:uid="{28929409-610A-48CA-BDAB-6FAEABD328DA}"/>
    <cellStyle name="Normal 3 39 2" xfId="16340" xr:uid="{AD4A92A2-092F-4B90-B851-7AF1808C0600}"/>
    <cellStyle name="Normal 3 39_Table RoGS.NHAPI25 - 3" xfId="16341" xr:uid="{10470F6B-4C45-44C3-96C4-36DB3753152A}"/>
    <cellStyle name="Normal 3 4" xfId="16342" xr:uid="{BC576B96-A9D8-4BE7-B52E-EBFE6DA57A3A}"/>
    <cellStyle name="Normal 3 4 10" xfId="16343" xr:uid="{2F4E1621-6F0E-401C-8884-985A89737C9A}"/>
    <cellStyle name="Normal 3 4 10 2" xfId="33814" xr:uid="{9C9D6CB3-B9E2-4E93-B213-3395F18CBE8D}"/>
    <cellStyle name="Normal 3 4 11" xfId="38649" xr:uid="{AAD86055-3C06-42E8-A2DF-309E09A5BAF0}"/>
    <cellStyle name="Normal 3 4 2" xfId="16344" xr:uid="{3091A01D-FEFC-43CB-AB08-8EE28B9AEF08}"/>
    <cellStyle name="Normal 3 4 2 2" xfId="16345" xr:uid="{23A7E16B-587D-4E1F-AF23-A19240640717}"/>
    <cellStyle name="Normal 3 4 2 2 2" xfId="16346" xr:uid="{335CF096-1224-4741-BC5A-6FC0B0F3A542}"/>
    <cellStyle name="Normal 3 4 2 2 2 2" xfId="16347" xr:uid="{E6081536-48D1-4B5E-A8DB-3EFF6F3D5442}"/>
    <cellStyle name="Normal 3 4 2 2 2 2 2" xfId="16348" xr:uid="{4F2BA5D1-673F-4400-9365-7E10A74E3CF4}"/>
    <cellStyle name="Normal 3 4 2 2 2 2 2 2" xfId="33818" xr:uid="{9F95246E-8F40-4CAC-BED0-D7E7F7050828}"/>
    <cellStyle name="Normal 3 4 2 2 2 2 3" xfId="33817" xr:uid="{FBE8D1D9-3762-40F2-813D-5CA4075BA551}"/>
    <cellStyle name="Normal 3 4 2 2 2 2_Table AA.27" xfId="16349" xr:uid="{F67C6BE7-7E47-4F0E-97C7-B1BDB82D0D53}"/>
    <cellStyle name="Normal 3 4 2 2 2 3" xfId="16350" xr:uid="{B7D1787B-5469-4975-AC7B-7A03833CC9B8}"/>
    <cellStyle name="Normal 3 4 2 2 2 3 2" xfId="33819" xr:uid="{777C3411-7DFF-4918-92CB-15FA0CC92817}"/>
    <cellStyle name="Normal 3 4 2 2 2 4" xfId="33816" xr:uid="{674D9ACC-8DD0-4102-99ED-91354CB5ED5B}"/>
    <cellStyle name="Normal 3 4 2 2 2_Table AA.27" xfId="16351" xr:uid="{F8FEB3E4-3A23-4826-975B-2605C4D571F1}"/>
    <cellStyle name="Normal 3 4 2 2 3" xfId="16352" xr:uid="{E5A3FCD2-9C34-430F-860A-F9AAFA30B05D}"/>
    <cellStyle name="Normal 3 4 2 2 3 2" xfId="16353" xr:uid="{1E3EECFE-A64F-4AD6-A7E5-6789371E7866}"/>
    <cellStyle name="Normal 3 4 2 2 3 2 2" xfId="33821" xr:uid="{BF083807-B111-49BA-A5C9-AD20C3A1F023}"/>
    <cellStyle name="Normal 3 4 2 2 3 3" xfId="16354" xr:uid="{9A7DCE7D-9331-4C43-BB0E-46F6FF3074BA}"/>
    <cellStyle name="Normal 3 4 2 2 3 3 2" xfId="33822" xr:uid="{A0F7A081-8BF2-4A7B-B7B2-9DC26AF64730}"/>
    <cellStyle name="Normal 3 4 2 2 3 4" xfId="33820" xr:uid="{73CB4EFD-EDE8-40CF-840B-E1FA334809F6}"/>
    <cellStyle name="Normal 3 4 2 2 3_Table AA.27" xfId="16355" xr:uid="{ABBB5EE2-90C9-4345-B786-91E3386F34C4}"/>
    <cellStyle name="Normal 3 4 2 2 4" xfId="16356" xr:uid="{D9CF191D-62D3-4076-A488-7D612E8E308F}"/>
    <cellStyle name="Normal 3 4 2 2 4 2" xfId="33823" xr:uid="{5020E177-668F-4B10-AD14-06AA8B6AE8F3}"/>
    <cellStyle name="Normal 3 4 2 2 5" xfId="16357" xr:uid="{68DB6A1A-C79D-4653-BF17-C9DF884755CA}"/>
    <cellStyle name="Normal 3 4 2 2 5 2" xfId="33824" xr:uid="{744D46A7-CA94-48BF-AF47-2EF06F16053A}"/>
    <cellStyle name="Normal 3 4 2 2 6" xfId="33815" xr:uid="{0AFDAB22-08C5-4616-A036-35DA3AFDE78D}"/>
    <cellStyle name="Normal 3 4 2 2_Table AA.27" xfId="16358" xr:uid="{57738020-64B0-4245-8807-8B1E3382104A}"/>
    <cellStyle name="Normal 3 4 2 3" xfId="16359" xr:uid="{DC043B04-FCF7-49FE-8E4D-733A39B0E333}"/>
    <cellStyle name="Normal 3 4 2 3 2" xfId="16360" xr:uid="{1BE2A9AB-7C7E-412E-BEBB-46186808AEF5}"/>
    <cellStyle name="Normal 3 4 2 3 2 2" xfId="16361" xr:uid="{46AB8AF8-F2A2-4286-9B59-9FD65816A366}"/>
    <cellStyle name="Normal 3 4 2 3 2 2 2" xfId="33827" xr:uid="{700A4B60-24CE-4A0A-A115-C19AD85AB140}"/>
    <cellStyle name="Normal 3 4 2 3 2 3" xfId="16362" xr:uid="{D898DD93-729B-4BB1-A104-9C0D10F36961}"/>
    <cellStyle name="Normal 3 4 2 3 2 3 2" xfId="33828" xr:uid="{A8FEA04B-623A-40FA-804D-71522CA8E226}"/>
    <cellStyle name="Normal 3 4 2 3 2 4" xfId="33826" xr:uid="{CA33D179-F835-4E65-A9D7-02EE5A79B4B7}"/>
    <cellStyle name="Normal 3 4 2 3 2_Table AA.27" xfId="16363" xr:uid="{2B26D9EA-E101-49BD-A308-447A0307120B}"/>
    <cellStyle name="Normal 3 4 2 3 3" xfId="16364" xr:uid="{A9516CE6-5A5B-411F-B985-151A11A58A36}"/>
    <cellStyle name="Normal 3 4 2 3 3 2" xfId="16365" xr:uid="{16ADA8CD-1A0F-48E6-95EB-2F6355F1470D}"/>
    <cellStyle name="Normal 3 4 2 3 3 2 2" xfId="33830" xr:uid="{14BC7891-CBB3-40E9-803B-C337699941A7}"/>
    <cellStyle name="Normal 3 4 2 3 3 3" xfId="16366" xr:uid="{361C941C-0F31-46A0-8F2D-B8B6EE07FD2D}"/>
    <cellStyle name="Normal 3 4 2 3 3 3 2" xfId="33831" xr:uid="{5124BD42-2571-4E0E-9A0C-CAF6092D985E}"/>
    <cellStyle name="Normal 3 4 2 3 3 4" xfId="33829" xr:uid="{546BEFDD-2B55-47F5-89DD-68CF19BEF5B7}"/>
    <cellStyle name="Normal 3 4 2 3 3_Table RoGS.NHAPI25 - 3" xfId="16367" xr:uid="{D8C7B509-0D0D-4861-9C27-F6C52A820FBE}"/>
    <cellStyle name="Normal 3 4 2 3 4" xfId="16368" xr:uid="{CE251327-AD4E-457E-A294-D9E4E3513A5E}"/>
    <cellStyle name="Normal 3 4 2 3 4 2" xfId="33832" xr:uid="{3A5EBD54-A157-429F-8AF0-FAA58264BAFF}"/>
    <cellStyle name="Normal 3 4 2 3 5" xfId="16369" xr:uid="{DCFB83B5-697F-4C0C-97DE-25FB26566F04}"/>
    <cellStyle name="Normal 3 4 2 3 5 2" xfId="33833" xr:uid="{67744B1A-AEB2-44E3-9F2E-117D9CACD30D}"/>
    <cellStyle name="Normal 3 4 2 3 6" xfId="33825" xr:uid="{9E9A9F48-98B5-4ABE-9CFF-8FA5E8328815}"/>
    <cellStyle name="Normal 3 4 2 3_Table AA.27" xfId="16370" xr:uid="{AE2B1B4D-0AF1-47FE-911A-255141C78B87}"/>
    <cellStyle name="Normal 3 4 2 4" xfId="16371" xr:uid="{6D453DF1-E1ED-46A9-A676-56A8EBF364B7}"/>
    <cellStyle name="Normal 3 4 2 4 2" xfId="16372" xr:uid="{C7DDC444-E2D1-4616-91C9-01D85C71F636}"/>
    <cellStyle name="Normal 3 4 2 4 2 2" xfId="16373" xr:uid="{33D7FCEA-C59A-4FB4-A694-3158CE1B9639}"/>
    <cellStyle name="Normal 3 4 2 4 2 2 2" xfId="33836" xr:uid="{301B93B7-FEE7-43CF-A81E-191A0EA9E671}"/>
    <cellStyle name="Normal 3 4 2 4 2 3" xfId="16374" xr:uid="{290EFCBA-9284-4337-B79C-83E13545266E}"/>
    <cellStyle name="Normal 3 4 2 4 2 3 2" xfId="33837" xr:uid="{91D71CE0-87C0-4300-B6E2-3AFC17E90166}"/>
    <cellStyle name="Normal 3 4 2 4 2 4" xfId="33835" xr:uid="{E1218CEF-BCD8-4984-9425-6968D6D9192F}"/>
    <cellStyle name="Normal 3 4 2 4 2_Table RoGS.NHAPI25 - 3" xfId="16375" xr:uid="{0FB5341C-0917-4CD7-BA18-1C19F7783FA7}"/>
    <cellStyle name="Normal 3 4 2 4 3" xfId="16376" xr:uid="{11AB6280-3452-4023-B076-4DCB405CE923}"/>
    <cellStyle name="Normal 3 4 2 4 3 2" xfId="33838" xr:uid="{121F1EA7-2B2C-473E-A7BA-27850CEAFF2B}"/>
    <cellStyle name="Normal 3 4 2 4 4" xfId="16377" xr:uid="{31C6ADA9-2BEF-438B-A1BC-348BE6CB0669}"/>
    <cellStyle name="Normal 3 4 2 4 4 2" xfId="33839" xr:uid="{B1F3B6E0-537F-40D5-ACC3-A15A3BC58090}"/>
    <cellStyle name="Normal 3 4 2 4 5" xfId="33834" xr:uid="{A25FD58F-7336-4C3A-B5E5-E84DAEEC16D6}"/>
    <cellStyle name="Normal 3 4 2 4_Table AA.27" xfId="16378" xr:uid="{AA920B03-3D6C-4E40-B37D-95C628CF6BEF}"/>
    <cellStyle name="Normal 3 4 2 5" xfId="16379" xr:uid="{57AC4C5F-FA0A-4384-99EE-191E2F6693D1}"/>
    <cellStyle name="Normal 3 4 2 5 2" xfId="16380" xr:uid="{90AAE3E9-1C0C-4F9D-B9E5-DA816B8D6B17}"/>
    <cellStyle name="Normal 3 4 2 5 2 2" xfId="33841" xr:uid="{8BD150CC-8203-4929-A0B7-38BD4F39C9FD}"/>
    <cellStyle name="Normal 3 4 2 5 3" xfId="16381" xr:uid="{2981EDAA-D269-4643-992F-8D34D0FA2A75}"/>
    <cellStyle name="Normal 3 4 2 5 3 2" xfId="33842" xr:uid="{55839860-7866-4A2E-8EC8-894031D0E68E}"/>
    <cellStyle name="Normal 3 4 2 5 4" xfId="33840" xr:uid="{D9CE815D-2B12-4E0A-8B3D-72298588677E}"/>
    <cellStyle name="Normal 3 4 2 5_Table RoGS.NHAPI25 - 3" xfId="16382" xr:uid="{1881AFD7-5450-40E7-A465-4A67BDD29084}"/>
    <cellStyle name="Normal 3 4 2 6" xfId="16383" xr:uid="{A4C900B6-444C-4E07-8443-7F0B31525FB2}"/>
    <cellStyle name="Normal 3 4 2 6 2" xfId="16384" xr:uid="{73221548-8DA8-41A8-8ED5-F185906CBFBD}"/>
    <cellStyle name="Normal 3 4 2 6 2 2" xfId="33844" xr:uid="{5A694F20-8B8D-4C9C-8483-E75155AC94CF}"/>
    <cellStyle name="Normal 3 4 2 6 3" xfId="16385" xr:uid="{631A6037-E248-45EA-A6B1-FF734E006E59}"/>
    <cellStyle name="Normal 3 4 2 6 3 2" xfId="33845" xr:uid="{2EB7D91E-8F7B-4A9F-A1F5-4E88FE4B3739}"/>
    <cellStyle name="Normal 3 4 2 6 4" xfId="33843" xr:uid="{4A82B39D-2ED3-4289-8C70-1EEF7AC7C25C}"/>
    <cellStyle name="Normal 3 4 2 6_Table RoGS.NHAPI25 - 3" xfId="16386" xr:uid="{6ACCD81C-53E9-4815-AA09-86D9EC2CB47D}"/>
    <cellStyle name="Normal 3 4 2 7" xfId="16387" xr:uid="{0EEED2E6-E87C-4CCA-98EC-E81FF864CA02}"/>
    <cellStyle name="Normal 3 4 2 7 2" xfId="33846" xr:uid="{CE51AAAE-2E3E-4D47-B885-750B0325A7C1}"/>
    <cellStyle name="Normal 3 4 2 8" xfId="16388" xr:uid="{7C2C5B8F-5ADE-4BCD-B7DE-18F5E09EC535}"/>
    <cellStyle name="Normal 3 4 2 8 2" xfId="33847" xr:uid="{9949DF9E-AA14-4BC5-996D-17E04D3A520C}"/>
    <cellStyle name="Normal 3 4 2 9" xfId="16389" xr:uid="{698BC255-A413-4D91-A46F-F8DECC1489B8}"/>
    <cellStyle name="Normal 3 4 2 9 2" xfId="33848" xr:uid="{0BCB47C7-86CA-461E-AAD5-C584A09CE0F1}"/>
    <cellStyle name="Normal 3 4 2_Table AA.27" xfId="16390" xr:uid="{94A44C67-6778-41DD-AFBF-87CE48570988}"/>
    <cellStyle name="Normal 3 4 3" xfId="16391" xr:uid="{A834F460-CC11-4120-B6B0-5B6F1A3F7FFD}"/>
    <cellStyle name="Normal 3 4 3 2" xfId="16392" xr:uid="{E30864F0-472F-4AD9-BF9B-D2D0A666D888}"/>
    <cellStyle name="Normal 3 4 3 2 2" xfId="16393" xr:uid="{DC5D5303-48CF-49F8-A165-8224B4AC3F78}"/>
    <cellStyle name="Normal 3 4 3 2 2 2" xfId="33850" xr:uid="{0104FA8B-EC35-4191-87A2-14E09E53740A}"/>
    <cellStyle name="Normal 3 4 3 2 3" xfId="16394" xr:uid="{918E975B-5F41-4BD8-9610-8A9C851C1214}"/>
    <cellStyle name="Normal 3 4 3 2 3 2" xfId="33851" xr:uid="{387C0857-0188-4456-AB6D-7C5E52943E2A}"/>
    <cellStyle name="Normal 3 4 3 2 4" xfId="33849" xr:uid="{E188B63B-C486-409E-91B8-9D5CE6BBE93B}"/>
    <cellStyle name="Normal 3 4 3 2_Table RoGS.NHAPI25 - 3" xfId="16395" xr:uid="{46E16094-010E-4722-AB6F-9A0E1C403F09}"/>
    <cellStyle name="Normal 3 4 3 3" xfId="16396" xr:uid="{D0AD702F-7BE7-43E1-B3A1-32448FA5BBC3}"/>
    <cellStyle name="Normal 3 4 3 3 2" xfId="16397" xr:uid="{50DC99F0-77D3-4070-B35D-A904102EDCC1}"/>
    <cellStyle name="Normal 3 4 3 3 2 2" xfId="33853" xr:uid="{60602C5D-7826-4759-8ADF-6D135D832165}"/>
    <cellStyle name="Normal 3 4 3 3 3" xfId="16398" xr:uid="{F8C3DCB9-80BF-4095-ADE5-F586503A0706}"/>
    <cellStyle name="Normal 3 4 3 3 3 2" xfId="33854" xr:uid="{3E87F5EA-56AF-480A-A24C-0C5468091418}"/>
    <cellStyle name="Normal 3 4 3 3 4" xfId="33852" xr:uid="{04FF94BF-8DFD-403B-A6D3-E3B9A8F50610}"/>
    <cellStyle name="Normal 3 4 3 3_Table RoGS.NHAPI25 - 3" xfId="16399" xr:uid="{46E3C7F3-9906-483C-A72C-976ED9B08FA8}"/>
    <cellStyle name="Normal 3 4 3 4" xfId="16400" xr:uid="{4B709222-4F77-4BF4-A468-4D4AE0318893}"/>
    <cellStyle name="Normal 3 4 3 4 2" xfId="33855" xr:uid="{7FE1EC66-57B6-4811-A935-094A7827025B}"/>
    <cellStyle name="Normal 3 4 3 5" xfId="16401" xr:uid="{F4F4DDDD-2B9A-486F-BFD5-2F9DE9953B3E}"/>
    <cellStyle name="Normal 3 4 3 5 2" xfId="33856" xr:uid="{67BFF335-D223-461D-B87A-D89B2532A004}"/>
    <cellStyle name="Normal 3 4 3 6" xfId="16402" xr:uid="{74C5F887-F6B1-4269-B84F-FFB6BC9E0CA7}"/>
    <cellStyle name="Normal 3 4 3 6 2" xfId="33857" xr:uid="{6D250318-D47B-421B-B7A2-7DEAABDFB185}"/>
    <cellStyle name="Normal 3 4 3 7" xfId="16403" xr:uid="{D0FA3D07-6DD0-41CE-8BAC-CF94B2A8CBB9}"/>
    <cellStyle name="Normal 3 4 3 8" xfId="16404" xr:uid="{7A2CAC5D-B3E2-4F24-A3B1-ED2E21777C5B}"/>
    <cellStyle name="Normal 3 4 3 9" xfId="16405" xr:uid="{2E321F8E-F95A-4EDA-B93A-1915D36B6B57}"/>
    <cellStyle name="Normal 3 4 3_Table RoGS.NHAPI25 - 3" xfId="16406" xr:uid="{C6DDFEB1-8820-4CB6-9428-17D6E71231A1}"/>
    <cellStyle name="Normal 3 4 4" xfId="16407" xr:uid="{EDED9076-C5F2-4685-AA1B-503AC9D2C8D2}"/>
    <cellStyle name="Normal 3 4 4 2" xfId="16408" xr:uid="{329FCEC0-B53D-4E8E-BF41-EB65F40AD001}"/>
    <cellStyle name="Normal 3 4 4 2 2" xfId="16409" xr:uid="{389A4191-0C3F-470E-91CA-8C7B11102B91}"/>
    <cellStyle name="Normal 3 4 4 2 2 2" xfId="33860" xr:uid="{02E20F00-C922-4616-A1DD-9018E8FB6FC2}"/>
    <cellStyle name="Normal 3 4 4 2 3" xfId="16410" xr:uid="{505B46E3-C0F9-4FA9-850F-71A0E2B7374D}"/>
    <cellStyle name="Normal 3 4 4 2 3 2" xfId="33861" xr:uid="{48E9FAB8-6FE9-40E0-AA8F-18C2DAAF470A}"/>
    <cellStyle name="Normal 3 4 4 2 4" xfId="33859" xr:uid="{D3FB3B77-7FCC-4518-861A-EC59A6AAA751}"/>
    <cellStyle name="Normal 3 4 4 2_Table RoGS.NHAPI25 - 3" xfId="16411" xr:uid="{C579EEAA-206C-4844-AD52-C6669355D75C}"/>
    <cellStyle name="Normal 3 4 4 3" xfId="16412" xr:uid="{4B2ABC6E-01C0-4941-83BF-554A5C26564F}"/>
    <cellStyle name="Normal 3 4 4 3 2" xfId="16413" xr:uid="{0192ED81-9589-47C1-A0C4-8F49DA8961A1}"/>
    <cellStyle name="Normal 3 4 4 3 2 2" xfId="33863" xr:uid="{62663825-0C1B-4A6B-B1A0-E2DE0D3C4C61}"/>
    <cellStyle name="Normal 3 4 4 3 3" xfId="16414" xr:uid="{8FCAADB9-701D-4134-BEE2-0A6320198169}"/>
    <cellStyle name="Normal 3 4 4 3 3 2" xfId="33864" xr:uid="{FFAD86F2-CEE4-4753-82C2-AD9421AF8A20}"/>
    <cellStyle name="Normal 3 4 4 3 4" xfId="33862" xr:uid="{9312BBC4-0500-4597-B174-BAE373D3C82D}"/>
    <cellStyle name="Normal 3 4 4 3_Table RoGS.NHAPI25 - 3" xfId="16415" xr:uid="{D890D943-8871-4DE7-B5EC-3197B17AF188}"/>
    <cellStyle name="Normal 3 4 4 4" xfId="16416" xr:uid="{AC08E39E-B226-411A-B243-5BF18E99B587}"/>
    <cellStyle name="Normal 3 4 4 4 2" xfId="33865" xr:uid="{07DB9DAA-986D-4A65-953C-E70DE103E851}"/>
    <cellStyle name="Normal 3 4 4 5" xfId="16417" xr:uid="{551611F0-2827-439F-BE03-284CEBB1E35A}"/>
    <cellStyle name="Normal 3 4 4 5 2" xfId="33866" xr:uid="{8E336B56-186D-4975-994C-9555528EE00D}"/>
    <cellStyle name="Normal 3 4 4 6" xfId="16418" xr:uid="{99FF98FB-8CB5-4EC2-845C-08E60E5F755A}"/>
    <cellStyle name="Normal 3 4 4 7" xfId="33858" xr:uid="{7A2D917D-18E0-4767-91D8-BFE19994BAA8}"/>
    <cellStyle name="Normal 3 4 4_Table RoGS.NHAPI25 - 3" xfId="16419" xr:uid="{B65B49BB-5A05-49B8-972E-59AFEEF3EA37}"/>
    <cellStyle name="Normal 3 4 5" xfId="16420" xr:uid="{6F07A63A-05F5-4763-B2B7-A7B6FCCE9330}"/>
    <cellStyle name="Normal 3 4 5 2" xfId="16421" xr:uid="{0FBCF5E0-F6EE-45D8-9413-39CF95004D0B}"/>
    <cellStyle name="Normal 3 4 5 2 2" xfId="16422" xr:uid="{CAB797E9-0BDE-4EE4-A8A3-76501797544C}"/>
    <cellStyle name="Normal 3 4 5 2 2 2" xfId="33869" xr:uid="{FB5CE213-C886-4D48-BEFE-95B7976824A7}"/>
    <cellStyle name="Normal 3 4 5 2 3" xfId="16423" xr:uid="{3A10017E-A8E6-430F-AF11-7AEF8428FD5D}"/>
    <cellStyle name="Normal 3 4 5 2 3 2" xfId="33870" xr:uid="{931821C0-C253-4F4D-89CF-48E7F3091222}"/>
    <cellStyle name="Normal 3 4 5 2 4" xfId="33868" xr:uid="{782B4EE6-F881-46A5-9160-68ABBAAE4B91}"/>
    <cellStyle name="Normal 3 4 5 2_Table RoGS.NHAPI25 - 3" xfId="16424" xr:uid="{0E95B50A-7117-4575-8267-79044F97E2B9}"/>
    <cellStyle name="Normal 3 4 5 3" xfId="16425" xr:uid="{4C607950-9974-4D8F-8C86-0D9A6FC016A5}"/>
    <cellStyle name="Normal 3 4 5 3 2" xfId="33871" xr:uid="{9A969AB1-79A3-43FE-85B5-3C9175976F80}"/>
    <cellStyle name="Normal 3 4 5 4" xfId="16426" xr:uid="{357D433C-140A-40DB-AFC3-F50119829C8F}"/>
    <cellStyle name="Normal 3 4 5 4 2" xfId="33872" xr:uid="{8E106C31-2FC6-4447-92C0-85F88F2142D3}"/>
    <cellStyle name="Normal 3 4 5 5" xfId="33867" xr:uid="{14176B68-E3F1-45D9-87D5-8FFE4D08D1CE}"/>
    <cellStyle name="Normal 3 4 5_Table RoGS.NHAPI25 - 3" xfId="16427" xr:uid="{05C1A4FC-F19C-4F13-92A8-6DED552C8AEB}"/>
    <cellStyle name="Normal 3 4 6" xfId="16428" xr:uid="{34C5F2F7-7B35-4376-8AF2-34222883F941}"/>
    <cellStyle name="Normal 3 4 6 2" xfId="16429" xr:uid="{937152E4-7BAE-46C4-927A-943BC71B98AB}"/>
    <cellStyle name="Normal 3 4 6 2 2" xfId="33874" xr:uid="{C2B75C81-8C3D-49A1-BF73-D227E650C8C9}"/>
    <cellStyle name="Normal 3 4 6 3" xfId="16430" xr:uid="{82FA14BA-85DD-457B-B6F7-57E6798C83A4}"/>
    <cellStyle name="Normal 3 4 6 3 2" xfId="33875" xr:uid="{17BF9188-E3FA-41B6-AE36-BE89470E2D04}"/>
    <cellStyle name="Normal 3 4 6 4" xfId="33873" xr:uid="{352AA265-3705-465B-BF1F-15E18B66822A}"/>
    <cellStyle name="Normal 3 4 6_Table RoGS.NHAPI25 - 3" xfId="16431" xr:uid="{9E5B7085-4D55-4891-A641-7FBF587EAC70}"/>
    <cellStyle name="Normal 3 4 7" xfId="16432" xr:uid="{1811FFFD-8259-46AD-BFD3-47A064E3B746}"/>
    <cellStyle name="Normal 3 4 7 2" xfId="16433" xr:uid="{AC6229E4-F497-45C3-B06F-225470F2ABDB}"/>
    <cellStyle name="Normal 3 4 7 2 2" xfId="33877" xr:uid="{EE5A07DB-ABDD-4AB1-B5CB-BFC69CD30A82}"/>
    <cellStyle name="Normal 3 4 7 3" xfId="16434" xr:uid="{D4D948BE-D406-478E-A65E-AB5FB10350D5}"/>
    <cellStyle name="Normal 3 4 7 3 2" xfId="33878" xr:uid="{01F900C1-5AB7-4CE1-BCA1-8AC63E8415A0}"/>
    <cellStyle name="Normal 3 4 7 4" xfId="33876" xr:uid="{843F2C41-DA11-49C1-A28F-48AF4FE468D0}"/>
    <cellStyle name="Normal 3 4 7_Table RoGS.NHAPI25 - 3" xfId="16435" xr:uid="{985D2B26-CF59-4E2E-999C-8D1FD33728B2}"/>
    <cellStyle name="Normal 3 4 8" xfId="16436" xr:uid="{A32FECBB-E456-4E50-9A95-F0F1D522BC5F}"/>
    <cellStyle name="Normal 3 4 8 2" xfId="33879" xr:uid="{73A36ADD-5AE9-44E4-968A-4EC4E0CC3D21}"/>
    <cellStyle name="Normal 3 4 9" xfId="16437" xr:uid="{24D479A0-B078-47AF-BA8F-818D775A377D}"/>
    <cellStyle name="Normal 3 4 9 2" xfId="33880" xr:uid="{A2C43ADD-AC05-4D97-A298-49ED23CD2017}"/>
    <cellStyle name="Normal 3 4_Table AA.27" xfId="16438" xr:uid="{4CD667B0-66CA-4689-980C-3F25FA90AC70}"/>
    <cellStyle name="Normal 3 40" xfId="16439" xr:uid="{66C73C44-EA9E-44CD-86C6-090687A80EFF}"/>
    <cellStyle name="Normal 3 40 2" xfId="16440" xr:uid="{F6907184-CDE1-4BA9-BF30-ACF961438CE7}"/>
    <cellStyle name="Normal 3 40 3" xfId="16441" xr:uid="{A7152828-290E-471E-A31D-20B2FF33A96B}"/>
    <cellStyle name="Normal 3 40_Table RoGS.NHAPI25 - 3" xfId="16442" xr:uid="{1C4FF4EA-02CD-44C8-86C1-7831C2C95D12}"/>
    <cellStyle name="Normal 3 41" xfId="16443" xr:uid="{C8339966-E647-4AD2-9B10-B034082DED75}"/>
    <cellStyle name="Normal 3 41 2" xfId="16444" xr:uid="{A58D0553-3475-4D3B-BCCD-A2620A580BCA}"/>
    <cellStyle name="Normal 3 41 2 2" xfId="33882" xr:uid="{B9F230AB-DF95-4401-AF99-6258925F073A}"/>
    <cellStyle name="Normal 3 41 3" xfId="16445" xr:uid="{D9A7501A-4DCB-4336-8276-DA09DDF3D907}"/>
    <cellStyle name="Normal 3 41 4" xfId="33881" xr:uid="{0FDF7C2A-FEEB-455A-AFE9-0011088E14C1}"/>
    <cellStyle name="Normal 3 41_Table RoGS.NHAPI25 - 3" xfId="16446" xr:uid="{4EC834C8-8068-48F3-A75F-946E4FEB7887}"/>
    <cellStyle name="Normal 3 42" xfId="16447" xr:uid="{F90961B7-08FD-46E0-8402-FB6018B77F72}"/>
    <cellStyle name="Normal 3 42 2" xfId="16448" xr:uid="{0B46FDBD-7F4E-4581-AB11-78DE4FBB95C0}"/>
    <cellStyle name="Normal 3 42_Table RoGS.NHAPI25 - 3" xfId="16449" xr:uid="{84C9CF22-4B5C-4BD3-8820-E1F98947E358}"/>
    <cellStyle name="Normal 3 43" xfId="16450" xr:uid="{5F23ECA1-CEFD-4A0B-82F4-6F7791A807D8}"/>
    <cellStyle name="Normal 3 43 2" xfId="16451" xr:uid="{5E400CB3-062C-4957-93CA-FAA607A526C0}"/>
    <cellStyle name="Normal 3 43 3" xfId="16452" xr:uid="{07062006-0E16-4D96-A53D-6A857F2A35EE}"/>
    <cellStyle name="Normal 3 43 3 2" xfId="33883" xr:uid="{B6C0F492-22F0-4705-9D8B-D04CD7F86565}"/>
    <cellStyle name="Normal 3 43_Table RoGS.NHAPI25 - 3" xfId="16453" xr:uid="{0D83C507-A3CC-4F65-9ECA-9EF2199E8D78}"/>
    <cellStyle name="Normal 3 44" xfId="16454" xr:uid="{F676958B-F4CB-47DB-BBC9-BBA861A0102B}"/>
    <cellStyle name="Normal 3 44 2" xfId="16455" xr:uid="{4981454E-5009-4C04-95C5-E11621ECC2D4}"/>
    <cellStyle name="Normal 3 44 3" xfId="16456" xr:uid="{7CD6E811-6C44-457B-82F8-506447205245}"/>
    <cellStyle name="Normal 3 44_Table RoGS.NHAPI25 - 3" xfId="16457" xr:uid="{84B31EBF-812F-47A6-995D-77932EB4D475}"/>
    <cellStyle name="Normal 3 45" xfId="16458" xr:uid="{AC3924D3-9C1C-4009-A799-9C41E40AB500}"/>
    <cellStyle name="Normal 3 45 2" xfId="16459" xr:uid="{F9B17B7F-F174-41B3-9A30-2B1F8FB910F4}"/>
    <cellStyle name="Normal 3 45_Table RoGS.NHAPI25 - 3" xfId="16460" xr:uid="{B1189839-BC1A-4780-B8F4-5158E37B2F7E}"/>
    <cellStyle name="Normal 3 46" xfId="16461" xr:uid="{5156569F-D765-4615-8600-2F319EBC0B90}"/>
    <cellStyle name="Normal 3 46 2" xfId="16462" xr:uid="{45E3D8FE-94EC-4118-BA72-CE6C5FCBBEAE}"/>
    <cellStyle name="Normal 3 46_Table RoGS.NHAPI25 - 3" xfId="16463" xr:uid="{419E7F72-B2AA-4CA2-8BAF-32E9739CC203}"/>
    <cellStyle name="Normal 3 47" xfId="16464" xr:uid="{BCBDD4A3-F3F3-451A-BDF8-8727EA93FD33}"/>
    <cellStyle name="Normal 3 47 2" xfId="16465" xr:uid="{E4A28ACE-F09E-41B0-84A2-D07C432CA49D}"/>
    <cellStyle name="Normal 3 47_Table RoGS.NHAPI25 - 3" xfId="16466" xr:uid="{2A2D9C78-A6FF-4347-B802-00A7FEF60324}"/>
    <cellStyle name="Normal 3 48" xfId="16467" xr:uid="{5FA9F8E5-1B74-412B-9F62-CA6A4358CF06}"/>
    <cellStyle name="Normal 3 48 2" xfId="16468" xr:uid="{A3A6918D-9736-41BC-800C-4E04DB5F0B68}"/>
    <cellStyle name="Normal 3 48_Table RoGS.NHAPI25 - 3" xfId="16469" xr:uid="{A4E75E2F-8142-4841-AFE2-D9CF34DFDC8C}"/>
    <cellStyle name="Normal 3 49" xfId="16470" xr:uid="{806EFC18-46DF-4331-9138-22903E0FF7FD}"/>
    <cellStyle name="Normal 3 49 2" xfId="16471" xr:uid="{5F658128-D026-4E73-92FF-7C7C1D3B598D}"/>
    <cellStyle name="Normal 3 49_Table RoGS.NHAPI25 - 3" xfId="16472" xr:uid="{8EF95DF0-BC32-4313-B0CE-EFECC1F66E67}"/>
    <cellStyle name="Normal 3 5" xfId="16473" xr:uid="{C53D29B6-073B-4455-9A78-20B27D707B18}"/>
    <cellStyle name="Normal 3 5 2" xfId="16474" xr:uid="{4C10BB0F-93EF-4079-9FE4-392A65B7AF46}"/>
    <cellStyle name="Normal 3 5 2 2" xfId="16475" xr:uid="{6F37C7B3-96B5-4A1F-9221-042B2A741F4B}"/>
    <cellStyle name="Normal 3 5 2 2 2" xfId="16476" xr:uid="{F2D31BC9-5282-4399-B4A4-ED3228D605A1}"/>
    <cellStyle name="Normal 3 5 2 2 2 2" xfId="16477" xr:uid="{D57B685F-3ED4-4FFF-8628-380005A53226}"/>
    <cellStyle name="Normal 3 5 2 2 2 2 2" xfId="16478" xr:uid="{F16B5E0B-30A6-4D01-98FF-BA9AEBF6F8E1}"/>
    <cellStyle name="Normal 3 5 2 2 2 2 2 2" xfId="33887" xr:uid="{D47C6F81-FE7D-4589-B4C0-423C0F6DD15C}"/>
    <cellStyle name="Normal 3 5 2 2 2 2 3" xfId="33886" xr:uid="{C63D517C-8965-4207-9F51-40A61379E697}"/>
    <cellStyle name="Normal 3 5 2 2 2 2_Table AA.27" xfId="16479" xr:uid="{5361F2D9-7665-48D0-B4C3-2404B8D7278C}"/>
    <cellStyle name="Normal 3 5 2 2 2 3" xfId="16480" xr:uid="{9D532264-1680-4B95-BF2E-E38753CE6793}"/>
    <cellStyle name="Normal 3 5 2 2 2 3 2" xfId="33888" xr:uid="{94C2C4D7-4926-4893-A206-FBA61512A1D2}"/>
    <cellStyle name="Normal 3 5 2 2 2 4" xfId="33885" xr:uid="{F6AF0CA5-C09D-40A5-B584-DDDD35D9D3E9}"/>
    <cellStyle name="Normal 3 5 2 2 2_Table AA.27" xfId="16481" xr:uid="{5646ECCC-FCEC-4E02-9ABB-62B46FA9B241}"/>
    <cellStyle name="Normal 3 5 2 2 3" xfId="16482" xr:uid="{BACE846C-4501-4FEE-A39D-DC4C17E72F38}"/>
    <cellStyle name="Normal 3 5 2 2 3 2" xfId="16483" xr:uid="{E5480073-0B93-4BFD-B677-CE438D45E3B0}"/>
    <cellStyle name="Normal 3 5 2 2 3 2 2" xfId="33890" xr:uid="{ABBD34B1-D7F5-4952-9A6F-5C0FC03CE915}"/>
    <cellStyle name="Normal 3 5 2 2 3 3" xfId="33889" xr:uid="{211348C8-E29D-4E92-8714-C05E07058ED6}"/>
    <cellStyle name="Normal 3 5 2 2 3_Table AA.27" xfId="16484" xr:uid="{7E4410E7-ADD3-4655-9C1A-0E4001F85CCC}"/>
    <cellStyle name="Normal 3 5 2 2 4" xfId="16485" xr:uid="{409C8425-35C1-44A0-86EC-8083CE547B81}"/>
    <cellStyle name="Normal 3 5 2 2 4 2" xfId="33891" xr:uid="{C6BC5579-05D3-42EB-B6E0-FD9DE731538B}"/>
    <cellStyle name="Normal 3 5 2 2 5" xfId="33884" xr:uid="{379DA0FF-C0D7-4568-B766-70E00A18B485}"/>
    <cellStyle name="Normal 3 5 2 2_Table AA.27" xfId="16486" xr:uid="{FE6591F2-0FC1-4435-B077-7E7DA54BAF2F}"/>
    <cellStyle name="Normal 3 5 2 3" xfId="16487" xr:uid="{3FC20EF8-2C34-4A43-8825-EC7C7AC6709A}"/>
    <cellStyle name="Normal 3 5 2 3 2" xfId="16488" xr:uid="{F676AA3F-3DDC-4033-A850-7A4A411171EF}"/>
    <cellStyle name="Normal 3 5 2 3 2 2" xfId="16489" xr:uid="{25E29EDF-6B96-4923-A664-1ADFDBA43918}"/>
    <cellStyle name="Normal 3 5 2 3 2 2 2" xfId="33894" xr:uid="{344CA0CA-AA19-4AD9-819B-CE5AC1265934}"/>
    <cellStyle name="Normal 3 5 2 3 2 3" xfId="33893" xr:uid="{5065F126-69A8-491C-814E-DEC9D33CF876}"/>
    <cellStyle name="Normal 3 5 2 3 2_Table AA.27" xfId="16490" xr:uid="{0CAF31D8-9E7C-4326-8242-C308D47212D3}"/>
    <cellStyle name="Normal 3 5 2 3 3" xfId="16491" xr:uid="{C6069928-CE7D-4B8E-9ED8-AC16F5237989}"/>
    <cellStyle name="Normal 3 5 2 3 3 2" xfId="33895" xr:uid="{2BFF0136-2756-4368-BA0B-461498D36EC4}"/>
    <cellStyle name="Normal 3 5 2 3 4" xfId="33892" xr:uid="{11CA9459-295B-407B-8B47-F5D9ADF9F648}"/>
    <cellStyle name="Normal 3 5 2 3_Table AA.27" xfId="16492" xr:uid="{565A6712-11D3-4740-BD20-FE2FC1470816}"/>
    <cellStyle name="Normal 3 5 2 4" xfId="16493" xr:uid="{820AF481-B5A3-46E0-97A5-2D173166EF6B}"/>
    <cellStyle name="Normal 3 5 2 4 2" xfId="16494" xr:uid="{94E0353E-F3F0-4A44-AD2B-C5F4B51CBCAA}"/>
    <cellStyle name="Normal 3 5 2 4 2 2" xfId="33897" xr:uid="{A43E2202-0EDC-49D2-ADE3-0A69311D4531}"/>
    <cellStyle name="Normal 3 5 2 4 3" xfId="33896" xr:uid="{A2171FE3-8353-4FAB-945A-DA71AE9FCBCF}"/>
    <cellStyle name="Normal 3 5 2 4_Table AA.27" xfId="16495" xr:uid="{9FA79A33-C31D-4B36-8276-698D260FDD44}"/>
    <cellStyle name="Normal 3 5 2_Table AA.27" xfId="16496" xr:uid="{DEA11108-5C34-43B1-BD28-15A1471A81B7}"/>
    <cellStyle name="Normal 3 5 3" xfId="16497" xr:uid="{4C18B496-60DE-4552-8389-3AECFF293F27}"/>
    <cellStyle name="Normal 3 5 4" xfId="16498" xr:uid="{CBBE7603-EAA3-4336-A9C2-E8ACA6B3A3A7}"/>
    <cellStyle name="Normal 3 5 5" xfId="16499" xr:uid="{610ED642-54A8-4E51-876D-A1E8F5829377}"/>
    <cellStyle name="Normal 3 5 6" xfId="16500" xr:uid="{CE567143-FC49-4722-AD38-812D639C2439}"/>
    <cellStyle name="Normal 3 5_Table AA.27" xfId="16501" xr:uid="{E9868AF4-51C0-47CE-AB65-E8A3F03CE93E}"/>
    <cellStyle name="Normal 3 50" xfId="16502" xr:uid="{D3C6116B-DE45-4EDD-87AA-70E068D9AF4C}"/>
    <cellStyle name="Normal 3 50 2" xfId="16503" xr:uid="{13523DFA-BB85-4A7A-A493-39AD50A2B88A}"/>
    <cellStyle name="Normal 3 50_Table RoGS.NHAPI25 - 3" xfId="16504" xr:uid="{CC8B8A35-9F40-4C39-9F8B-2143D60E4583}"/>
    <cellStyle name="Normal 3 51" xfId="16505" xr:uid="{8FE3F340-8BD0-40C0-9238-7C3403FE445B}"/>
    <cellStyle name="Normal 3 51 2" xfId="16506" xr:uid="{E1BBB896-CB60-4597-8A7D-14706AE01919}"/>
    <cellStyle name="Normal 3 51_Table RoGS.NHAPI25 - 3" xfId="16507" xr:uid="{94781B64-9722-4FCE-BB83-ABB629F0D5F4}"/>
    <cellStyle name="Normal 3 52" xfId="16508" xr:uid="{6C037A7B-A3EF-4257-AEFF-CEEBEB8F13CC}"/>
    <cellStyle name="Normal 3 52 2" xfId="16509" xr:uid="{48AF6D5F-A3D6-40CC-A404-66D0B7B9B6CC}"/>
    <cellStyle name="Normal 3 52_Table RoGS.NHAPI25 - 3" xfId="16510" xr:uid="{36751333-D177-4FBB-86C7-72A599DA57A6}"/>
    <cellStyle name="Normal 3 53" xfId="16511" xr:uid="{88EFF146-C33E-43EF-AAF6-FE36F20A847B}"/>
    <cellStyle name="Normal 3 53 2" xfId="16512" xr:uid="{3A85E89B-9DDA-4002-9FA4-FD2369C1C12E}"/>
    <cellStyle name="Normal 3 53_Table RoGS.NHAPI25 - 3" xfId="16513" xr:uid="{8A37C23F-6489-4AF0-887E-AA8B1C42B889}"/>
    <cellStyle name="Normal 3 54" xfId="16514" xr:uid="{E2F39CAC-8D0B-4C78-9EFB-6799FECF7A10}"/>
    <cellStyle name="Normal 3 54 2" xfId="16515" xr:uid="{EF000F36-C4F9-43C4-A5F7-FF453D9D350E}"/>
    <cellStyle name="Normal 3 54_Table RoGS.NHAPI25 - 3" xfId="16516" xr:uid="{32F0E632-A2D5-4C76-BD59-335EFB9EF298}"/>
    <cellStyle name="Normal 3 55" xfId="16517" xr:uid="{9B925881-7F5F-4398-BEA3-10E986063147}"/>
    <cellStyle name="Normal 3 55 2" xfId="16518" xr:uid="{7E1049DE-309B-491C-AD7E-4F84302D01FF}"/>
    <cellStyle name="Normal 3 55_Table RoGS.NHAPI25 - 3" xfId="16519" xr:uid="{597E0636-10F3-4355-9ADE-81237D1EC83A}"/>
    <cellStyle name="Normal 3 56" xfId="16520" xr:uid="{A5EDC7DE-ACAD-4BD2-8AB8-FA4A048DB1A5}"/>
    <cellStyle name="Normal 3 56 2" xfId="16521" xr:uid="{EB969DE8-F266-474D-BED1-0DC2BACF8B6A}"/>
    <cellStyle name="Normal 3 56_Table RoGS.NHAPI25 - 3" xfId="16522" xr:uid="{90D2585F-9464-4E38-BBAB-430D7CCDAC35}"/>
    <cellStyle name="Normal 3 57" xfId="16523" xr:uid="{50EA19C7-8606-41FD-A1A0-3814C9F926DD}"/>
    <cellStyle name="Normal 3 57 2" xfId="16524" xr:uid="{61B2356E-D5A8-4D9C-B256-0CC7A5BEEF52}"/>
    <cellStyle name="Normal 3 57_Table RoGS.NHAPI25 - 3" xfId="16525" xr:uid="{B80CB06D-A081-47A7-BEE9-159B86BBC6D2}"/>
    <cellStyle name="Normal 3 58" xfId="16526" xr:uid="{7347DD9C-1540-4940-92EA-EFA00369B36A}"/>
    <cellStyle name="Normal 3 58 2" xfId="16527" xr:uid="{3AA160BF-4971-472D-806D-AF70DBF2C28A}"/>
    <cellStyle name="Normal 3 58_Table RoGS.NHAPI25 - 3" xfId="16528" xr:uid="{683D3C68-4CDE-464C-8B2E-B0C5CF559CDB}"/>
    <cellStyle name="Normal 3 59" xfId="16529" xr:uid="{D3399060-CD53-4DC7-8812-09D18F9F781F}"/>
    <cellStyle name="Normal 3 59 2" xfId="16530" xr:uid="{2CC745A1-534D-451C-B90E-D3C084EC4793}"/>
    <cellStyle name="Normal 3 59_Table RoGS.NHAPI25 - 3" xfId="16531" xr:uid="{A73CF78D-03A4-4B43-B34F-7226980055A9}"/>
    <cellStyle name="Normal 3 6" xfId="16532" xr:uid="{73ED6E53-BDE4-4A72-900D-CF045792F9C5}"/>
    <cellStyle name="Normal 3 6 2" xfId="16533" xr:uid="{4CD81845-0DDC-46C5-8C6D-E10B32711F7A}"/>
    <cellStyle name="Normal 3 6 2 2" xfId="16534" xr:uid="{BAA5FC41-E503-4632-9B56-0171DD75E9D3}"/>
    <cellStyle name="Normal 3 6 2_Table RoGS.NHAPI25 - 3" xfId="16535" xr:uid="{F3CF9129-2EE9-4789-A0A0-018183F75D8C}"/>
    <cellStyle name="Normal 3 6 3" xfId="16536" xr:uid="{5AE8B582-AEBF-413C-A62A-6F014544422B}"/>
    <cellStyle name="Normal 3 6 3 2" xfId="16537" xr:uid="{585BA425-B839-43FC-A4F6-121AA3329E39}"/>
    <cellStyle name="Normal 3 6 3_Table RoGS.NHAPI25 - 3" xfId="16538" xr:uid="{10593F88-F1BF-4BBB-AD11-6B9024EA8CAE}"/>
    <cellStyle name="Normal 3 6 4" xfId="16539" xr:uid="{36C80126-C3E4-431A-ADDC-FAE135A1C7A1}"/>
    <cellStyle name="Normal 3 6 5" xfId="16540" xr:uid="{8CA19477-1BF5-46D3-BD28-0C2A5D96C7FC}"/>
    <cellStyle name="Normal 3 6 6" xfId="16541" xr:uid="{ECD11D7F-E390-4A67-AAA6-0AC549E6AFE0}"/>
    <cellStyle name="Normal 3 6_Table AA.27" xfId="16542" xr:uid="{68A62091-4C1A-49E8-AC52-06089A197A2B}"/>
    <cellStyle name="Normal 3 60" xfId="16543" xr:uid="{7A75A376-0E9B-4A8F-9B5F-F78684E89EEA}"/>
    <cellStyle name="Normal 3 60 2" xfId="16544" xr:uid="{CE017FD4-AF54-4196-836D-66F6B8F971DD}"/>
    <cellStyle name="Normal 3 60_Table RoGS.NHAPI25 - 3" xfId="16545" xr:uid="{2E30E48B-E09A-42BB-910C-B5CBE0C8B99D}"/>
    <cellStyle name="Normal 3 61" xfId="16546" xr:uid="{8C496E62-6F64-452A-99AD-22412E3BD876}"/>
    <cellStyle name="Normal 3 61 2" xfId="16547" xr:uid="{25026701-6436-4B10-A31A-BEF46BFD6A57}"/>
    <cellStyle name="Normal 3 61_Table RoGS.NHAPI25 - 3" xfId="16548" xr:uid="{D930D9CB-FB2F-4818-A8FE-C9272CED10A6}"/>
    <cellStyle name="Normal 3 62" xfId="16549" xr:uid="{C9665B5C-CAC5-4A3A-A6F7-D8C54AB47CE6}"/>
    <cellStyle name="Normal 3 62 2" xfId="16550" xr:uid="{B053BD86-E8E0-4AED-A3AD-CA18A811EFF9}"/>
    <cellStyle name="Normal 3 62_Table RoGS.NHAPI25 - 3" xfId="16551" xr:uid="{887F1BDD-780E-4A40-8FCF-958EF27BE298}"/>
    <cellStyle name="Normal 3 63" xfId="16552" xr:uid="{76BF224C-AEC9-4699-B4EB-9BA9CEE5306C}"/>
    <cellStyle name="Normal 3 63 2" xfId="16553" xr:uid="{0B74A1EB-4991-4DDA-B017-6135C46D971A}"/>
    <cellStyle name="Normal 3 63_Table RoGS.NHAPI25 - 3" xfId="16554" xr:uid="{4A2CBAE1-2310-4936-A8A5-3DAEDE8AF6B2}"/>
    <cellStyle name="Normal 3 64" xfId="16555" xr:uid="{E382BA3C-D796-414C-84D3-00DCFD440109}"/>
    <cellStyle name="Normal 3 64 2" xfId="16556" xr:uid="{7A81E883-4B58-4E56-B9F8-5235FFCBF477}"/>
    <cellStyle name="Normal 3 64_Table RoGS.NHAPI25 - 3" xfId="16557" xr:uid="{063A3ABA-6CAA-4530-8326-DA0F8792FD83}"/>
    <cellStyle name="Normal 3 65" xfId="16558" xr:uid="{97DD1D46-6370-47B5-9E82-23FA3EF30A6D}"/>
    <cellStyle name="Normal 3 65 2" xfId="16559" xr:uid="{9C63830F-7C42-4779-BE1E-720F6289D3D9}"/>
    <cellStyle name="Normal 3 65_Table RoGS.NHAPI25 - 3" xfId="16560" xr:uid="{63F51D78-7B23-4F6B-8D11-95685491D1CC}"/>
    <cellStyle name="Normal 3 66" xfId="16561" xr:uid="{B50DEB72-6E68-457B-ACA9-75DA60DB2FA6}"/>
    <cellStyle name="Normal 3 66 2" xfId="16562" xr:uid="{D612149E-F063-423D-9B51-80567D07DA1B}"/>
    <cellStyle name="Normal 3 66_Table RoGS.NHAPI25 - 3" xfId="16563" xr:uid="{342F4A1C-976F-4F8D-8A4D-AC26878FD3E4}"/>
    <cellStyle name="Normal 3 67" xfId="16564" xr:uid="{EC104490-C4DB-46A5-98F9-F0F23F56E9A3}"/>
    <cellStyle name="Normal 3 67 2" xfId="16565" xr:uid="{72A18F2A-0EBA-4BD9-8170-6107B3AA44A2}"/>
    <cellStyle name="Normal 3 67_Table RoGS.NHAPI25 - 3" xfId="16566" xr:uid="{3DCCABE5-DF30-49B4-A052-6E3B5B42B923}"/>
    <cellStyle name="Normal 3 68" xfId="16567" xr:uid="{EB41B1CD-8D4A-41C6-846B-69BA41AA8E66}"/>
    <cellStyle name="Normal 3 68 2" xfId="16568" xr:uid="{76B2920D-B8EE-4828-8017-7A0FCEB96F14}"/>
    <cellStyle name="Normal 3 68_Table RoGS.NHAPI25 - 3" xfId="16569" xr:uid="{2401EB37-192F-46DD-B363-9FBB84DB3DF8}"/>
    <cellStyle name="Normal 3 69" xfId="16570" xr:uid="{7912C8A3-1E9F-4F12-925F-BCEE7A285664}"/>
    <cellStyle name="Normal 3 69 2" xfId="16571" xr:uid="{FC257FAC-D02C-44F7-A7CE-E7B14057B032}"/>
    <cellStyle name="Normal 3 69_Table RoGS.NHAPI25 - 3" xfId="16572" xr:uid="{EB99A223-CC96-4C60-8D01-B7B67D46F966}"/>
    <cellStyle name="Normal 3 7" xfId="16573" xr:uid="{AEF7E9B0-1485-4EBA-9638-FDACB3FA4B29}"/>
    <cellStyle name="Normal 3 7 2" xfId="16574" xr:uid="{4696033A-A3E0-41A9-96B5-17DE25B05E28}"/>
    <cellStyle name="Normal 3 7 2 2" xfId="16575" xr:uid="{4D7AA670-42C5-4167-B21B-5B6F9E37424E}"/>
    <cellStyle name="Normal 3 7 2 2 2" xfId="33898" xr:uid="{C388B318-5C1C-4816-93A4-B60E4C9AAC55}"/>
    <cellStyle name="Normal 3 7 2 3" xfId="16576" xr:uid="{7B9B35BA-2EF4-4C3A-B1E0-B500B2B965B2}"/>
    <cellStyle name="Normal 3 7 2 3 2" xfId="33899" xr:uid="{A0055DAA-5558-470E-A68B-2316832FFA2A}"/>
    <cellStyle name="Normal 3 7 2 4" xfId="16577" xr:uid="{B72BCF3A-5BD7-4113-882D-EAE2266173ED}"/>
    <cellStyle name="Normal 3 7 2 4 2" xfId="33900" xr:uid="{2D3DF447-B1A5-4780-9E85-076C0404F24E}"/>
    <cellStyle name="Normal 3 7 2_Table RoGS.NHAPI25 - 3" xfId="16578" xr:uid="{B22F8059-E315-4080-A1D7-7A1EE5165C37}"/>
    <cellStyle name="Normal 3 7 3" xfId="16579" xr:uid="{2986A179-68CE-4BC5-A382-571A671E0393}"/>
    <cellStyle name="Normal 3 7 3 2" xfId="16580" xr:uid="{26185E3C-F3D6-4278-AA0B-A0368F02EF19}"/>
    <cellStyle name="Normal 3 7 3 2 2" xfId="33902" xr:uid="{E91759B1-A2C6-42B1-82A3-773D4883A8A7}"/>
    <cellStyle name="Normal 3 7 3 3" xfId="16581" xr:uid="{5DB65E62-7421-47CD-A382-38F3D6123581}"/>
    <cellStyle name="Normal 3 7 3 3 2" xfId="33903" xr:uid="{6CD95A38-8077-40F9-B34C-9BA484B6F3A0}"/>
    <cellStyle name="Normal 3 7 3 4" xfId="16582" xr:uid="{E5F31374-F16F-4E9B-A7BD-52D6C50069E1}"/>
    <cellStyle name="Normal 3 7 3 5" xfId="33901" xr:uid="{46DE9B0E-0C3A-4D02-AF51-5C3F0AB800ED}"/>
    <cellStyle name="Normal 3 7 3_Table RoGS.NHAPI25 - 3" xfId="16583" xr:uid="{107FC485-32CF-4798-AA42-E94269CD6279}"/>
    <cellStyle name="Normal 3 7 4" xfId="16584" xr:uid="{47C5E0B0-5E13-41F0-8AC7-E606413CB503}"/>
    <cellStyle name="Normal 3 7 4 2" xfId="16585" xr:uid="{C270D69C-7B12-49D2-94BF-62F4FCDE57D1}"/>
    <cellStyle name="Normal 3 7 4 3" xfId="33904" xr:uid="{9C68855A-36F2-463E-AE03-F395C1B11302}"/>
    <cellStyle name="Normal 3 7 4_Table RoGS.NHAPI25 - 3" xfId="16586" xr:uid="{C4228E88-9768-4DD9-ACCC-421E4CDC0158}"/>
    <cellStyle name="Normal 3 7 5" xfId="16587" xr:uid="{073DD0BC-C2C9-4813-B24A-11C52A53CF88}"/>
    <cellStyle name="Normal 3 7 5 2" xfId="33905" xr:uid="{1929BAB5-720F-4F2E-B10D-32E1FC531BEF}"/>
    <cellStyle name="Normal 3 7 6" xfId="16588" xr:uid="{B36C114E-CBC2-4054-9FCD-72FE722B6AFD}"/>
    <cellStyle name="Normal 3 7 6 2" xfId="33906" xr:uid="{79C0FE1A-919A-4BD6-B8B5-C8FC00002E97}"/>
    <cellStyle name="Normal 3 7_Table AA.27" xfId="16589" xr:uid="{10F1D8FA-E8C6-49C5-B7F6-90C50AE5FEE3}"/>
    <cellStyle name="Normal 3 70" xfId="16590" xr:uid="{CE6575E1-7229-409A-9D33-CCD8BF1039D6}"/>
    <cellStyle name="Normal 3 70 2" xfId="16591" xr:uid="{70700A8C-632D-45EF-B27E-574266EEF48B}"/>
    <cellStyle name="Normal 3 70_Table RoGS.NHAPI25 - 3" xfId="16592" xr:uid="{E4C35082-80D6-4C1A-A286-EF4018D3B019}"/>
    <cellStyle name="Normal 3 71" xfId="16593" xr:uid="{E678D09A-8076-41B7-AFC3-7FDB25C80A46}"/>
    <cellStyle name="Normal 3 71 2" xfId="16594" xr:uid="{91D265A4-96B1-4462-AE6B-A1934A5A32FF}"/>
    <cellStyle name="Normal 3 71_Table RoGS.NHAPI25 - 3" xfId="16595" xr:uid="{0C28B0AF-A766-4FA0-8558-FA7878C2720A}"/>
    <cellStyle name="Normal 3 72" xfId="16596" xr:uid="{5E3C9E29-883B-4D9E-85BB-0C4252C534F3}"/>
    <cellStyle name="Normal 3 72 2" xfId="16597" xr:uid="{25C4B0E2-7844-423E-A9BE-0B604B6D8252}"/>
    <cellStyle name="Normal 3 72_Table RoGS.NHAPI25 - 3" xfId="16598" xr:uid="{F57AF51D-5A05-4DE9-8286-CCBEB0B54FC2}"/>
    <cellStyle name="Normal 3 73" xfId="16599" xr:uid="{69D366BE-F964-4155-BD2F-A043503982C7}"/>
    <cellStyle name="Normal 3 73 2" xfId="16600" xr:uid="{E2AEBBAD-63D5-4E82-B2CC-F9A3DD873C4D}"/>
    <cellStyle name="Normal 3 73_Table RoGS.NHAPI25 - 3" xfId="16601" xr:uid="{4A3B3B02-C015-47BB-A0D3-761742B51D91}"/>
    <cellStyle name="Normal 3 74" xfId="16602" xr:uid="{25063135-8C82-4314-B34B-2740AF8DEE7C}"/>
    <cellStyle name="Normal 3 74 2" xfId="16603" xr:uid="{8A00A31E-F5C9-4303-BC00-2583627D83A0}"/>
    <cellStyle name="Normal 3 74_Table RoGS.NHAPI25 - 3" xfId="16604" xr:uid="{4A4638F8-9CFB-417F-AC8A-BC8D4336821D}"/>
    <cellStyle name="Normal 3 75" xfId="16605" xr:uid="{6332AB2F-33B3-4204-AE5C-67AD0C5650FA}"/>
    <cellStyle name="Normal 3 75 2" xfId="16606" xr:uid="{8EB480A4-04FD-4667-B319-2237ABEF91AD}"/>
    <cellStyle name="Normal 3 75_Table RoGS.NHAPI25 - 3" xfId="16607" xr:uid="{D32FD5D5-9B78-4333-AB84-E4AD94E10F43}"/>
    <cellStyle name="Normal 3 76" xfId="16608" xr:uid="{83662E62-26E6-48F8-AF2C-C095BEBE18E2}"/>
    <cellStyle name="Normal 3 76 2" xfId="16609" xr:uid="{13F3DFBB-E5A9-42E8-954C-F2F7A9F86CA3}"/>
    <cellStyle name="Normal 3 76_Table RoGS.NHAPI25 - 3" xfId="16610" xr:uid="{5FE3A11F-E750-4B44-90A1-9A2B8DFA4AA6}"/>
    <cellStyle name="Normal 3 77" xfId="16611" xr:uid="{7D3A76B3-400F-4B48-86EF-67E4405225F0}"/>
    <cellStyle name="Normal 3 77 2" xfId="16612" xr:uid="{1BAE1FDF-CBEE-469B-AE1F-B353A34C1E89}"/>
    <cellStyle name="Normal 3 77_Table RoGS.NHAPI25 - 3" xfId="16613" xr:uid="{7FAFAC3B-BF79-4CBA-9CBD-BD16642BAF74}"/>
    <cellStyle name="Normal 3 78" xfId="16614" xr:uid="{47914ACF-DD26-45B2-8E3B-C1F6B81710C4}"/>
    <cellStyle name="Normal 3 78 2" xfId="16615" xr:uid="{A548C042-8586-4BB1-8049-58BAEE897A5E}"/>
    <cellStyle name="Normal 3 78_Table RoGS.NHAPI25 - 3" xfId="16616" xr:uid="{5B04D381-FB0C-47A2-B3DD-40F396341663}"/>
    <cellStyle name="Normal 3 79" xfId="16617" xr:uid="{5CBB7A4E-98AB-4009-8DD5-E67684A35632}"/>
    <cellStyle name="Normal 3 79 2" xfId="16618" xr:uid="{0D5BFD9A-C442-427A-9B62-DAEA745231EA}"/>
    <cellStyle name="Normal 3 79_Table RoGS.NHAPI25 - 3" xfId="16619" xr:uid="{6C237BA8-FB63-4645-A70A-3B9C261506B1}"/>
    <cellStyle name="Normal 3 8" xfId="16620" xr:uid="{BD60E5DB-83BD-4628-820A-3C8470C34CF3}"/>
    <cellStyle name="Normal 3 8 2" xfId="16621" xr:uid="{D0793DC9-C804-4904-8354-05DC7EC46A4B}"/>
    <cellStyle name="Normal 3 8 2 2" xfId="16622" xr:uid="{D577CEA0-8E3C-41DF-B978-B8F8F0B6CE61}"/>
    <cellStyle name="Normal 3 8 2 2 2" xfId="33907" xr:uid="{9A3BCDD2-83FC-4E7E-BC1F-755363316B74}"/>
    <cellStyle name="Normal 3 8 2_Table RoGS.NHAPI25 - 3" xfId="16623" xr:uid="{E1162EBC-3442-44DB-8171-70BE9C8A6810}"/>
    <cellStyle name="Normal 3 8 3" xfId="16624" xr:uid="{0F510DDF-441F-433E-B0CD-A2FE3B532B9D}"/>
    <cellStyle name="Normal 3 8 3 2" xfId="16625" xr:uid="{1BA9BBC7-7240-4CB7-A44A-CBF61D7B43E3}"/>
    <cellStyle name="Normal 3 8 3 3" xfId="33908" xr:uid="{97756EB8-7DAB-4489-B828-CFE87296EB36}"/>
    <cellStyle name="Normal 3 8 3_Table RoGS.NHAPI25 - 3" xfId="16626" xr:uid="{EEB5B309-E67D-4191-82A3-F060087B7015}"/>
    <cellStyle name="Normal 3 8 4" xfId="16627" xr:uid="{F5280868-3E38-4ACD-9491-8BD53F830747}"/>
    <cellStyle name="Normal 3 8 4 2" xfId="33909" xr:uid="{4216F599-6E83-457F-9AAA-F5AB26AA3FC3}"/>
    <cellStyle name="Normal 3 8_Table AA.27" xfId="16628" xr:uid="{F74FA904-6858-4E01-98FE-D17A6283B5B5}"/>
    <cellStyle name="Normal 3 80" xfId="16629" xr:uid="{C681B6C9-5581-4E97-ACB7-522BD55AFD8C}"/>
    <cellStyle name="Normal 3 80 2" xfId="16630" xr:uid="{58296EBB-20E7-4107-9E91-9F15049414F7}"/>
    <cellStyle name="Normal 3 80_Table RoGS.NHAPI25 - 3" xfId="16631" xr:uid="{0E5520F9-31A4-43B1-B034-11AED7D5EC49}"/>
    <cellStyle name="Normal 3 81" xfId="16632" xr:uid="{0F95FE32-ACE6-4C1B-B80A-5F00FEB98AAA}"/>
    <cellStyle name="Normal 3 81 2" xfId="16633" xr:uid="{36B56245-37F5-4353-9FC1-694474D4E20A}"/>
    <cellStyle name="Normal 3 81_Table RoGS.NHAPI25 - 3" xfId="16634" xr:uid="{249ADCCF-10A7-4B33-8D20-41DB8CAAE9BD}"/>
    <cellStyle name="Normal 3 82" xfId="16635" xr:uid="{D0B009CA-C9D0-47EE-B6C6-A04E2F95B767}"/>
    <cellStyle name="Normal 3 82 2" xfId="16636" xr:uid="{C441AE47-34BC-42A0-AF1F-5A057894FD19}"/>
    <cellStyle name="Normal 3 82_Table RoGS.NHAPI25 - 3" xfId="16637" xr:uid="{FFD84574-6864-457F-B695-8796BF4448A5}"/>
    <cellStyle name="Normal 3 83" xfId="16638" xr:uid="{7579997A-07C8-482A-B0E6-6FEF00856876}"/>
    <cellStyle name="Normal 3 83 2" xfId="16639" xr:uid="{E70E7CF6-D812-4361-99B2-9ACF1D111475}"/>
    <cellStyle name="Normal 3 83_Table RoGS.NHAPI25 - 3" xfId="16640" xr:uid="{6BD4A5DC-A64E-4EF1-A8EC-AC3ABC31A216}"/>
    <cellStyle name="Normal 3 84" xfId="16641" xr:uid="{2C533E0C-F3ED-4B46-90ED-8AF63775CC6F}"/>
    <cellStyle name="Normal 3 84 2" xfId="16642" xr:uid="{4ED709AF-96E7-44DE-959F-5C2B3C02CA40}"/>
    <cellStyle name="Normal 3 84_Table RoGS.NHAPI25 - 3" xfId="16643" xr:uid="{006FFDAF-63A9-4D92-872B-B94BEB02836F}"/>
    <cellStyle name="Normal 3 85" xfId="16644" xr:uid="{2A7633AF-9E42-43A7-B02D-3F8218159947}"/>
    <cellStyle name="Normal 3 85 2" xfId="16645" xr:uid="{A6C9960C-3F76-4BE3-A13F-10B1E8E7B92D}"/>
    <cellStyle name="Normal 3 85_Table RoGS.NHAPI25 - 3" xfId="16646" xr:uid="{8F036675-D5B2-477B-B5A8-A72A03E0A832}"/>
    <cellStyle name="Normal 3 86" xfId="16647" xr:uid="{FF5049FE-F1A5-4397-A0B9-29E315367528}"/>
    <cellStyle name="Normal 3 86 2" xfId="16648" xr:uid="{A03EF79C-D90E-4C25-9296-A6178094BE81}"/>
    <cellStyle name="Normal 3 86_Table RoGS.NHAPI25 - 3" xfId="16649" xr:uid="{ABF91E5C-4709-4BED-83E5-B9CE141AF763}"/>
    <cellStyle name="Normal 3 87" xfId="16650" xr:uid="{9150290F-1974-49AF-8547-5D7FB96930AC}"/>
    <cellStyle name="Normal 3 87 2" xfId="16651" xr:uid="{8DE9FA52-21EB-462C-961C-6D05CFA79412}"/>
    <cellStyle name="Normal 3 87_Table RoGS.NHAPI25 - 3" xfId="16652" xr:uid="{FE06D8EE-8036-4CE2-8F9D-E016583A02D3}"/>
    <cellStyle name="Normal 3 88" xfId="16653" xr:uid="{82678873-B27E-4904-B6E4-E290CED291D6}"/>
    <cellStyle name="Normal 3 88 2" xfId="16654" xr:uid="{DED80BFF-7688-4F27-9C70-E58639D399E9}"/>
    <cellStyle name="Normal 3 88_Table RoGS.NHAPI25 - 3" xfId="16655" xr:uid="{94E02875-613A-4D83-8A07-84A0D68BB5E9}"/>
    <cellStyle name="Normal 3 89" xfId="16656" xr:uid="{5B330BE9-42BD-4FA4-8381-27898999D944}"/>
    <cellStyle name="Normal 3 89 2" xfId="16657" xr:uid="{09D84F9B-7092-468F-BE40-19BA29904D78}"/>
    <cellStyle name="Normal 3 89_Table RoGS.NHAPI25 - 3" xfId="16658" xr:uid="{CE5DC9DF-BD98-4D76-9943-3D34537F8BDB}"/>
    <cellStyle name="Normal 3 9" xfId="16659" xr:uid="{0FEA4640-51CA-4E50-A660-DEC900AE222B}"/>
    <cellStyle name="Normal 3 9 2" xfId="16660" xr:uid="{6294DFD8-52B7-4E26-9A99-CE1B4FA0693E}"/>
    <cellStyle name="Normal 3 9 3" xfId="16661" xr:uid="{FB181CF1-FACB-4D3C-8F4F-D59D8AB835A7}"/>
    <cellStyle name="Normal 3 9 3 2" xfId="33910" xr:uid="{99662F88-8466-4158-AE76-A2B3EE6BB4D4}"/>
    <cellStyle name="Normal 3 9_Table AA.27" xfId="16662" xr:uid="{66E4E342-3034-4455-A781-6D507B932F84}"/>
    <cellStyle name="Normal 3 90" xfId="16663" xr:uid="{D3CF938A-0B79-49B0-AA29-D3158DCB304A}"/>
    <cellStyle name="Normal 3 90 2" xfId="16664" xr:uid="{6D122BBB-3D71-4214-947E-DBA9D767CD1E}"/>
    <cellStyle name="Normal 3 90_Table RoGS.NHAPI25 - 3" xfId="16665" xr:uid="{33103B92-6C13-4771-98FD-677E75CB2789}"/>
    <cellStyle name="Normal 3 91" xfId="16666" xr:uid="{7A860369-5916-40EF-995F-727A946EE17A}"/>
    <cellStyle name="Normal 3 91 2" xfId="16667" xr:uid="{813416BF-8444-4632-983E-59F3A1FCAB45}"/>
    <cellStyle name="Normal 3 91_Table RoGS.NHAPI25 - 3" xfId="16668" xr:uid="{4F7EB42C-D18F-43F9-B997-C282CB667976}"/>
    <cellStyle name="Normal 3 92" xfId="16669" xr:uid="{894BFD03-94AD-470D-8800-0D30D4F3EFC3}"/>
    <cellStyle name="Normal 3 92 2" xfId="16670" xr:uid="{259CF207-9F74-48FC-8EC9-43E0D0249945}"/>
    <cellStyle name="Normal 3 92_Table RoGS.NHAPI25 - 3" xfId="16671" xr:uid="{A1E03782-6F32-4024-9C82-AE733E4D1270}"/>
    <cellStyle name="Normal 3 93" xfId="16672" xr:uid="{324EB10D-FFCA-4A3C-B64C-157022D0848B}"/>
    <cellStyle name="Normal 3 93 2" xfId="16673" xr:uid="{2AD91378-20A7-4DB7-81CC-7C094CBD1BCB}"/>
    <cellStyle name="Normal 3 93_Table RoGS.NHAPI25 - 3" xfId="16674" xr:uid="{454D0AA7-1ABD-4AC2-981B-2269FA3F9FB0}"/>
    <cellStyle name="Normal 3 94" xfId="16675" xr:uid="{1EA8BF44-D818-4C66-855E-B6308A47CE07}"/>
    <cellStyle name="Normal 3 94 2" xfId="16676" xr:uid="{AF01C2B9-EDC5-45DD-B028-C45595CA3385}"/>
    <cellStyle name="Normal 3 94_Table RoGS.NHAPI25 - 3" xfId="16677" xr:uid="{2EF4AEC9-EFE8-49DA-AC08-DEC1152ECD4E}"/>
    <cellStyle name="Normal 3 95" xfId="16678" xr:uid="{3498A632-9E2D-41E9-9726-0335D533A270}"/>
    <cellStyle name="Normal 3 95 2" xfId="16679" xr:uid="{1228D292-F879-4B3E-9A7A-C36847B263D4}"/>
    <cellStyle name="Normal 3 95_Table RoGS.NHAPI25 - 3" xfId="16680" xr:uid="{4D776800-7B1B-487C-A949-9724FA22F3E2}"/>
    <cellStyle name="Normal 3 96" xfId="16681" xr:uid="{B51DA79B-8CD2-4833-8BBC-A187114333EB}"/>
    <cellStyle name="Normal 3 96 2" xfId="16682" xr:uid="{E3D5D1C6-9EAD-4FDF-B1CA-55B1D565F597}"/>
    <cellStyle name="Normal 3 96_Table RoGS.NHAPI25 - 3" xfId="16683" xr:uid="{D8E0B2B8-8482-450D-924E-2BB0CC826910}"/>
    <cellStyle name="Normal 3 97" xfId="16684" xr:uid="{5BC31A0A-4F42-4BDB-A91D-FA5A488EC503}"/>
    <cellStyle name="Normal 3 97 2" xfId="16685" xr:uid="{3649BFAA-7DA3-4879-902E-DCFEF2ADCFDF}"/>
    <cellStyle name="Normal 3 97_Table RoGS.NHAPI25 - 3" xfId="16686" xr:uid="{DD5F7869-AB01-4E18-9A80-A9C9B3D3F115}"/>
    <cellStyle name="Normal 3 98" xfId="16687" xr:uid="{73E6DC07-E7DE-4FC3-82E7-9CC7B0814466}"/>
    <cellStyle name="Normal 3 98 2" xfId="16688" xr:uid="{7B6EE7F4-013F-486E-88C2-0FE43047ECAB}"/>
    <cellStyle name="Normal 3 98_Table RoGS.NHAPI25 - 3" xfId="16689" xr:uid="{B0D08DCE-DDD8-4435-AE51-3D87DB9FF11B}"/>
    <cellStyle name="Normal 3 99" xfId="16690" xr:uid="{E69EF0D0-8C3F-4DCD-9056-6E4F099B5905}"/>
    <cellStyle name="Normal 3 99 2" xfId="16691" xr:uid="{839EBC5D-4C76-45C8-B042-EE79A894EAC7}"/>
    <cellStyle name="Normal 3 99_Table RoGS.NHAPI25 - 3" xfId="16692" xr:uid="{D4D95FB8-ED12-48E5-87D5-C04C28AA3E5C}"/>
    <cellStyle name="Normal 3_2010-11_PH_SOMIH_PI_7_NAHA_20111107" xfId="16693" xr:uid="{1225A9D8-F031-45A4-9B69-73929756CD33}"/>
    <cellStyle name="Normal 30" xfId="16694" xr:uid="{78DC4C53-379F-422B-8135-0EB11AAA202E}"/>
    <cellStyle name="Normal 30 2" xfId="16695" xr:uid="{0E9CF0F6-C1B9-4067-A8CE-EA9F00B086FE}"/>
    <cellStyle name="Normal 30 2 2" xfId="16696" xr:uid="{B4B04BBA-F4BA-46B3-B80E-2CA3623F076A}"/>
    <cellStyle name="Normal 30 2 2 2" xfId="16697" xr:uid="{B4A966CC-C53A-4F1C-B9DF-AA8C8E0F534E}"/>
    <cellStyle name="Normal 30 2 2 3" xfId="16698" xr:uid="{FC1CB716-5FC9-4EE7-9393-B3A1BC59C4D9}"/>
    <cellStyle name="Normal 30 2 2_Table AA.27" xfId="16699" xr:uid="{A34C1A05-D227-4810-AB3A-624736D07250}"/>
    <cellStyle name="Normal 30 2 3" xfId="16700" xr:uid="{25CB5108-E651-4C8D-A21F-40D3AB3AB2C2}"/>
    <cellStyle name="Normal 30 2_Table AA.27" xfId="16701" xr:uid="{21A90B80-41DA-4521-BDC6-8C93E4D58135}"/>
    <cellStyle name="Normal 30 3" xfId="16702" xr:uid="{4C473BB2-B5C1-4648-AB78-A692A705B411}"/>
    <cellStyle name="Normal 30 3 2" xfId="16703" xr:uid="{21AAF00A-0C67-4D6D-80CA-DDF6A40D01EA}"/>
    <cellStyle name="Normal 30 3 2 2" xfId="16704" xr:uid="{EAF25BE4-C07A-49C3-8169-61BAF2B68A56}"/>
    <cellStyle name="Normal 30 3 2 3" xfId="16705" xr:uid="{211D055A-8428-4808-BC69-A97C91E245FE}"/>
    <cellStyle name="Normal 30 3 2_Table AA.27" xfId="16706" xr:uid="{3A359339-982D-4695-847E-410967B46F61}"/>
    <cellStyle name="Normal 30 3 3" xfId="16707" xr:uid="{D7870B2C-09BF-4125-AD63-DCC2BA503E6D}"/>
    <cellStyle name="Normal 30 3 4" xfId="16708" xr:uid="{BE4EBFF2-9870-4A6B-A391-2CC972C53B56}"/>
    <cellStyle name="Normal 30 3_Table AA.27" xfId="16709" xr:uid="{E0A7D4AB-45FF-4A40-B48C-B08C55703C10}"/>
    <cellStyle name="Normal 30 4" xfId="16710" xr:uid="{E1B0535B-DCA9-4C17-9C17-157941E44BFD}"/>
    <cellStyle name="Normal 30 4 2" xfId="16711" xr:uid="{B08ED41B-0B20-45E0-A125-B4E0901C84F6}"/>
    <cellStyle name="Normal 30 4 3" xfId="16712" xr:uid="{EE64769B-5262-4F1F-9480-4D3517A4D572}"/>
    <cellStyle name="Normal 30 4_Table AA.27" xfId="16713" xr:uid="{9D8FEF8C-57C0-4A2D-A87B-CF79CD65E17A}"/>
    <cellStyle name="Normal 30 5" xfId="16714" xr:uid="{B6345A8C-7C52-4C49-9B54-11F0F56929B9}"/>
    <cellStyle name="Normal 30 6" xfId="16715" xr:uid="{ABA0F7F5-3B80-4D88-8A19-32E761889C27}"/>
    <cellStyle name="Normal 30_Table AA.27" xfId="16716" xr:uid="{0C112B40-DD79-4E4B-A5D0-A9D2AA76BB29}"/>
    <cellStyle name="Normal 31" xfId="16717" xr:uid="{E0508E50-D87C-42A7-ACD7-8F9BF15359E5}"/>
    <cellStyle name="Normal 31 2" xfId="16718" xr:uid="{1863B1E6-84A8-4573-9852-CA283E52873F}"/>
    <cellStyle name="Normal 31 2 2" xfId="16719" xr:uid="{11568847-E237-4F85-A22C-3AFD80D2CE79}"/>
    <cellStyle name="Normal 31 2 2 2" xfId="16720" xr:uid="{E0580E94-7DAA-4407-B9AC-55F4C50F6D42}"/>
    <cellStyle name="Normal 31 2 2 3" xfId="16721" xr:uid="{5A55F7DB-7C5A-42F9-B8DC-EE42EF296B7D}"/>
    <cellStyle name="Normal 31 2 2_Table AA.27" xfId="16722" xr:uid="{1AD6C6A9-1544-4DE6-9E5B-200375142FE0}"/>
    <cellStyle name="Normal 31 2 3" xfId="16723" xr:uid="{49700EB8-3550-47A7-A587-8382DD5E712A}"/>
    <cellStyle name="Normal 31 2_Table AA.27" xfId="16724" xr:uid="{C7A02B34-9FC6-4D99-BBCB-F8F2CE86CAB1}"/>
    <cellStyle name="Normal 31 3" xfId="16725" xr:uid="{F5262521-2AE0-4F90-91EF-7015A177398D}"/>
    <cellStyle name="Normal 31 3 2" xfId="16726" xr:uid="{A953AD9E-9FF5-459A-96EB-B7C9C22BA4EE}"/>
    <cellStyle name="Normal 31 3 2 2" xfId="16727" xr:uid="{CBF1C856-42E8-480B-923C-00AB6FD5A656}"/>
    <cellStyle name="Normal 31 3 2 3" xfId="16728" xr:uid="{8D747825-7A2C-442B-A872-6F2D5037C260}"/>
    <cellStyle name="Normal 31 3 2_Table AA.27" xfId="16729" xr:uid="{E44CF46A-9348-4EC9-A546-4AA16F5ED6DA}"/>
    <cellStyle name="Normal 31 3 3" xfId="16730" xr:uid="{EE199839-7C11-4516-8DE0-EE53859F026A}"/>
    <cellStyle name="Normal 31 3 4" xfId="16731" xr:uid="{7A060D40-90A4-4574-B113-2E279ABDBF92}"/>
    <cellStyle name="Normal 31 3_Table AA.27" xfId="16732" xr:uid="{F0DCFA18-0438-40C1-A7E3-1F2B223DA1F6}"/>
    <cellStyle name="Normal 31 4" xfId="16733" xr:uid="{B9C64080-DDB3-4522-8710-0B44D4880D24}"/>
    <cellStyle name="Normal 31 4 2" xfId="16734" xr:uid="{8BC5A22B-C8BF-49F1-A62D-559726B07E62}"/>
    <cellStyle name="Normal 31 4 3" xfId="16735" xr:uid="{0723BA7C-01A4-4554-98F8-BD581ED005F0}"/>
    <cellStyle name="Normal 31 4_Table AA.27" xfId="16736" xr:uid="{843E3E1E-7FD1-4DD1-8EB6-29134C087A01}"/>
    <cellStyle name="Normal 31 5" xfId="16737" xr:uid="{B0C4FB0A-0DD5-4691-B891-C539F9A42FAE}"/>
    <cellStyle name="Normal 31 6" xfId="16738" xr:uid="{26F5B78E-DB5D-45DA-8C5B-4903FDE67F60}"/>
    <cellStyle name="Normal 31_Table AA.27" xfId="16739" xr:uid="{5D52D943-A2F4-4067-B035-F50C7D4D2004}"/>
    <cellStyle name="Normal 32" xfId="16740" xr:uid="{3AFB3F1C-FE25-4A2E-B7BF-920E5C9F1688}"/>
    <cellStyle name="Normal 32 2" xfId="16741" xr:uid="{9844D604-D697-4F57-86C5-AEACF3F31B8E}"/>
    <cellStyle name="Normal 32 2 2" xfId="16742" xr:uid="{2AA0FC0B-3910-42B7-952B-EB150D7C919E}"/>
    <cellStyle name="Normal 32 2 2 2" xfId="16743" xr:uid="{38BE5FD7-B505-483B-924A-1B6114BFC0D0}"/>
    <cellStyle name="Normal 32 2 2 3" xfId="16744" xr:uid="{F936AF44-6ED2-4BDA-9AA5-1F064383C862}"/>
    <cellStyle name="Normal 32 2 2_Table AA.27" xfId="16745" xr:uid="{8CA85567-80B8-42FF-BED4-271F76791172}"/>
    <cellStyle name="Normal 32 2 3" xfId="16746" xr:uid="{8BB907C2-BBF1-4E8B-888C-40E929C9C804}"/>
    <cellStyle name="Normal 32 2_Table AA.27" xfId="16747" xr:uid="{A906F5F6-320D-438E-BBB1-47428D107B9D}"/>
    <cellStyle name="Normal 32 3" xfId="16748" xr:uid="{803E0161-13D7-4B1F-9682-7B381C03D927}"/>
    <cellStyle name="Normal 32 3 2" xfId="16749" xr:uid="{17C05D7B-A04B-4A1D-8CA9-4A9CD325E01D}"/>
    <cellStyle name="Normal 32 3 2 2" xfId="16750" xr:uid="{A36775A9-C1E6-4444-88CA-13932E5BEEFA}"/>
    <cellStyle name="Normal 32 3 2 3" xfId="16751" xr:uid="{01E2194A-F475-4E36-BB67-8B991E0E13CB}"/>
    <cellStyle name="Normal 32 3 2_Table AA.27" xfId="16752" xr:uid="{8F0BF0D3-1A96-4CB2-9510-D4AE894A78BC}"/>
    <cellStyle name="Normal 32 3 3" xfId="16753" xr:uid="{4728F68D-8041-4321-B5F2-3F462B0776A5}"/>
    <cellStyle name="Normal 32 3 4" xfId="16754" xr:uid="{AE7ADC6D-F291-4056-82E7-8D2F28CC365F}"/>
    <cellStyle name="Normal 32 3_Table AA.27" xfId="16755" xr:uid="{80B9355C-8A1A-4961-84EB-985BA8509671}"/>
    <cellStyle name="Normal 32 4" xfId="16756" xr:uid="{117FD41D-F274-401D-AC78-994DD41D047C}"/>
    <cellStyle name="Normal 32 4 2" xfId="16757" xr:uid="{E65B99CD-8E54-4B5E-8C6A-CE75977C7219}"/>
    <cellStyle name="Normal 32 4 3" xfId="16758" xr:uid="{42D117A8-A53F-4AA7-91EE-028579C26156}"/>
    <cellStyle name="Normal 32 4_Table AA.27" xfId="16759" xr:uid="{82FCE3C1-54DB-4552-B5DB-14DB5BCE9D82}"/>
    <cellStyle name="Normal 32 5" xfId="16760" xr:uid="{61E149D5-65E9-41CC-8CCD-2BDC1ECDEEC8}"/>
    <cellStyle name="Normal 32 6" xfId="16761" xr:uid="{3394F8DA-EA97-4052-882A-A8B6271325B8}"/>
    <cellStyle name="Normal 32_Table AA.27" xfId="16762" xr:uid="{95FA7189-273D-4BBD-B9B4-577ED7623F29}"/>
    <cellStyle name="Normal 33" xfId="16763" xr:uid="{24A64541-C316-48DB-8079-D7B0285A0565}"/>
    <cellStyle name="Normal 33 2" xfId="16764" xr:uid="{EAA5CB8B-5305-4BEF-AB38-A5B2CF679C5E}"/>
    <cellStyle name="Normal 33 2 2" xfId="16765" xr:uid="{D0A0A4DC-FA77-4FFA-BD51-220A31399144}"/>
    <cellStyle name="Normal 33 2 2 2" xfId="16766" xr:uid="{80E0B911-D34B-4EB6-B40E-B9B9864383B0}"/>
    <cellStyle name="Normal 33 2 2 3" xfId="16767" xr:uid="{5EE9A49C-626C-4AF5-AA29-550E2F79090E}"/>
    <cellStyle name="Normal 33 2 2_Table AA.27" xfId="16768" xr:uid="{84FC9E61-079D-4357-A920-FFF5D1BAFF4A}"/>
    <cellStyle name="Normal 33 2 3" xfId="16769" xr:uid="{B660572B-66FC-490C-9E50-6499CEFF8EF3}"/>
    <cellStyle name="Normal 33 2_Table AA.27" xfId="16770" xr:uid="{CE6CD398-8C3F-4D00-A745-08926E17ABD7}"/>
    <cellStyle name="Normal 33 3" xfId="16771" xr:uid="{A31B4533-1CDB-4154-9768-3264A6976678}"/>
    <cellStyle name="Normal 33 3 2" xfId="16772" xr:uid="{730696B7-FD14-4CE4-B9E0-A6C43134EE79}"/>
    <cellStyle name="Normal 33 3 2 2" xfId="16773" xr:uid="{67DDE71C-85C9-4257-9C3E-4EA13C1B1AEA}"/>
    <cellStyle name="Normal 33 3 2 3" xfId="16774" xr:uid="{2689D1AB-DB5D-47F0-97E2-17564CD037B4}"/>
    <cellStyle name="Normal 33 3 2_Table AA.27" xfId="16775" xr:uid="{55F4169C-F70E-41CD-8420-9E25F3EE18E5}"/>
    <cellStyle name="Normal 33 3 3" xfId="16776" xr:uid="{8F166212-88B9-4CC4-AFBD-EF392DB9C36D}"/>
    <cellStyle name="Normal 33 3 4" xfId="16777" xr:uid="{AC9C90F7-4980-4F0C-9E77-A733CCECCF0D}"/>
    <cellStyle name="Normal 33 3_Table AA.27" xfId="16778" xr:uid="{F5B3DD80-B376-400A-B7E7-E74E3A582AE3}"/>
    <cellStyle name="Normal 33 4" xfId="16779" xr:uid="{D76B429E-5A54-4C95-8BF6-184CA4CB6136}"/>
    <cellStyle name="Normal 33 4 2" xfId="16780" xr:uid="{799C0528-0D06-4F54-8B30-E3E44D981E0A}"/>
    <cellStyle name="Normal 33 4 3" xfId="16781" xr:uid="{3A45C20D-F81B-40BA-80E4-58227355A2B9}"/>
    <cellStyle name="Normal 33 4_Table AA.27" xfId="16782" xr:uid="{D5EFA825-F378-4E07-B6D4-B84936FA1E90}"/>
    <cellStyle name="Normal 33 5" xfId="16783" xr:uid="{77E43D56-5DDB-4AA6-88C6-06382CB37321}"/>
    <cellStyle name="Normal 33 6" xfId="16784" xr:uid="{F952E9C5-A596-4AA1-96DC-0A155915B476}"/>
    <cellStyle name="Normal 33_Table AA.27" xfId="16785" xr:uid="{DD4B2C8A-A312-419A-A467-EBDE90878A08}"/>
    <cellStyle name="Normal 34" xfId="16786" xr:uid="{6F953324-D5FE-4BF5-B23A-204231A152E8}"/>
    <cellStyle name="Normal 34 2" xfId="16787" xr:uid="{1D7AD7A9-DA42-4552-8A0F-E4362AA1DB3C}"/>
    <cellStyle name="Normal 34 2 2" xfId="16788" xr:uid="{FC6B3019-94B8-4E5C-B5B2-B0CF85776461}"/>
    <cellStyle name="Normal 34 2 2 2" xfId="16789" xr:uid="{9F5F38B5-972C-4427-838B-6B4EDBC76D84}"/>
    <cellStyle name="Normal 34 2 2 3" xfId="16790" xr:uid="{46EF81BE-AA3E-47A0-A50A-1B69232A43C4}"/>
    <cellStyle name="Normal 34 2 2_Table AA.27" xfId="16791" xr:uid="{784D7880-88B0-49BB-A9AB-D4F459CF70E8}"/>
    <cellStyle name="Normal 34 2 3" xfId="16792" xr:uid="{BB4B0DCB-129A-4BFD-92A1-8F1B5CC46A2E}"/>
    <cellStyle name="Normal 34 2 4" xfId="16793" xr:uid="{918DFE8E-50E6-4D3F-A699-7690354CBA1B}"/>
    <cellStyle name="Normal 34 2_Table AA.27" xfId="16794" xr:uid="{9824C5E0-ED00-4852-896B-B36FFF730876}"/>
    <cellStyle name="Normal 34 3" xfId="16795" xr:uid="{4B477556-067B-4FA6-BEF1-7AE9F9079D38}"/>
    <cellStyle name="Normal 34 3 2" xfId="16796" xr:uid="{C9AED88F-8F72-4EF0-ABB6-171AF4304E01}"/>
    <cellStyle name="Normal 34 3 3" xfId="16797" xr:uid="{9A6EC1AA-E773-4BE7-BE8D-56D8164C9569}"/>
    <cellStyle name="Normal 34 3_Table AA.27" xfId="16798" xr:uid="{E55F7FBD-6F81-4469-8011-3F3248F780FF}"/>
    <cellStyle name="Normal 34 4" xfId="16799" xr:uid="{54F25373-0480-4D9A-A8C7-5BFC1B12731E}"/>
    <cellStyle name="Normal 34 5" xfId="16800" xr:uid="{DE7E1289-450B-4416-A754-8BAB5DE38FD3}"/>
    <cellStyle name="Normal 34_Table AA.27" xfId="16801" xr:uid="{E473BD2B-0394-456F-AE5F-B3A6AB58ED8C}"/>
    <cellStyle name="Normal 35" xfId="16802" xr:uid="{CC7A3D4B-1E7E-4EBB-AD8C-23C710C5EFFB}"/>
    <cellStyle name="Normal 35 2" xfId="16803" xr:uid="{2D1296AD-E551-4BEB-9837-99D3DE553D98}"/>
    <cellStyle name="Normal 35 2 2" xfId="16804" xr:uid="{BC8530B0-AEAD-4F42-BA40-77D58A995DF6}"/>
    <cellStyle name="Normal 35 2 2 2" xfId="16805" xr:uid="{16C7F6EB-FB09-48BF-8990-ECE8B3319B10}"/>
    <cellStyle name="Normal 35 2 2 3" xfId="16806" xr:uid="{CA719162-06D5-43FE-93C2-3A2E960B14DD}"/>
    <cellStyle name="Normal 35 2 2_Table AA.27" xfId="16807" xr:uid="{0AA42611-48D5-43B7-B392-5E6A2B13CF28}"/>
    <cellStyle name="Normal 35 2 3" xfId="16808" xr:uid="{16C33875-859F-4731-BE53-1D93088486CB}"/>
    <cellStyle name="Normal 35 2 4" xfId="16809" xr:uid="{1B7FDFC8-6A2E-4B1B-8BA6-C19A684A72D5}"/>
    <cellStyle name="Normal 35 2_Table AA.27" xfId="16810" xr:uid="{44D41FEF-34A9-41E8-8166-FFD62F178A21}"/>
    <cellStyle name="Normal 35 3" xfId="16811" xr:uid="{CD908D13-18CC-40EE-B064-8879E0DB6349}"/>
    <cellStyle name="Normal 35 3 2" xfId="16812" xr:uid="{C9AE29F0-CC08-4943-95C6-5D7F85C7CCDD}"/>
    <cellStyle name="Normal 35 3 3" xfId="16813" xr:uid="{CA47D5D2-3531-49FD-95B2-80EA703B7E5C}"/>
    <cellStyle name="Normal 35 3_Table AA.27" xfId="16814" xr:uid="{9BA9829B-72DB-42A0-9AA8-6479C8693D0B}"/>
    <cellStyle name="Normal 35 4" xfId="16815" xr:uid="{82992473-FDDB-4538-BB1C-FC25A494619E}"/>
    <cellStyle name="Normal 35 5" xfId="16816" xr:uid="{7CE854CC-8843-4054-B526-3BF46F1742F9}"/>
    <cellStyle name="Normal 35_Table AA.27" xfId="16817" xr:uid="{74650D01-43F3-4AE3-BC23-72A3B989CE9C}"/>
    <cellStyle name="Normal 36" xfId="16818" xr:uid="{D9F1694F-A32C-4A77-80FD-E6284E575C1A}"/>
    <cellStyle name="Normal 36 2" xfId="16819" xr:uid="{880FDB85-6270-4668-BDC9-FF9B27D4E716}"/>
    <cellStyle name="Normal 36 2 2" xfId="16820" xr:uid="{A15394E7-FF6C-45B3-B68E-DB74394C0C7E}"/>
    <cellStyle name="Normal 36 2 2 2" xfId="16821" xr:uid="{81A2D202-3066-4DB2-B104-CCE77D7B7B36}"/>
    <cellStyle name="Normal 36 2 2 2 2" xfId="16822" xr:uid="{804DE17A-1388-43F7-9AC2-14C01CF988F5}"/>
    <cellStyle name="Normal 36 2 2 2 3" xfId="16823" xr:uid="{6F141055-B13A-4CAF-B815-FF58A6C2ED9D}"/>
    <cellStyle name="Normal 36 2 2 2_Table AA.27" xfId="16824" xr:uid="{FF03D29D-EC4D-4912-929B-94E677873A2A}"/>
    <cellStyle name="Normal 36 2 2 3" xfId="16825" xr:uid="{4D5B8C6C-0C82-4981-89A9-980C28227573}"/>
    <cellStyle name="Normal 36 2 2 4" xfId="16826" xr:uid="{F9547E28-62B6-4D33-AABF-A5DA39F485EA}"/>
    <cellStyle name="Normal 36 2 2_Table AA.27" xfId="16827" xr:uid="{50FC64A8-6130-4FFD-89E0-18CD786BD532}"/>
    <cellStyle name="Normal 36 2 3" xfId="16828" xr:uid="{B27A6231-3B68-4130-95F2-20CABE84D56A}"/>
    <cellStyle name="Normal 36 2 3 2" xfId="16829" xr:uid="{6960B024-2E6A-4096-BDCD-A72882326510}"/>
    <cellStyle name="Normal 36 2 3 3" xfId="16830" xr:uid="{ECAA3BA7-489F-4E96-9189-D2B886E72007}"/>
    <cellStyle name="Normal 36 2 3_Table AA.27" xfId="16831" xr:uid="{ECAAA63E-F717-42FE-A1A8-82FF8AA20AD5}"/>
    <cellStyle name="Normal 36 2 4" xfId="16832" xr:uid="{7AC8B1CF-41CE-4EC7-A6C5-BED2E74AF950}"/>
    <cellStyle name="Normal 36 2 5" xfId="16833" xr:uid="{8336E4CA-635A-4053-AB6E-AA6879EBEA22}"/>
    <cellStyle name="Normal 36 2_Table AA.27" xfId="16834" xr:uid="{058221A8-BA98-42F0-A5ED-F17AD93D389D}"/>
    <cellStyle name="Normal 36 3" xfId="16835" xr:uid="{7806B7C1-F0F0-460E-902E-223B3F9F7D17}"/>
    <cellStyle name="Normal 36 3 2" xfId="16836" xr:uid="{66EC6D03-CCEA-44AB-A617-44178895FA52}"/>
    <cellStyle name="Normal 36 3 2 2" xfId="16837" xr:uid="{61910764-A10F-401B-8AC8-9D39E68AFA7D}"/>
    <cellStyle name="Normal 36 3 2 2 2" xfId="16838" xr:uid="{358C969A-87E7-4B8E-BFCE-8283B57CC23C}"/>
    <cellStyle name="Normal 36 3 2 2 3" xfId="16839" xr:uid="{B57486FD-9D19-40BE-BCF6-7F1E6FA83B34}"/>
    <cellStyle name="Normal 36 3 2 2_Table AA.27" xfId="16840" xr:uid="{A6B9DDCD-19EB-4A6D-9887-98A9AA9FF4F4}"/>
    <cellStyle name="Normal 36 3 2 3" xfId="16841" xr:uid="{28D798AA-CE31-48D3-9C96-51D2EC5F556C}"/>
    <cellStyle name="Normal 36 3 2 4" xfId="16842" xr:uid="{CCADDB3B-05C8-4D95-BA15-7C6DB33981E5}"/>
    <cellStyle name="Normal 36 3 2_Table AA.27" xfId="16843" xr:uid="{5C531ABA-E13A-404F-9D70-672D9C8FD151}"/>
    <cellStyle name="Normal 36 3 3" xfId="16844" xr:uid="{D0E378AF-319F-4237-BAAC-74B47A3744DC}"/>
    <cellStyle name="Normal 36 3 3 2" xfId="16845" xr:uid="{4EDF54DF-FE01-4883-A3A6-8F566E6220BA}"/>
    <cellStyle name="Normal 36 3 3 3" xfId="16846" xr:uid="{0E977985-64CC-4858-B7E4-49400E8B96DC}"/>
    <cellStyle name="Normal 36 3 3_Table AA.27" xfId="16847" xr:uid="{6327B1C4-05D9-41CF-82E4-690610C380A9}"/>
    <cellStyle name="Normal 36 3 4" xfId="16848" xr:uid="{24CF31FB-D365-450B-A438-1C29C9C51351}"/>
    <cellStyle name="Normal 36 3 5" xfId="16849" xr:uid="{FD9BFED3-B196-4BC1-BF09-24B622AAB9A7}"/>
    <cellStyle name="Normal 36 3_Table AA.27" xfId="16850" xr:uid="{D6E047B4-C355-4A81-969A-B8F7C61D83E2}"/>
    <cellStyle name="Normal 36 4" xfId="16851" xr:uid="{14F0394D-25B8-48C5-BDCA-E6E0FD0CFD22}"/>
    <cellStyle name="Normal 36 4 2" xfId="16852" xr:uid="{49F471B6-B510-490E-9E4C-9400942B5C49}"/>
    <cellStyle name="Normal 36 4 3" xfId="16853" xr:uid="{02918270-D651-4413-A849-2444FB21C6E1}"/>
    <cellStyle name="Normal 36 4_Table AA.27" xfId="16854" xr:uid="{EA19EF2B-1CBF-4809-B43A-BEFBA6BBB022}"/>
    <cellStyle name="Normal 36 5" xfId="16855" xr:uid="{7CB6198F-29E7-40A8-AF7A-3B8DF1CDA81F}"/>
    <cellStyle name="Normal 36 6" xfId="16856" xr:uid="{9BCCA97C-955F-4996-8E38-7C3D37B0FE3D}"/>
    <cellStyle name="Normal 36_ABS NDA Indicator 1 - checked and changes made" xfId="16857" xr:uid="{690D3B55-843F-4F4F-B1B0-DC7112A55BD2}"/>
    <cellStyle name="Normal 37" xfId="16858" xr:uid="{E34D4F9E-E035-40D7-A04F-36667408C71D}"/>
    <cellStyle name="Normal 37 2" xfId="16859" xr:uid="{880EC03B-C2FB-4E36-86D7-A98642893368}"/>
    <cellStyle name="Normal 37 2 2" xfId="16860" xr:uid="{F036DFDA-884D-4FE0-983F-F8B181DF2C4D}"/>
    <cellStyle name="Normal 37 2 2 2" xfId="16861" xr:uid="{52262154-B554-429A-98DD-ACCA11C49C84}"/>
    <cellStyle name="Normal 37 2 2 2 2" xfId="16862" xr:uid="{DB009409-8926-4FEE-BEA0-5A6E6B576E2E}"/>
    <cellStyle name="Normal 37 2 2 2 3" xfId="16863" xr:uid="{DD6CC842-BC62-427E-ADA6-43CDB5E5167E}"/>
    <cellStyle name="Normal 37 2 2 2_Table AA.27" xfId="16864" xr:uid="{B2836D5E-8181-4C8D-A0A9-7FC732D9D926}"/>
    <cellStyle name="Normal 37 2 2 3" xfId="16865" xr:uid="{0315BF88-AC45-49ED-913A-40E6054831A9}"/>
    <cellStyle name="Normal 37 2 2 4" xfId="16866" xr:uid="{EF42222F-06C9-4747-B0AC-674708CE4A82}"/>
    <cellStyle name="Normal 37 2 2_Table AA.27" xfId="16867" xr:uid="{7FAFE52C-3D32-4A43-8806-FA070A828E2A}"/>
    <cellStyle name="Normal 37 2 3" xfId="16868" xr:uid="{D405B9A4-8567-4E90-833D-A916A922CE82}"/>
    <cellStyle name="Normal 37 2 3 2" xfId="16869" xr:uid="{BFDE9D0D-A8AA-4B1C-83BE-4271B1EEC52A}"/>
    <cellStyle name="Normal 37 2 3 3" xfId="16870" xr:uid="{AEBEFC7F-3E66-499B-90D8-40E538C1EF39}"/>
    <cellStyle name="Normal 37 2 3_Table AA.27" xfId="16871" xr:uid="{6BB58EC8-938E-4088-9AA1-D43AC571D294}"/>
    <cellStyle name="Normal 37 2 4" xfId="16872" xr:uid="{AF6E303C-2E5E-47DD-A113-D0EA32E59D98}"/>
    <cellStyle name="Normal 37 2 5" xfId="16873" xr:uid="{B77471B9-90BE-4702-A4AA-D0CD4F0BD935}"/>
    <cellStyle name="Normal 37 2_Table AA.27" xfId="16874" xr:uid="{65C466D3-B120-4F15-9552-494FB265542F}"/>
    <cellStyle name="Normal 37 3" xfId="16875" xr:uid="{72639993-960D-4C2E-9D89-143A9DBC6073}"/>
    <cellStyle name="Normal 37 3 2" xfId="16876" xr:uid="{0E8335C8-7039-4CA0-8552-AF25AAEB5B5C}"/>
    <cellStyle name="Normal 37 3 2 2" xfId="16877" xr:uid="{DA0A93D9-8FAC-4F64-98C9-3BDFD3D40740}"/>
    <cellStyle name="Normal 37 3 2 2 2" xfId="16878" xr:uid="{C283479A-D05F-477B-A90F-4F5924BB8758}"/>
    <cellStyle name="Normal 37 3 2 2 3" xfId="16879" xr:uid="{47044833-D925-4C7F-ACA6-8D7DF6E16391}"/>
    <cellStyle name="Normal 37 3 2 2_Table AA.27" xfId="16880" xr:uid="{3F76EE64-52F7-4A37-9281-7109A9E7363D}"/>
    <cellStyle name="Normal 37 3 2 3" xfId="16881" xr:uid="{E6AE2754-A30B-430D-9301-D7E7ABCB5917}"/>
    <cellStyle name="Normal 37 3 2 4" xfId="16882" xr:uid="{3416F623-D07C-46D1-B452-08EDCB262BBD}"/>
    <cellStyle name="Normal 37 3 2_Table AA.27" xfId="16883" xr:uid="{9BEC14D7-52E2-4016-8E4A-1C677EF64A34}"/>
    <cellStyle name="Normal 37 3 3" xfId="16884" xr:uid="{52A491A6-8011-4835-8B8D-6373B75FF92D}"/>
    <cellStyle name="Normal 37 3 3 2" xfId="16885" xr:uid="{4C7B1B7F-8710-4097-BE31-D818C5EA4AD7}"/>
    <cellStyle name="Normal 37 3 3 3" xfId="16886" xr:uid="{EA7E4DFE-59DD-4052-9C3C-7B12CEB4D974}"/>
    <cellStyle name="Normal 37 3 3_Table AA.27" xfId="16887" xr:uid="{0DEC3893-D638-4198-B3D6-D1613C25CD45}"/>
    <cellStyle name="Normal 37 3 4" xfId="16888" xr:uid="{A476658E-36F7-4EED-A731-8DBD4B587528}"/>
    <cellStyle name="Normal 37 3 5" xfId="16889" xr:uid="{4A50080C-0E9E-4898-8224-77BE812D0EAB}"/>
    <cellStyle name="Normal 37 3_Table AA.27" xfId="16890" xr:uid="{29E6EA5C-7FDF-41B5-9E2C-F9C6D599DB19}"/>
    <cellStyle name="Normal 37 4" xfId="16891" xr:uid="{0FBEAFD4-FFAD-40DB-B71A-375A54CD9B16}"/>
    <cellStyle name="Normal 37 4 2" xfId="16892" xr:uid="{88DC339D-8931-4C9D-A1E7-86A23A8F73BB}"/>
    <cellStyle name="Normal 37 4 3" xfId="16893" xr:uid="{EE0383DD-8C76-40E2-BE08-49960B11229E}"/>
    <cellStyle name="Normal 37 4_Table AA.27" xfId="16894" xr:uid="{F123E640-804B-445D-B2B2-B06878442568}"/>
    <cellStyle name="Normal 37 5" xfId="16895" xr:uid="{8A816F23-2BE7-4C64-AB0B-DE1715C51115}"/>
    <cellStyle name="Normal 37 6" xfId="16896" xr:uid="{4FA37F36-CA92-4D84-AAA3-365EBEC2E586}"/>
    <cellStyle name="Normal 37_ABS NDA Indicator 1 - checked and changes made" xfId="16897" xr:uid="{11B45E5F-F55D-478F-92F6-E7FE6396C57D}"/>
    <cellStyle name="Normal 38" xfId="16898" xr:uid="{88ECB018-67E9-4061-9D05-225E621C9C02}"/>
    <cellStyle name="Normal 38 2" xfId="16899" xr:uid="{2AF930E1-91A4-4C27-AFC6-38AC068BE330}"/>
    <cellStyle name="Normal 38 2 2" xfId="16900" xr:uid="{0C4C51EF-A2B0-4095-A988-F7E63F0FDB65}"/>
    <cellStyle name="Normal 38 2 2 2" xfId="16901" xr:uid="{C2329F31-7FFF-4930-91E8-88EDFC0E87EE}"/>
    <cellStyle name="Normal 38 2 2 2 2" xfId="16902" xr:uid="{A426EB1D-A8DB-42AA-8892-712E3415C86E}"/>
    <cellStyle name="Normal 38 2 2 2 3" xfId="16903" xr:uid="{A5FEE5B6-E067-4EE3-8EA2-BEFEF3C935AD}"/>
    <cellStyle name="Normal 38 2 2 2_Table AA.27" xfId="16904" xr:uid="{B7A011D0-18CA-4DD7-AA30-F2CC60BE55E2}"/>
    <cellStyle name="Normal 38 2 2 3" xfId="16905" xr:uid="{7B802A5E-B8AA-4DD4-961F-B87CCA3378C4}"/>
    <cellStyle name="Normal 38 2 2 4" xfId="16906" xr:uid="{A4BEEE00-1C13-45C8-AD37-2E35647852CD}"/>
    <cellStyle name="Normal 38 2 2_Table AA.27" xfId="16907" xr:uid="{C9B8F67B-DC66-499D-925F-0122BA01451C}"/>
    <cellStyle name="Normal 38 2 3" xfId="16908" xr:uid="{C6ABD9F0-D56A-4BA0-B9BB-8DE4C4BCE572}"/>
    <cellStyle name="Normal 38 2 3 2" xfId="16909" xr:uid="{5C4A820B-C1C8-489E-8847-4CB50ADA02D7}"/>
    <cellStyle name="Normal 38 2 3 3" xfId="16910" xr:uid="{46341AD4-051E-483E-860C-BBFC5767ADA2}"/>
    <cellStyle name="Normal 38 2 3_Table AA.27" xfId="16911" xr:uid="{47C62123-632F-44E2-8C20-71C0B58CD5AE}"/>
    <cellStyle name="Normal 38 2 4" xfId="16912" xr:uid="{5BC05F26-058C-4F86-B8AF-4E09AD703A31}"/>
    <cellStyle name="Normal 38 2 5" xfId="16913" xr:uid="{9078F1E0-00F9-4E8F-BC01-B02D075184A1}"/>
    <cellStyle name="Normal 38 2_Table AA.27" xfId="16914" xr:uid="{32C58DEF-EEA2-436C-B0F0-F948CC9716ED}"/>
    <cellStyle name="Normal 38 3" xfId="16915" xr:uid="{BEA6C5C5-29B1-42B3-AB85-8511F109412B}"/>
    <cellStyle name="Normal 38 3 2" xfId="16916" xr:uid="{233C1AB0-AC27-4E42-9097-F62DEFC0F732}"/>
    <cellStyle name="Normal 38 3 2 2" xfId="16917" xr:uid="{DC29ED20-F7CB-4C99-B896-3FBCC8630CA4}"/>
    <cellStyle name="Normal 38 3 2 2 2" xfId="16918" xr:uid="{DE88ADB4-521D-4B01-B46B-7884A724C976}"/>
    <cellStyle name="Normal 38 3 2 2 3" xfId="16919" xr:uid="{8898CD34-C4E7-40E5-B12A-6B1F372E6BD3}"/>
    <cellStyle name="Normal 38 3 2 2_Table AA.27" xfId="16920" xr:uid="{E2A8C008-1B49-40FA-B049-5BF635E910FC}"/>
    <cellStyle name="Normal 38 3 2 3" xfId="16921" xr:uid="{41959D3A-522D-4DF3-8758-E2FEDCC83E63}"/>
    <cellStyle name="Normal 38 3 2 4" xfId="16922" xr:uid="{9F21425C-094A-4F4D-B2EA-EEB6145129BF}"/>
    <cellStyle name="Normal 38 3 2_Table AA.27" xfId="16923" xr:uid="{3220790D-B8FA-4393-B468-F1541235EC0A}"/>
    <cellStyle name="Normal 38 3 3" xfId="16924" xr:uid="{81EF1BA6-C001-4F9C-A018-173128B5B0A8}"/>
    <cellStyle name="Normal 38 3 3 2" xfId="16925" xr:uid="{0EABA459-7812-41B4-AD07-AE1878D1FB92}"/>
    <cellStyle name="Normal 38 3 3 3" xfId="16926" xr:uid="{D23A1B73-16AD-42FD-AEC2-38C76234346C}"/>
    <cellStyle name="Normal 38 3 3_Table AA.27" xfId="16927" xr:uid="{431D1904-C571-44B1-BB61-9E8D8D96A450}"/>
    <cellStyle name="Normal 38 3 4" xfId="16928" xr:uid="{033EC131-CC85-42F8-ABFB-C88C0FCB6C56}"/>
    <cellStyle name="Normal 38 3 5" xfId="16929" xr:uid="{94623D17-D052-476D-9F0C-DABF2E9A8599}"/>
    <cellStyle name="Normal 38 3_Table AA.27" xfId="16930" xr:uid="{545EA9AE-CB90-4C03-8298-A82501470959}"/>
    <cellStyle name="Normal 38 4" xfId="16931" xr:uid="{6A28BA3C-494C-4AA4-8F8F-2782E9D5DA20}"/>
    <cellStyle name="Normal 38 4 2" xfId="16932" xr:uid="{4E7F5AEB-FD61-4A59-A662-9535CD762BE6}"/>
    <cellStyle name="Normal 38 4 3" xfId="16933" xr:uid="{B5AAED4B-F906-4CBA-A6E4-09C5B73C8141}"/>
    <cellStyle name="Normal 38 4_Table AA.27" xfId="16934" xr:uid="{3E525120-C4FE-4B9C-9C13-762A07EEBED3}"/>
    <cellStyle name="Normal 38 5" xfId="16935" xr:uid="{A7680C0E-FBDD-44E7-B35B-1BF0D500914B}"/>
    <cellStyle name="Normal 38 6" xfId="16936" xr:uid="{7360664C-23CD-4A33-9584-0008D221167B}"/>
    <cellStyle name="Normal 38_ABS NDA Indicator 1 - checked and changes made" xfId="16937" xr:uid="{914E33DA-7359-4BB8-BF71-A4350C36C0E3}"/>
    <cellStyle name="Normal 39" xfId="16938" xr:uid="{4ED999B5-6ECC-4727-8F86-A09E0702F8D9}"/>
    <cellStyle name="Normal 39 2" xfId="16939" xr:uid="{42678753-60DA-42E0-8F25-572E875E761C}"/>
    <cellStyle name="Normal 39 2 2" xfId="16940" xr:uid="{9C9F539E-290A-4608-BB96-8471E0CF29FE}"/>
    <cellStyle name="Normal 39 2 2 2" xfId="16941" xr:uid="{9AA00FE8-FB86-4959-9EEF-F989126E1880}"/>
    <cellStyle name="Normal 39 2 2 2 2" xfId="16942" xr:uid="{8DEE020E-BDF3-47DF-BF2B-E5F737C46736}"/>
    <cellStyle name="Normal 39 2 2 2 3" xfId="16943" xr:uid="{B50DD4F3-870C-42DA-AC98-5E1ED58442F2}"/>
    <cellStyle name="Normal 39 2 2 2_Table AA.27" xfId="16944" xr:uid="{624D2488-1A41-40F8-BEC3-0443EAC9237A}"/>
    <cellStyle name="Normal 39 2 2 3" xfId="16945" xr:uid="{ADA0D1F0-A97A-498A-8EEF-F260B6DCD22F}"/>
    <cellStyle name="Normal 39 2 2 4" xfId="16946" xr:uid="{6140BAD9-8DC3-4E3A-BBE3-2DFAED5C5CF0}"/>
    <cellStyle name="Normal 39 2 2_Table AA.27" xfId="16947" xr:uid="{77750BBA-B3E5-48A0-B891-3F81AD7D6B99}"/>
    <cellStyle name="Normal 39 2 3" xfId="16948" xr:uid="{8F811131-E6E9-490C-BCC4-FBA3435154FF}"/>
    <cellStyle name="Normal 39 2 3 2" xfId="16949" xr:uid="{111ECD46-5F0C-446F-A143-3D14594C7E3B}"/>
    <cellStyle name="Normal 39 2 3 3" xfId="16950" xr:uid="{EEE1709B-E29F-4202-88F6-A858DD5DF958}"/>
    <cellStyle name="Normal 39 2 3_Table AA.27" xfId="16951" xr:uid="{ADB3F940-082D-4D08-8F8A-D35702B92BAB}"/>
    <cellStyle name="Normal 39 2 4" xfId="16952" xr:uid="{1F86A66C-8C45-4364-84CA-97A9971661F4}"/>
    <cellStyle name="Normal 39 2 5" xfId="16953" xr:uid="{6B6DEB84-5714-43C4-88F1-8A33BF68FD28}"/>
    <cellStyle name="Normal 39 2_Table AA.27" xfId="16954" xr:uid="{73807C46-164B-472F-8BA6-2D6EB8D15884}"/>
    <cellStyle name="Normal 39 3" xfId="16955" xr:uid="{2BA67F56-6C2B-469E-9534-922D2A4080FC}"/>
    <cellStyle name="Normal 39 3 2" xfId="16956" xr:uid="{E8DC941E-1A54-44FC-AE94-72B42B473BA8}"/>
    <cellStyle name="Normal 39 3 2 2" xfId="16957" xr:uid="{6B0B1F6C-283C-44A6-852E-F944684072C7}"/>
    <cellStyle name="Normal 39 3 2 2 2" xfId="16958" xr:uid="{316BDA25-76B0-4C74-B50E-2ED6612A4E4A}"/>
    <cellStyle name="Normal 39 3 2 2 3" xfId="16959" xr:uid="{AA278740-E802-4E4B-8AD6-682C75887353}"/>
    <cellStyle name="Normal 39 3 2 2_Table AA.27" xfId="16960" xr:uid="{8BF0E1F4-DF7F-4A10-8302-B19CE7BCE0C0}"/>
    <cellStyle name="Normal 39 3 2 3" xfId="16961" xr:uid="{A854CACD-1564-4548-9BE0-D716A78668E7}"/>
    <cellStyle name="Normal 39 3 2 4" xfId="16962" xr:uid="{302F2E18-719C-4513-B269-AE6203AAEEF3}"/>
    <cellStyle name="Normal 39 3 2_Table AA.27" xfId="16963" xr:uid="{46592652-17C9-4AB4-A2B5-A7B1388A3BEA}"/>
    <cellStyle name="Normal 39 3 3" xfId="16964" xr:uid="{0FC0C6E4-DFB1-49CD-A90D-84593B9C484A}"/>
    <cellStyle name="Normal 39 3 3 2" xfId="16965" xr:uid="{77F5EC56-8543-4AA6-96AD-B5C7DAB9574B}"/>
    <cellStyle name="Normal 39 3 3 3" xfId="16966" xr:uid="{7E21A0D4-D52D-42E1-8C08-DB0DF91B538E}"/>
    <cellStyle name="Normal 39 3 3_Table AA.27" xfId="16967" xr:uid="{112C7AC3-102A-4BF1-A96B-0D05197EFE8D}"/>
    <cellStyle name="Normal 39 3 4" xfId="16968" xr:uid="{98651B6F-A10F-455E-A65E-25361BE02628}"/>
    <cellStyle name="Normal 39 3 5" xfId="16969" xr:uid="{3AE868E5-E0F6-4887-A289-3BF23A472C1F}"/>
    <cellStyle name="Normal 39 3_Table AA.27" xfId="16970" xr:uid="{CC6FC1F5-EE68-4BB0-B199-FAD8B0BE9DD6}"/>
    <cellStyle name="Normal 39 4" xfId="16971" xr:uid="{95D1521E-CBC4-4B40-9302-B8BE340F7A1A}"/>
    <cellStyle name="Normal 39 4 2" xfId="16972" xr:uid="{92061E6E-4DCC-448A-93E0-95F0BDD0B491}"/>
    <cellStyle name="Normal 39 4 3" xfId="16973" xr:uid="{F3A2F0C5-CF9E-4F03-9188-95F24583EA25}"/>
    <cellStyle name="Normal 39 4_Table AA.27" xfId="16974" xr:uid="{90E00EDD-C2A8-4B95-B181-762C26EEF0FB}"/>
    <cellStyle name="Normal 39 5" xfId="16975" xr:uid="{B24A1F87-29AD-4E3A-B2A5-F43D476D2FA3}"/>
    <cellStyle name="Normal 39 6" xfId="16976" xr:uid="{A88125DC-7EE0-4840-B579-37CE81DF58B9}"/>
    <cellStyle name="Normal 39_ABS NDA Indicator 1 - checked and changes made" xfId="16977" xr:uid="{199FB427-4C97-451D-BA30-2DBBCF1CAD32}"/>
    <cellStyle name="Normal 4" xfId="13" xr:uid="{B8C2CF87-9835-4463-876F-E927747E1E15}"/>
    <cellStyle name="Normal 4 10" xfId="16979" xr:uid="{06B67A01-0FCE-4D5E-B96C-2DEA9829BBFB}"/>
    <cellStyle name="Normal 4 10 2" xfId="16980" xr:uid="{F168D4E1-B11F-41B2-BCA6-1D707B7391FB}"/>
    <cellStyle name="Normal 4 10 2 2" xfId="16981" xr:uid="{870E5E6A-0A6F-40CA-A9E9-8460EFC77606}"/>
    <cellStyle name="Normal 4 10 2 2 2" xfId="33912" xr:uid="{1FAF584D-E271-4AEE-BFAB-E304BA839BC5}"/>
    <cellStyle name="Normal 4 10 2 3" xfId="16982" xr:uid="{753988EA-5817-442F-8ED0-033C0B134AE7}"/>
    <cellStyle name="Normal 4 10 2 3 2" xfId="33913" xr:uid="{62F40346-CD2E-4C32-9EDD-A54707AE927D}"/>
    <cellStyle name="Normal 4 10 2 4" xfId="33911" xr:uid="{0E33E910-9441-4962-B161-1B5779607B66}"/>
    <cellStyle name="Normal 4 10 2_Table AA.27" xfId="16983" xr:uid="{1B48DA24-EA16-4DAB-B147-F9DC9D52A7CD}"/>
    <cellStyle name="Normal 4 10 3" xfId="16984" xr:uid="{1DE36770-0062-4A2F-846D-0B3ACB89EC08}"/>
    <cellStyle name="Normal 4 10 3 2" xfId="16985" xr:uid="{0516A8B5-40C3-40EE-BC20-AC3791699428}"/>
    <cellStyle name="Normal 4 10 3 2 2" xfId="33915" xr:uid="{9175ABE1-6126-44A7-BD49-648AE457F2CB}"/>
    <cellStyle name="Normal 4 10 3 3" xfId="33914" xr:uid="{534C49C7-D98C-4572-B547-FA7F72C9CAEE}"/>
    <cellStyle name="Normal 4 10 3_Table AA.27" xfId="16986" xr:uid="{EDD41042-6E42-4D7A-9EC5-331D0AB98649}"/>
    <cellStyle name="Normal 4 10 4" xfId="16987" xr:uid="{A217DFEB-BB1D-40BE-9D26-2E7F53BDC30C}"/>
    <cellStyle name="Normal 4 10 4 2" xfId="33916" xr:uid="{8E3E4B4A-F82C-434C-AF74-DA1A00F8CF7F}"/>
    <cellStyle name="Normal 4 10 5" xfId="16988" xr:uid="{5EC7CCA4-359E-445A-A5D1-9A963C2BC273}"/>
    <cellStyle name="Normal 4 10 5 2" xfId="33917" xr:uid="{3BB3082D-DD43-45E1-ADE9-E0A14F3AB1B6}"/>
    <cellStyle name="Normal 4 10 6" xfId="16989" xr:uid="{792095C8-1DA3-4BA4-9FED-6B710329D00A}"/>
    <cellStyle name="Normal 4 10 6 2" xfId="33918" xr:uid="{529EC281-6353-46E2-B347-57EFB97CB836}"/>
    <cellStyle name="Normal 4 10_Table AA.27" xfId="16990" xr:uid="{CD54997A-F87B-48A0-B3BC-359DA17A296D}"/>
    <cellStyle name="Normal 4 11" xfId="16991" xr:uid="{1BD63FA1-58A6-41C2-9A7D-CF4B337673A1}"/>
    <cellStyle name="Normal 4 11 2" xfId="16992" xr:uid="{D77DF3A3-D339-46EB-9389-569B5FAB30B5}"/>
    <cellStyle name="Normal 4 11 2 2" xfId="16993" xr:uid="{390BCFE0-1C3E-4D4D-B606-F0B4B2DEC101}"/>
    <cellStyle name="Normal 4 11 2 2 2" xfId="33921" xr:uid="{FBDF5C92-3FE3-42E3-BAE7-2224F7156CC5}"/>
    <cellStyle name="Normal 4 11 2 3" xfId="16994" xr:uid="{2399B06C-34B7-463B-95C4-51791A9E9227}"/>
    <cellStyle name="Normal 4 11 2 3 2" xfId="33922" xr:uid="{8550BA89-10B4-4AA8-BA74-BBD5A2EE254A}"/>
    <cellStyle name="Normal 4 11 2 4" xfId="33920" xr:uid="{ABE85055-F794-4BBD-BFC5-92491FB0F4EB}"/>
    <cellStyle name="Normal 4 11 2_Table AA.27" xfId="16995" xr:uid="{02DAC725-B617-46B1-A16C-F3CBC5A76D27}"/>
    <cellStyle name="Normal 4 11 3" xfId="16996" xr:uid="{CAB2F04F-C0C1-4307-8F59-CC89FF5FD4A2}"/>
    <cellStyle name="Normal 4 11 3 2" xfId="16997" xr:uid="{97992F68-34E6-4D46-A972-77731ACFB8DB}"/>
    <cellStyle name="Normal 4 11 3 2 2" xfId="33924" xr:uid="{8DF65603-0A40-4FAA-9076-E855AF3D503A}"/>
    <cellStyle name="Normal 4 11 3 3" xfId="33923" xr:uid="{494612A7-0408-413D-A5B4-0C8E1216B9DB}"/>
    <cellStyle name="Normal 4 11 3_Table AA.27" xfId="16998" xr:uid="{73F0DD38-3D00-4D5E-9F21-5B925300F73C}"/>
    <cellStyle name="Normal 4 11 4" xfId="16999" xr:uid="{ED04517E-C56D-46C5-9C3B-B9AECA8291B0}"/>
    <cellStyle name="Normal 4 11 4 2" xfId="33925" xr:uid="{26F00FEE-79A8-4E3B-854B-A58BAC0870B8}"/>
    <cellStyle name="Normal 4 11 5" xfId="17000" xr:uid="{66DD8FBE-FB85-4681-B011-E64B2898635D}"/>
    <cellStyle name="Normal 4 11 5 2" xfId="33926" xr:uid="{9708B261-9370-4916-AE93-B4F5A5D24C3A}"/>
    <cellStyle name="Normal 4 11 6" xfId="17001" xr:uid="{18F239C0-7834-49D8-8053-7E68E6912A67}"/>
    <cellStyle name="Normal 4 11 6 2" xfId="33927" xr:uid="{EAC72FD0-4D66-4E02-BFAD-29D4052B8AB2}"/>
    <cellStyle name="Normal 4 11 7" xfId="33919" xr:uid="{EFD0923A-EAFA-4C1F-B9FA-EE6ABCD997CC}"/>
    <cellStyle name="Normal 4 11_Table AA.27" xfId="17002" xr:uid="{E9D9B924-BDF2-4F3B-B07F-487921CA001D}"/>
    <cellStyle name="Normal 4 12" xfId="17003" xr:uid="{1A09B2B4-27DD-47E9-9ED9-9526F121654F}"/>
    <cellStyle name="Normal 4 12 2" xfId="17004" xr:uid="{0F250068-F526-408C-8C42-93BE92C93E74}"/>
    <cellStyle name="Normal 4 12 3" xfId="33928" xr:uid="{642F497A-5432-4F6D-BA34-E331CD87EE4F}"/>
    <cellStyle name="Normal 4 12_Table AA.27" xfId="17005" xr:uid="{A00479F3-850F-4BAB-A579-D6F67D046781}"/>
    <cellStyle name="Normal 4 13" xfId="17006" xr:uid="{3725667C-4934-4641-9236-318A2781F4A1}"/>
    <cellStyle name="Normal 4 14" xfId="17007" xr:uid="{38049F48-397F-4A74-B2E6-1653CAA18712}"/>
    <cellStyle name="Normal 4 15" xfId="17008" xr:uid="{DC2DEDD1-18EC-46DA-9D09-D6D86747CA7C}"/>
    <cellStyle name="Normal 4 15 2" xfId="33929" xr:uid="{22078CE9-BB44-4FD0-B131-39E26FF768E4}"/>
    <cellStyle name="Normal 4 16" xfId="16978" xr:uid="{6E10B563-22DA-4E91-9A91-F28510640ACC}"/>
    <cellStyle name="Normal 4 17" xfId="25498" xr:uid="{3316C6AB-BD8D-47EA-8E2B-02D0554054B3}"/>
    <cellStyle name="Normal 4 18" xfId="71" xr:uid="{09880181-F04E-4B97-B576-64B6B3B1A397}"/>
    <cellStyle name="Normal 4 19" xfId="38650" xr:uid="{DA940B52-F21B-4056-AB4F-A3DBB8DFCE16}"/>
    <cellStyle name="Normal 4 2" xfId="106" xr:uid="{925DC8BE-1768-4E91-9706-3E4945016A3B}"/>
    <cellStyle name="Normal 4 2 10" xfId="17010" xr:uid="{CE055DD6-B324-450B-9E4F-E28E990B9210}"/>
    <cellStyle name="Normal 4 2 11" xfId="17011" xr:uid="{8E2ADD1C-DC65-4404-BA7B-EEB6FB250337}"/>
    <cellStyle name="Normal 4 2 12" xfId="17012" xr:uid="{276F1C14-11D1-44DE-87B5-C6922B65AF34}"/>
    <cellStyle name="Normal 4 2 13" xfId="17009" xr:uid="{5D64C7FC-F89F-4FE3-872E-7D46656E4BF1}"/>
    <cellStyle name="Normal 4 2 14" xfId="25521" xr:uid="{990556CB-ADFC-4FBF-ADC8-BFF1E2B50DDF}"/>
    <cellStyle name="Normal 4 2 2" xfId="171" xr:uid="{7E24278B-77F4-4EBA-B6E6-73726591F4F4}"/>
    <cellStyle name="Normal 4 2 2 10" xfId="25581" xr:uid="{001F8F9A-91DB-4FE8-9F55-144E77E6DD49}"/>
    <cellStyle name="Normal 4 2 2 2" xfId="17014" xr:uid="{1E452487-D103-45EC-A6EC-F7952B841D39}"/>
    <cellStyle name="Normal 4 2 2 2 2" xfId="17015" xr:uid="{6C62F457-16AF-4AA8-8226-FC0E53505399}"/>
    <cellStyle name="Normal 4 2 2 2 2 2" xfId="33930" xr:uid="{150C6078-9466-4A09-BFDC-F1EC7C33DB4B}"/>
    <cellStyle name="Normal 4 2 2 2 3" xfId="17016" xr:uid="{74A46126-9F98-4E50-BFC7-C0D32EE94EC6}"/>
    <cellStyle name="Normal 4 2 2 2 3 2" xfId="33931" xr:uid="{6FC815D1-24A1-4061-8AFE-311F55D1A8C9}"/>
    <cellStyle name="Normal 4 2 2 2 4" xfId="17017" xr:uid="{A196A272-ABE3-4A1B-B777-EBE2C1A8293A}"/>
    <cellStyle name="Normal 4 2 2 2 4 2" xfId="33932" xr:uid="{92F47F3A-1812-4282-AF2E-49EA19B3763A}"/>
    <cellStyle name="Normal 4 2 2 2 5" xfId="17018" xr:uid="{E6E70097-80A2-47A6-B2E8-A43503195DCD}"/>
    <cellStyle name="Normal 4 2 2 2 5 2" xfId="33933" xr:uid="{30FF642F-657B-4B63-99B6-CB97D2BA6CB6}"/>
    <cellStyle name="Normal 4 2 2 2_Table AA.27" xfId="17019" xr:uid="{6246EE4F-F7F9-4351-A846-21E9AF36B9F9}"/>
    <cellStyle name="Normal 4 2 2 3" xfId="17020" xr:uid="{DBD8FAF2-3D67-4077-82E2-F98A539DB1BD}"/>
    <cellStyle name="Normal 4 2 2 4" xfId="17021" xr:uid="{51E8289A-363D-4EFA-893D-A69A9F4639CB}"/>
    <cellStyle name="Normal 4 2 2 4 2" xfId="33934" xr:uid="{4D8C26BB-E517-4624-9D8E-31DD341751CA}"/>
    <cellStyle name="Normal 4 2 2 5" xfId="17022" xr:uid="{18F49700-6EDF-48BE-91A9-5E2AEE14895C}"/>
    <cellStyle name="Normal 4 2 2 5 2" xfId="33935" xr:uid="{11AE886E-50F8-4DDF-A2D0-F8AA2ACBDF14}"/>
    <cellStyle name="Normal 4 2 2 6" xfId="17023" xr:uid="{AC803859-5EED-4619-9F45-2C1355918415}"/>
    <cellStyle name="Normal 4 2 2 6 2" xfId="33936" xr:uid="{2314BA8C-B047-4B4A-B1AF-BD2CC8EED44D}"/>
    <cellStyle name="Normal 4 2 2 7" xfId="17024" xr:uid="{6CBD28B3-F673-4413-8BF1-7A7EF28E79DB}"/>
    <cellStyle name="Normal 4 2 2 8" xfId="17025" xr:uid="{22F10D48-2A72-4A66-9C5E-61E6451BCA0A}"/>
    <cellStyle name="Normal 4 2 2 8 2" xfId="33937" xr:uid="{23098753-5BA0-43FB-961E-1A9EDBA73971}"/>
    <cellStyle name="Normal 4 2 2 9" xfId="17013" xr:uid="{112EA8CA-1CF2-4BFA-902B-56A601628E90}"/>
    <cellStyle name="Normal 4 2 2_Table AA.27" xfId="17026" xr:uid="{7FBDE251-11AA-489A-B629-AB35C7E77F5C}"/>
    <cellStyle name="Normal 4 2 3" xfId="17027" xr:uid="{61DF25B5-817D-4B24-9664-254641FAB871}"/>
    <cellStyle name="Normal 4 2 3 2" xfId="17028" xr:uid="{227122B0-70A8-41BC-B55E-C7D35FF54E09}"/>
    <cellStyle name="Normal 4 2 3 2 2" xfId="17029" xr:uid="{175ABD89-B864-4916-A8DA-7404A54FFB9E}"/>
    <cellStyle name="Normal 4 2 3 2 2 2" xfId="17030" xr:uid="{FE7B06F2-18FF-46FC-BD84-903D54481DBB}"/>
    <cellStyle name="Normal 4 2 3 2 2 2 2" xfId="17031" xr:uid="{8218409B-F526-4548-99D1-FD3435365489}"/>
    <cellStyle name="Normal 4 2 3 2 2 2 2 2" xfId="33939" xr:uid="{A78952FB-8378-4DC8-8123-B882B106487D}"/>
    <cellStyle name="Normal 4 2 3 2 2 2 3" xfId="33938" xr:uid="{817E0A68-D611-424B-B7D9-4C8B7E615D9F}"/>
    <cellStyle name="Normal 4 2 3 2 2 2_Table AA.27" xfId="17032" xr:uid="{CB4F2AAD-69ED-4044-83BF-48A279267468}"/>
    <cellStyle name="Normal 4 2 3 2 2 3" xfId="17033" xr:uid="{F1C1E8DF-5982-4D94-B5A0-35C9822903B1}"/>
    <cellStyle name="Normal 4 2 3 2 2 4" xfId="17034" xr:uid="{4B8CA053-66E8-4068-94DB-1590EC5955C1}"/>
    <cellStyle name="Normal 4 2 3 2 2_Table AA.27" xfId="17035" xr:uid="{67945035-0EB2-4C54-B28A-051B55FFFA5F}"/>
    <cellStyle name="Normal 4 2 3 2 3" xfId="17036" xr:uid="{FA045999-0D55-4E9E-AD24-E9390B997962}"/>
    <cellStyle name="Normal 4 2 3 2 3 2" xfId="17037" xr:uid="{04CEBD29-38F4-4B3F-9C0C-FED9724D9463}"/>
    <cellStyle name="Normal 4 2 3 2 3 2 2" xfId="33941" xr:uid="{2DA834B0-5C26-471D-AB6A-A83A6C6FADEB}"/>
    <cellStyle name="Normal 4 2 3 2 3 3" xfId="33940" xr:uid="{CC5BB81A-5A02-4C66-9999-9E95538C8710}"/>
    <cellStyle name="Normal 4 2 3 2 3_Table AA.27" xfId="17038" xr:uid="{28B1E810-F669-4025-A37E-20712D687FF6}"/>
    <cellStyle name="Normal 4 2 3 2 4" xfId="17039" xr:uid="{2A44E8F1-43E3-48DB-BDE6-14E749DD3F14}"/>
    <cellStyle name="Normal 4 2 3 2 4 2" xfId="33942" xr:uid="{4AFE46B9-6098-4311-95AC-EC765619E860}"/>
    <cellStyle name="Normal 4 2 3 2 5" xfId="17040" xr:uid="{D2E09B17-FBF7-4A67-9DC2-7BFD18B6F960}"/>
    <cellStyle name="Normal 4 2 3 2 5 2" xfId="33943" xr:uid="{E482E881-85EC-4C99-94F8-97B4A7595DE3}"/>
    <cellStyle name="Normal 4 2 3 2_Table AA.27" xfId="17041" xr:uid="{36AB7D75-6466-42F5-A9C0-E4F3B6218C47}"/>
    <cellStyle name="Normal 4 2 3 3" xfId="17042" xr:uid="{EB8C1BAB-314C-4B29-A970-7B5936113BC3}"/>
    <cellStyle name="Normal 4 2 3 3 2" xfId="17043" xr:uid="{71319796-DDED-4AF3-91A5-FDF5C10F6808}"/>
    <cellStyle name="Normal 4 2 3 3 2 2" xfId="17044" xr:uid="{4FF77FC3-54C3-4F70-9582-1A3DD3454D09}"/>
    <cellStyle name="Normal 4 2 3 3 2 2 2" xfId="33945" xr:uid="{CAADF3E1-E628-48C8-98FD-127BE668ED22}"/>
    <cellStyle name="Normal 4 2 3 3 2 3" xfId="33944" xr:uid="{EDAECCAB-25D6-4926-B0E3-B0ED6803BFEE}"/>
    <cellStyle name="Normal 4 2 3 3 2_Table AA.27" xfId="17045" xr:uid="{32D860E7-F232-42B5-B2AD-FB9F46590232}"/>
    <cellStyle name="Normal 4 2 3 3 3" xfId="17046" xr:uid="{28EA628D-1FDD-426C-8D59-82CB76EA5F23}"/>
    <cellStyle name="Normal 4 2 3 3 4" xfId="17047" xr:uid="{11ED79EF-BD25-410C-B0C5-C22F548B0794}"/>
    <cellStyle name="Normal 4 2 3 3_Table AA.27" xfId="17048" xr:uid="{9A167879-1E3D-4596-9899-F9923A103CEC}"/>
    <cellStyle name="Normal 4 2 3 4" xfId="17049" xr:uid="{AB66312F-D5BA-4758-98DA-92CA03896605}"/>
    <cellStyle name="Normal 4 2 3 4 2" xfId="17050" xr:uid="{3FCC5D69-ECA4-4463-9E69-A70562BB3849}"/>
    <cellStyle name="Normal 4 2 3 4 2 2" xfId="33947" xr:uid="{C9252404-DEE1-497D-861D-D421C83178F1}"/>
    <cellStyle name="Normal 4 2 3 4 3" xfId="33946" xr:uid="{EF893C94-64DA-47F6-A7A3-6944EA5BFC3A}"/>
    <cellStyle name="Normal 4 2 3 4_Table AA.27" xfId="17051" xr:uid="{F01E2A5D-9703-4E48-B0E9-F510BEEF8A66}"/>
    <cellStyle name="Normal 4 2 3 5" xfId="17052" xr:uid="{7AEB811B-B5DF-41C3-AA59-17F9F3B54EB4}"/>
    <cellStyle name="Normal 4 2 3 6" xfId="17053" xr:uid="{19EB9DB2-185F-44A0-B3FF-7C16975167FC}"/>
    <cellStyle name="Normal 4 2 3 6 2" xfId="33948" xr:uid="{9432DD24-B2EC-4065-8D36-DEC58FF1F67D}"/>
    <cellStyle name="Normal 4 2 3 7" xfId="17054" xr:uid="{0FA989A8-F192-43B5-898A-35A582209A55}"/>
    <cellStyle name="Normal 4 2 3 7 2" xfId="33949" xr:uid="{EEBAA702-810A-4E82-926C-123A3C5F9504}"/>
    <cellStyle name="Normal 4 2 3 8" xfId="17055" xr:uid="{EFCDC0CF-814B-4D05-9CA6-FC8ADF2AD49B}"/>
    <cellStyle name="Normal 4 2 3 9" xfId="17056" xr:uid="{C24B2ABD-BC42-4F90-AA9F-8C2DE16A2F94}"/>
    <cellStyle name="Normal 4 2 3_Table AA.27" xfId="17057" xr:uid="{DCE58C20-CA86-4025-AD92-6BA4D733172D}"/>
    <cellStyle name="Normal 4 2 4" xfId="17058" xr:uid="{8E390D67-EECE-4FC2-9E23-A052C7E9918A}"/>
    <cellStyle name="Normal 4 2 4 2" xfId="17059" xr:uid="{00C801CF-E4F6-4110-A7E0-20E78515BA30}"/>
    <cellStyle name="Normal 4 2 4 2 2" xfId="17060" xr:uid="{40B471A4-532A-46AE-A9F7-6046179CEE5D}"/>
    <cellStyle name="Normal 4 2 4 2 2 2" xfId="17061" xr:uid="{C13C097A-46CD-4486-9C32-3DA08C3A1AB3}"/>
    <cellStyle name="Normal 4 2 4 2 2 2 2" xfId="33951" xr:uid="{311A06A3-DF31-45B2-BE5D-03B49B9D0D53}"/>
    <cellStyle name="Normal 4 2 4 2 2 3" xfId="33950" xr:uid="{028CF5F2-0F49-43CA-9CCC-26ADF22C4FC3}"/>
    <cellStyle name="Normal 4 2 4 2 2_Table AA.27" xfId="17062" xr:uid="{EF4F96FC-B2B6-4178-9706-0D21B364D137}"/>
    <cellStyle name="Normal 4 2 4 2 3" xfId="17063" xr:uid="{02629197-86FC-4F8F-9A92-E315CAE7AB08}"/>
    <cellStyle name="Normal 4 2 4 2 3 2" xfId="33952" xr:uid="{F690E3D4-6702-46EC-A5C7-B3124C3CF8D8}"/>
    <cellStyle name="Normal 4 2 4 2_Table AA.27" xfId="17064" xr:uid="{1A76E30D-3FBD-4C80-8029-79478970B009}"/>
    <cellStyle name="Normal 4 2 4 3" xfId="17065" xr:uid="{9B6B7EA0-80C4-4870-A005-F013BDF204C0}"/>
    <cellStyle name="Normal 4 2 4 3 2" xfId="17066" xr:uid="{7C75A431-59F8-423A-84C0-E35BDC7351E8}"/>
    <cellStyle name="Normal 4 2 4 3 2 2" xfId="33953" xr:uid="{D5FAAC37-8D1C-49FE-9CBE-77509A692B6A}"/>
    <cellStyle name="Normal 4 2 4 3_Table AA.27" xfId="17067" xr:uid="{AFBAFC07-F9A5-49F4-8811-03BB77322D87}"/>
    <cellStyle name="Normal 4 2 4 4" xfId="17068" xr:uid="{AC83684B-5EBA-4E1B-B1B1-F65AB69BAE32}"/>
    <cellStyle name="Normal 4 2 4 5" xfId="17069" xr:uid="{FB15D38E-F8DF-48F9-B66E-82BC164A5C1E}"/>
    <cellStyle name="Normal 4 2 4 6" xfId="17070" xr:uid="{4B543185-0CDD-455B-8CBC-3C937CA2EC17}"/>
    <cellStyle name="Normal 4 2 4 7" xfId="17071" xr:uid="{71A37932-A345-4D47-828A-6B9A0E7A136B}"/>
    <cellStyle name="Normal 4 2 4_Table AA.27" xfId="17072" xr:uid="{E69A9B14-7AAB-49DD-A3E5-D912F7B96DA9}"/>
    <cellStyle name="Normal 4 2 5" xfId="17073" xr:uid="{6732E496-ED36-4237-9595-6935B94FAA9A}"/>
    <cellStyle name="Normal 4 2 5 2" xfId="17074" xr:uid="{92C9EF59-3720-4CA5-AA15-E6E33F85D81B}"/>
    <cellStyle name="Normal 4 2 5 2 2" xfId="17075" xr:uid="{52A104C7-E708-4CBB-B79E-C92F5B94A448}"/>
    <cellStyle name="Normal 4 2 5 2 3" xfId="17076" xr:uid="{0A4BEF5F-5851-44C9-8971-47B8EE41BFB5}"/>
    <cellStyle name="Normal 4 2 5 2_Table AA.27" xfId="17077" xr:uid="{B7F00743-4460-4F98-9E7E-44050F41EB7C}"/>
    <cellStyle name="Normal 4 2 5 3" xfId="17078" xr:uid="{997D96DA-D731-4E85-A305-AF0A1FFFFF9A}"/>
    <cellStyle name="Normal 4 2 5 4" xfId="17079" xr:uid="{82F3E844-0792-487E-974F-4C12AE2DF55C}"/>
    <cellStyle name="Normal 4 2 5 5" xfId="17080" xr:uid="{253D7FB9-E420-4FA6-99A9-4B1C55366E59}"/>
    <cellStyle name="Normal 4 2 5 6" xfId="17081" xr:uid="{3400FA13-E276-4730-82DE-717D6246019B}"/>
    <cellStyle name="Normal 4 2 5 7" xfId="17082" xr:uid="{5CA72F66-9D88-4614-AE97-F84198C6094C}"/>
    <cellStyle name="Normal 4 2 5_Table AA.27" xfId="17083" xr:uid="{EE8886C1-B01A-4072-92EE-65E7E089B040}"/>
    <cellStyle name="Normal 4 2 6" xfId="17084" xr:uid="{8C6D2E82-89EC-409F-8A39-005EE911BCD0}"/>
    <cellStyle name="Normal 4 2 7" xfId="17085" xr:uid="{BDA05623-F46F-4B88-8EEC-1A24E9220186}"/>
    <cellStyle name="Normal 4 2 7 2" xfId="17086" xr:uid="{914E1ACC-D3CE-41CD-A22E-C001CE542252}"/>
    <cellStyle name="Normal 4 2 7 3" xfId="17087" xr:uid="{BE00DC70-7ACC-4AC7-95C7-5A9AACB10255}"/>
    <cellStyle name="Normal 4 2 7_Table AA.27" xfId="17088" xr:uid="{0A55003A-8654-4C7C-A3C2-FAD0CC91EC58}"/>
    <cellStyle name="Normal 4 2 8" xfId="17089" xr:uid="{0BF720EB-515E-420D-9732-28359E703D92}"/>
    <cellStyle name="Normal 4 2 9" xfId="17090" xr:uid="{17FA8966-7049-49C8-B034-1B81446DBAC0}"/>
    <cellStyle name="Normal 4 2 9 2" xfId="33954" xr:uid="{1F915479-4AB2-4240-9968-67404B290989}"/>
    <cellStyle name="Normal 4 2_Dest 15-19 S&amp;T" xfId="17091" xr:uid="{EF524897-7683-43E3-BB08-1E0C427B6194}"/>
    <cellStyle name="Normal 4 3" xfId="118" xr:uid="{3672EBF5-F807-4AF3-A8F6-E059CF9DE27D}"/>
    <cellStyle name="Normal 4 3 10" xfId="17093" xr:uid="{868D961A-EF5C-4B8A-B0FE-49A14E585058}"/>
    <cellStyle name="Normal 4 3 10 2" xfId="33955" xr:uid="{5EA3BC7E-D5AE-4A3A-BDA3-79C83702D409}"/>
    <cellStyle name="Normal 4 3 11" xfId="17094" xr:uid="{E2FE2150-258F-4118-905D-F7DE8380CC6A}"/>
    <cellStyle name="Normal 4 3 11 2" xfId="33956" xr:uid="{C9DFA31B-C0ED-40F8-B3E9-253B35069DB5}"/>
    <cellStyle name="Normal 4 3 12" xfId="17092" xr:uid="{91DDC3D1-2A13-4BDA-91EE-2F50875A11F0}"/>
    <cellStyle name="Normal 4 3 13" xfId="25529" xr:uid="{1E4183A0-89CD-43EF-BDF6-FEA19139C91B}"/>
    <cellStyle name="Normal 4 3 2" xfId="179" xr:uid="{0E3FFCE5-A5F1-4054-8675-C8B3ABBB78CF}"/>
    <cellStyle name="Normal 4 3 2 10" xfId="25589" xr:uid="{0854007B-CA0B-4060-A0F8-D27F24F498B1}"/>
    <cellStyle name="Normal 4 3 2 2" xfId="17096" xr:uid="{ED2D3D68-078A-4B4C-947B-3D0988720646}"/>
    <cellStyle name="Normal 4 3 2 2 2" xfId="17097" xr:uid="{B6C70577-E7F1-4CEE-9CCE-46940895D1A5}"/>
    <cellStyle name="Normal 4 3 2 2 2 2" xfId="17098" xr:uid="{6C345521-5694-4674-8CF3-15334C6AD75F}"/>
    <cellStyle name="Normal 4 3 2 2 2 2 2" xfId="17099" xr:uid="{ADEAD08C-D3FD-441D-B496-7427BDB91DEF}"/>
    <cellStyle name="Normal 4 3 2 2 2 2 2 2" xfId="17100" xr:uid="{9FA0033B-C573-4AF4-9198-04A980F27FDD}"/>
    <cellStyle name="Normal 4 3 2 2 2 2 2 2 2" xfId="33961" xr:uid="{297E26CD-5EE1-4F2D-89DF-A5CC6B293152}"/>
    <cellStyle name="Normal 4 3 2 2 2 2 2 3" xfId="33960" xr:uid="{707F2937-F93B-4126-95DC-B6C3347DCB9C}"/>
    <cellStyle name="Normal 4 3 2 2 2 2 2_Table RoGS.NHAPI25 - 3" xfId="17101" xr:uid="{BBA301B6-FCC0-49CF-95E2-90124C95D3F3}"/>
    <cellStyle name="Normal 4 3 2 2 2 2 3" xfId="17102" xr:uid="{8CC28537-1B1D-4662-93FE-A5CDED44D766}"/>
    <cellStyle name="Normal 4 3 2 2 2 2 3 2" xfId="33962" xr:uid="{192D12FF-8AA8-42D6-A36D-BA717D07C650}"/>
    <cellStyle name="Normal 4 3 2 2 2 2 4" xfId="33959" xr:uid="{D46E3B29-274D-4E01-9DE6-9EF516D92CDD}"/>
    <cellStyle name="Normal 4 3 2 2 2 2_Table AA.27" xfId="17103" xr:uid="{88BFFCB7-270E-45C6-962F-F75DF3DB2F16}"/>
    <cellStyle name="Normal 4 3 2 2 2 3" xfId="17104" xr:uid="{AC34EF91-5B89-4FE5-B48A-532DABCC5A61}"/>
    <cellStyle name="Normal 4 3 2 2 2 3 2" xfId="17105" xr:uid="{11EE2012-844A-40F0-9919-B79FBAB7953B}"/>
    <cellStyle name="Normal 4 3 2 2 2 3 2 2" xfId="33964" xr:uid="{732E31AC-08F1-4223-86CE-FE844CC7D8C8}"/>
    <cellStyle name="Normal 4 3 2 2 2 3 3" xfId="33963" xr:uid="{6E242FE7-8275-4C75-9031-68786D0EACBB}"/>
    <cellStyle name="Normal 4 3 2 2 2 3_Table RoGS.NHAPI25 - 3" xfId="17106" xr:uid="{23072604-AE39-4344-B5AB-35A4F36CC441}"/>
    <cellStyle name="Normal 4 3 2 2 2 4" xfId="17107" xr:uid="{45DFBBE2-D300-4358-A353-120E7ACA2F08}"/>
    <cellStyle name="Normal 4 3 2 2 2 4 2" xfId="33965" xr:uid="{9E17DFDA-3EF7-4628-B884-8B3F6665AABD}"/>
    <cellStyle name="Normal 4 3 2 2 2 5" xfId="33958" xr:uid="{35A492E7-8876-4CC1-8375-6D090F71E9AE}"/>
    <cellStyle name="Normal 4 3 2 2 2_Table AA.27" xfId="17108" xr:uid="{9ABBD3CA-91B0-4E3D-87A0-BDBA9051C19B}"/>
    <cellStyle name="Normal 4 3 2 2 3" xfId="17109" xr:uid="{0796489D-DE87-4EB1-A34C-1F0F089F187B}"/>
    <cellStyle name="Normal 4 3 2 2 3 2" xfId="17110" xr:uid="{F1521608-9678-46F8-85CC-18A397DA47EE}"/>
    <cellStyle name="Normal 4 3 2 2 3 2 2" xfId="17111" xr:uid="{F58EF69C-BF65-49E2-B0F5-269E48215545}"/>
    <cellStyle name="Normal 4 3 2 2 3 2 2 2" xfId="33968" xr:uid="{57C2A6DD-ED55-47F1-B619-FF33FEA562C3}"/>
    <cellStyle name="Normal 4 3 2 2 3 2 3" xfId="33967" xr:uid="{0E3F8538-1F17-4615-BFBF-4D64B64C3759}"/>
    <cellStyle name="Normal 4 3 2 2 3 2_Table RoGS.NHAPI25 - 3" xfId="17112" xr:uid="{012B329E-8884-4350-A1BB-7FA2A6D1DD43}"/>
    <cellStyle name="Normal 4 3 2 2 3 3" xfId="17113" xr:uid="{EB7181D0-E812-4FD3-8D56-18E2C3E8CA7E}"/>
    <cellStyle name="Normal 4 3 2 2 3 3 2" xfId="33969" xr:uid="{BA38D5B2-15E4-48C6-90F5-8BCD2F10EDC3}"/>
    <cellStyle name="Normal 4 3 2 2 3 4" xfId="33966" xr:uid="{7D6EC76C-2E32-44D8-9AC5-B7755427093C}"/>
    <cellStyle name="Normal 4 3 2 2 3_Table AA.27" xfId="17114" xr:uid="{4ABF5681-9C23-49B5-AE4E-D0EFDB3C8D42}"/>
    <cellStyle name="Normal 4 3 2 2 4" xfId="17115" xr:uid="{EEC5C0FC-2656-4396-96E4-7FC6EE3BD715}"/>
    <cellStyle name="Normal 4 3 2 2 4 2" xfId="17116" xr:uid="{2ADB368C-6B5C-4C1B-A2E2-93E262CA494A}"/>
    <cellStyle name="Normal 4 3 2 2 4 2 2" xfId="33971" xr:uid="{583B1502-13C8-41B2-97FF-965FF06402B0}"/>
    <cellStyle name="Normal 4 3 2 2 4 3" xfId="33970" xr:uid="{203EC887-70D3-4DC4-BF77-DCA9F09C8094}"/>
    <cellStyle name="Normal 4 3 2 2 4_Table RoGS.NHAPI25 - 3" xfId="17117" xr:uid="{DC8457B9-1E79-49F4-A056-00A0BC2FF0CC}"/>
    <cellStyle name="Normal 4 3 2 2 5" xfId="17118" xr:uid="{8BE9F1B7-46A5-419C-9CBB-C484765ED791}"/>
    <cellStyle name="Normal 4 3 2 2 5 2" xfId="33972" xr:uid="{F872E0A3-B0E6-460B-9683-0B59CA7F8268}"/>
    <cellStyle name="Normal 4 3 2 2 6" xfId="33957" xr:uid="{EAAFFB7E-9C0A-450B-830A-C6C984028157}"/>
    <cellStyle name="Normal 4 3 2 2_Table AA.27" xfId="17119" xr:uid="{BD7D2465-7FCE-4BAB-9C87-87BADBE7A676}"/>
    <cellStyle name="Normal 4 3 2 3" xfId="17120" xr:uid="{8E86639A-0311-4D8E-8817-8F60654C9A81}"/>
    <cellStyle name="Normal 4 3 2 3 2" xfId="17121" xr:uid="{302E5822-FEA8-4DBD-8FC8-4FB04C10D431}"/>
    <cellStyle name="Normal 4 3 2 3 2 2" xfId="17122" xr:uid="{DAE31D7D-F162-4A46-9EC2-EFC21344BA46}"/>
    <cellStyle name="Normal 4 3 2 3 2 2 2" xfId="17123" xr:uid="{49B8C3A7-F4E4-4E1B-BF9A-F1F67C951EE3}"/>
    <cellStyle name="Normal 4 3 2 3 2 2 2 2" xfId="33976" xr:uid="{8794C50C-D29B-462F-B267-AEEE5D8B3E56}"/>
    <cellStyle name="Normal 4 3 2 3 2 2 3" xfId="33975" xr:uid="{68524EFF-9D54-4F8A-9C40-795142F82CC6}"/>
    <cellStyle name="Normal 4 3 2 3 2 2_Table RoGS.NHAPI25 - 3" xfId="17124" xr:uid="{C5C006F5-5DA7-4117-99E5-EBE9EE34CBD0}"/>
    <cellStyle name="Normal 4 3 2 3 2 3" xfId="17125" xr:uid="{32D30766-8845-4716-B5DB-278F2C95156F}"/>
    <cellStyle name="Normal 4 3 2 3 2 3 2" xfId="33977" xr:uid="{63911F0E-AEEE-47B6-8DC7-685AF910E217}"/>
    <cellStyle name="Normal 4 3 2 3 2 4" xfId="33974" xr:uid="{892126E5-FDB3-482D-A364-B276C3D88E85}"/>
    <cellStyle name="Normal 4 3 2 3 2_Table AA.27" xfId="17126" xr:uid="{1E13E8C6-B748-4B42-A4DF-9A8C545B1646}"/>
    <cellStyle name="Normal 4 3 2 3 3" xfId="17127" xr:uid="{C4F65F30-8D21-49BA-BEC4-51D61690A361}"/>
    <cellStyle name="Normal 4 3 2 3 3 2" xfId="17128" xr:uid="{EDC601CF-1F60-483D-8BD6-A6F263905175}"/>
    <cellStyle name="Normal 4 3 2 3 3 2 2" xfId="33979" xr:uid="{AC42F179-A95B-4797-8CF4-8801A23ED25C}"/>
    <cellStyle name="Normal 4 3 2 3 3 3" xfId="33978" xr:uid="{3EE1E0D4-6F21-43FE-B780-A15AF4EE258F}"/>
    <cellStyle name="Normal 4 3 2 3 3_Table RoGS.NHAPI25 - 3" xfId="17129" xr:uid="{54FD5816-0545-4F08-BE8D-8CD5C902583D}"/>
    <cellStyle name="Normal 4 3 2 3 4" xfId="17130" xr:uid="{D2677956-0B93-4FD7-8B7A-7A17E0A3CB3C}"/>
    <cellStyle name="Normal 4 3 2 3 4 2" xfId="33980" xr:uid="{4CB0471F-9F79-412C-A0AE-06737E033FFA}"/>
    <cellStyle name="Normal 4 3 2 3 5" xfId="33973" xr:uid="{0086FABF-0458-4210-9C59-0741172FC395}"/>
    <cellStyle name="Normal 4 3 2 3_Table AA.27" xfId="17131" xr:uid="{602EF191-C717-447D-8586-AC4FDD35B584}"/>
    <cellStyle name="Normal 4 3 2 4" xfId="17132" xr:uid="{AD5C7AAC-913D-4350-80B8-96B5BB68F8EF}"/>
    <cellStyle name="Normal 4 3 2 4 2" xfId="17133" xr:uid="{C7AB1CE3-827D-4E2D-8FB3-E34A6DC5FE5E}"/>
    <cellStyle name="Normal 4 3 2 4 2 2" xfId="17134" xr:uid="{678B1EE5-1B6B-4B91-B27D-A2E7149A88BD}"/>
    <cellStyle name="Normal 4 3 2 4 2 2 2" xfId="33983" xr:uid="{593F00AF-4101-4E4D-A7F1-2B4C25A4A218}"/>
    <cellStyle name="Normal 4 3 2 4 2 3" xfId="33982" xr:uid="{921E1593-BFDE-44D3-B2B3-373CAC84B51D}"/>
    <cellStyle name="Normal 4 3 2 4 2_Table RoGS.NHAPI25 - 3" xfId="17135" xr:uid="{B2150CC8-304E-458A-AA58-353CFE3FAD87}"/>
    <cellStyle name="Normal 4 3 2 4 3" xfId="17136" xr:uid="{42A04ACB-46F4-4663-BEE2-738B0B5046FD}"/>
    <cellStyle name="Normal 4 3 2 4 3 2" xfId="33984" xr:uid="{8BA9B135-48C4-4182-8716-4DDFAB51F5D2}"/>
    <cellStyle name="Normal 4 3 2 4 4" xfId="33981" xr:uid="{982D7FC7-4E37-4425-8AE8-44154705256D}"/>
    <cellStyle name="Normal 4 3 2 4_Table AA.27" xfId="17137" xr:uid="{0B91E758-7DE2-46C7-94CF-1379F3342AE0}"/>
    <cellStyle name="Normal 4 3 2 5" xfId="17138" xr:uid="{4A89B717-79B7-409B-B624-8371B94EAEA3}"/>
    <cellStyle name="Normal 4 3 2 5 2" xfId="17139" xr:uid="{F2DD7AA3-72D5-45F9-8EF9-D482483E3D70}"/>
    <cellStyle name="Normal 4 3 2 5 2 2" xfId="33986" xr:uid="{EDC19ACC-4EAC-4EB3-A68F-8A4E5C6E328B}"/>
    <cellStyle name="Normal 4 3 2 5 3" xfId="33985" xr:uid="{2EB7F021-0FC4-4DD5-AD60-2D64DFE11CFF}"/>
    <cellStyle name="Normal 4 3 2 5_Table RoGS.NHAPI25 - 3" xfId="17140" xr:uid="{A20CC1CD-0FB4-435D-8E6B-E5D7EAFF3589}"/>
    <cellStyle name="Normal 4 3 2 6" xfId="17141" xr:uid="{4621ECE2-8F6E-495F-9998-9FA554DAA03A}"/>
    <cellStyle name="Normal 4 3 2 6 2" xfId="17142" xr:uid="{CB516434-2F03-4BBC-A28D-941D0FA36D9A}"/>
    <cellStyle name="Normal 4 3 2 6 2 2" xfId="33988" xr:uid="{3E0BA310-D714-4039-B7AE-FE34509EE13D}"/>
    <cellStyle name="Normal 4 3 2 6 3" xfId="33987" xr:uid="{3E301E6D-663C-480C-B045-60FEA78D3A32}"/>
    <cellStyle name="Normal 4 3 2 6_Table RoGS.NHAPI25 - 3" xfId="17143" xr:uid="{0F29DAA7-5BFA-440B-8D58-56918EA13A5C}"/>
    <cellStyle name="Normal 4 3 2 7" xfId="17144" xr:uid="{B5D41E32-7EF4-41FB-B1F6-C33C4C4D215A}"/>
    <cellStyle name="Normal 4 3 2 8" xfId="17145" xr:uid="{38214B25-2497-439F-8645-F2A3DC62014C}"/>
    <cellStyle name="Normal 4 3 2 9" xfId="17095" xr:uid="{DC4F3EC0-7C3D-4B8C-AB4A-138F32C30803}"/>
    <cellStyle name="Normal 4 3 2_Table AA.27" xfId="17146" xr:uid="{E1916110-58C8-4F67-BE87-8288CA4D0442}"/>
    <cellStyle name="Normal 4 3 3" xfId="17147" xr:uid="{FF51489F-ABE1-4468-B86D-C0BDA1F9B3B0}"/>
    <cellStyle name="Normal 4 3 3 2" xfId="17148" xr:uid="{00FD5438-4D70-4F72-A677-CE381A2CB9EA}"/>
    <cellStyle name="Normal 4 3 3 2 2" xfId="17149" xr:uid="{B7EB866E-4C4E-4D5B-84E6-50B3EA07F26F}"/>
    <cellStyle name="Normal 4 3 3 2 2 2" xfId="17150" xr:uid="{985169D2-A713-42D2-BB47-BACCA5ADD2D6}"/>
    <cellStyle name="Normal 4 3 3 2 2 2 2" xfId="17151" xr:uid="{9FFED687-C975-44BC-8D75-0B33B33D8ABB}"/>
    <cellStyle name="Normal 4 3 3 2 2 2 2 2" xfId="33992" xr:uid="{84191847-73E3-401A-80B1-ACFE27FAF44B}"/>
    <cellStyle name="Normal 4 3 3 2 2 2 3" xfId="33991" xr:uid="{AEDBC041-D680-470E-8830-7B4C3E140C6E}"/>
    <cellStyle name="Normal 4 3 3 2 2 2_Table RoGS.NHAPI25 - 3" xfId="17152" xr:uid="{63168109-35EE-4EBE-82B4-C2A6E0759119}"/>
    <cellStyle name="Normal 4 3 3 2 2 3" xfId="17153" xr:uid="{ED6FCE6F-FFA3-4097-8A73-65E93B52DF55}"/>
    <cellStyle name="Normal 4 3 3 2 2 3 2" xfId="33993" xr:uid="{1DA961F1-91F0-400E-8C24-C47B6AD5E3EE}"/>
    <cellStyle name="Normal 4 3 3 2 2 4" xfId="33990" xr:uid="{4A453281-E8E1-4AFD-8F66-2DA356D74951}"/>
    <cellStyle name="Normal 4 3 3 2 2_Table AA.27" xfId="17154" xr:uid="{47CE9C5F-B988-4A52-9EC4-E59B5A79F579}"/>
    <cellStyle name="Normal 4 3 3 2 3" xfId="17155" xr:uid="{3BEA6B22-FCEF-42E5-AFB8-FC1F19A3A44B}"/>
    <cellStyle name="Normal 4 3 3 2 3 2" xfId="17156" xr:uid="{F2EA0B1C-7E90-4FB6-AE38-830E3C0AE139}"/>
    <cellStyle name="Normal 4 3 3 2 3 2 2" xfId="33995" xr:uid="{616C6F47-D21D-4F3F-8CF8-4DFA3E15C0D6}"/>
    <cellStyle name="Normal 4 3 3 2 3 3" xfId="33994" xr:uid="{B26F0827-048C-40CC-885E-258986C4B631}"/>
    <cellStyle name="Normal 4 3 3 2 3_Table RoGS.NHAPI25 - 3" xfId="17157" xr:uid="{EBFB9923-D7ED-4390-B6E9-C0EBF7AB3EA1}"/>
    <cellStyle name="Normal 4 3 3 2 4" xfId="17158" xr:uid="{50997FBD-AD5E-4645-A4AC-CF12D3A42B4F}"/>
    <cellStyle name="Normal 4 3 3 2 4 2" xfId="33996" xr:uid="{5AB0C582-54B6-46BF-9897-1D5215D84DB9}"/>
    <cellStyle name="Normal 4 3 3 2 5" xfId="33989" xr:uid="{747998AC-AD46-412B-B1F0-ECFD161EF439}"/>
    <cellStyle name="Normal 4 3 3 2_Table AA.27" xfId="17159" xr:uid="{1E29102C-88B2-4992-A205-4C7696FE2372}"/>
    <cellStyle name="Normal 4 3 3 3" xfId="17160" xr:uid="{9716E72C-7FEF-4DD4-98E6-0D901A9D153E}"/>
    <cellStyle name="Normal 4 3 3 3 2" xfId="17161" xr:uid="{4CDC2ECD-BDC7-4F5D-A18F-6BC0B91241BC}"/>
    <cellStyle name="Normal 4 3 3 3 2 2" xfId="17162" xr:uid="{DFB50341-DB01-43AE-BE9C-37BDDF89C58B}"/>
    <cellStyle name="Normal 4 3 3 3 2 2 2" xfId="33999" xr:uid="{F999F67B-7D8C-448C-96A3-2C5107A2BD87}"/>
    <cellStyle name="Normal 4 3 3 3 2 3" xfId="33998" xr:uid="{F698EBB6-0B15-40ED-9621-CD862AA55A8C}"/>
    <cellStyle name="Normal 4 3 3 3 2_Table RoGS.NHAPI25 - 3" xfId="17163" xr:uid="{3155E367-3706-476A-BCB4-A4ECC1DE19B9}"/>
    <cellStyle name="Normal 4 3 3 3 3" xfId="17164" xr:uid="{9A2E93A5-021D-41DD-AF46-D30350A55B91}"/>
    <cellStyle name="Normal 4 3 3 3 3 2" xfId="34000" xr:uid="{673B81C5-2FD6-4FE4-B856-4FC5EE14634A}"/>
    <cellStyle name="Normal 4 3 3 3 4" xfId="17165" xr:uid="{51C4EBF8-7276-4505-B579-DD1A72338592}"/>
    <cellStyle name="Normal 4 3 3 3 4 2" xfId="34001" xr:uid="{93BFFCA3-9971-414D-A03C-51E54B8C55AC}"/>
    <cellStyle name="Normal 4 3 3 3 5" xfId="33997" xr:uid="{7822A3D5-F47D-4D26-805D-038698E96D89}"/>
    <cellStyle name="Normal 4 3 3 3_Table AA.27" xfId="17166" xr:uid="{3B231D93-AB73-4D45-9798-0C1605622D8F}"/>
    <cellStyle name="Normal 4 3 3 4" xfId="17167" xr:uid="{5EC4E52B-5D5F-4E52-980D-C7BE0D99A46E}"/>
    <cellStyle name="Normal 4 3 3 4 2" xfId="17168" xr:uid="{D78A5436-B270-4DDE-8370-DA94B8BC5EEE}"/>
    <cellStyle name="Normal 4 3 3 4 2 2" xfId="34003" xr:uid="{3894DE9E-256D-4C6D-ADA7-D34BC1A08B4E}"/>
    <cellStyle name="Normal 4 3 3 4 3" xfId="34002" xr:uid="{D54AC5C3-61EC-42DA-95D5-AFE75A9939B3}"/>
    <cellStyle name="Normal 4 3 3 4_Table RoGS.NHAPI25 - 3" xfId="17169" xr:uid="{45855DB1-A27C-4F3F-A124-AC76729AA7F9}"/>
    <cellStyle name="Normal 4 3 3 5" xfId="17170" xr:uid="{71ED8F70-AE9C-4E6F-8D25-F0DEE74807FE}"/>
    <cellStyle name="Normal 4 3 3 5 2" xfId="34004" xr:uid="{4345E98B-5A29-4655-A617-8C9DD0CB5784}"/>
    <cellStyle name="Normal 4 3 3 6" xfId="17171" xr:uid="{8FD70DBA-57C8-410E-86AA-D1D979672CBD}"/>
    <cellStyle name="Normal 4 3 3 6 2" xfId="34005" xr:uid="{691BA99B-2694-4154-A415-B0A086A6F367}"/>
    <cellStyle name="Normal 4 3 3 7" xfId="17172" xr:uid="{4785FE20-FE49-4896-9B65-CEFA2F34ACF7}"/>
    <cellStyle name="Normal 4 3 3_Table AA.27" xfId="17173" xr:uid="{87A78546-9788-4FB5-8B1E-907AE59450D0}"/>
    <cellStyle name="Normal 4 3 4" xfId="17174" xr:uid="{70B5E844-F3E1-4C93-BBB2-0D7E42C8E7FA}"/>
    <cellStyle name="Normal 4 3 4 2" xfId="17175" xr:uid="{D0477F47-2652-4496-BFA7-E299A054EA4E}"/>
    <cellStyle name="Normal 4 3 4 2 2" xfId="17176" xr:uid="{CC79B549-D7DB-41DE-A475-61AF1A1C1496}"/>
    <cellStyle name="Normal 4 3 4 2 2 2" xfId="17177" xr:uid="{1C6152D5-ACD4-44F0-A495-18B181487E52}"/>
    <cellStyle name="Normal 4 3 4 2 2 2 2" xfId="34009" xr:uid="{2A2E932A-B506-41E9-B7F7-51BD3451A586}"/>
    <cellStyle name="Normal 4 3 4 2 2 3" xfId="34008" xr:uid="{B7459E7A-DDD2-4C4E-8D12-D6814883F830}"/>
    <cellStyle name="Normal 4 3 4 2 2_Table RoGS.NHAPI25 - 3" xfId="17178" xr:uid="{8506A87C-4BFB-4C71-8EBC-F623E6E434BA}"/>
    <cellStyle name="Normal 4 3 4 2 3" xfId="17179" xr:uid="{A8C54C98-7BEA-4B6A-930E-923B04B1658F}"/>
    <cellStyle name="Normal 4 3 4 2 3 2" xfId="34010" xr:uid="{303D997D-0D0A-4E47-B1AF-84DBA70C7FBA}"/>
    <cellStyle name="Normal 4 3 4 2 4" xfId="17180" xr:uid="{5FDCA732-3F35-4043-B429-740A5AF17454}"/>
    <cellStyle name="Normal 4 3 4 2 4 2" xfId="34011" xr:uid="{4B0F7D0C-AE29-4371-B8DC-AD83956458AD}"/>
    <cellStyle name="Normal 4 3 4 2 5" xfId="34007" xr:uid="{F2AB2A28-67DA-4B5E-9D3A-DF87FA611891}"/>
    <cellStyle name="Normal 4 3 4 2_Table AA.27" xfId="17181" xr:uid="{6D41BAD2-D2A2-4C31-B64C-5B301E35F459}"/>
    <cellStyle name="Normal 4 3 4 3" xfId="17182" xr:uid="{AB11990C-9F40-4969-B743-8F0DA3864EC3}"/>
    <cellStyle name="Normal 4 3 4 3 2" xfId="17183" xr:uid="{56CD18FA-3307-4819-8E0A-E2B66979D0C2}"/>
    <cellStyle name="Normal 4 3 4 3 2 2" xfId="34013" xr:uid="{DB0067A3-678B-4689-9EC4-C804DC4FA24D}"/>
    <cellStyle name="Normal 4 3 4 3 3" xfId="34012" xr:uid="{89275C89-646D-485B-829F-C8143306517B}"/>
    <cellStyle name="Normal 4 3 4 3_Table RoGS.NHAPI25 - 3" xfId="17184" xr:uid="{17622B44-E3CB-4C68-97C0-5CD222721135}"/>
    <cellStyle name="Normal 4 3 4 4" xfId="17185" xr:uid="{94EF0D2F-2984-4CA5-824B-43E9E8F0B1E0}"/>
    <cellStyle name="Normal 4 3 4 4 2" xfId="34014" xr:uid="{A5EFC9D9-63C3-4088-A05B-86AF9E3BA976}"/>
    <cellStyle name="Normal 4 3 4 5" xfId="17186" xr:uid="{75ED7906-3DEE-477D-9F0A-EF2EC969BEC0}"/>
    <cellStyle name="Normal 4 3 4 5 2" xfId="34015" xr:uid="{08C7928D-4AD1-43DD-8F02-2BBE61776D0F}"/>
    <cellStyle name="Normal 4 3 4 6" xfId="17187" xr:uid="{5C25329F-1E6F-4E19-B260-D25D781066BC}"/>
    <cellStyle name="Normal 4 3 4 7" xfId="34006" xr:uid="{34BE4530-FA2C-4E29-A4F1-D5CA5F3096F3}"/>
    <cellStyle name="Normal 4 3 4_Table AA.27" xfId="17188" xr:uid="{561EF74B-65BE-4D55-98CF-F2E12567EF23}"/>
    <cellStyle name="Normal 4 3 5" xfId="17189" xr:uid="{6F35742F-FD52-4964-B582-B7AB991B4BD2}"/>
    <cellStyle name="Normal 4 3 5 2" xfId="17190" xr:uid="{8E7E45F2-FF3A-46CE-9266-927906F96D0C}"/>
    <cellStyle name="Normal 4 3 5 2 2" xfId="34016" xr:uid="{E954F78B-5AE1-4F77-A192-6909A6C39915}"/>
    <cellStyle name="Normal 4 3 5 3" xfId="17191" xr:uid="{DDBB44E1-232D-4D46-BC88-0C1970AF6062}"/>
    <cellStyle name="Normal 4 3 5 3 2" xfId="34017" xr:uid="{EE1687EF-0D69-4BEB-BB70-7003906FB3BD}"/>
    <cellStyle name="Normal 4 3 5 4" xfId="17192" xr:uid="{81B516CF-720D-4036-AD6D-3C8030567735}"/>
    <cellStyle name="Normal 4 3 5 4 2" xfId="34018" xr:uid="{BDB8AB4B-75FF-469E-9876-484984C8C2B2}"/>
    <cellStyle name="Normal 4 3 5_Table AA.27" xfId="17193" xr:uid="{8307561E-5E2B-4F0A-95DD-0D6D2495C680}"/>
    <cellStyle name="Normal 4 3 6" xfId="17194" xr:uid="{A264E790-E42F-498A-8DBE-F40DF5A4EB32}"/>
    <cellStyle name="Normal 4 3 6 2" xfId="17195" xr:uid="{0D641088-D099-43A4-AF33-19F4E0AC2C86}"/>
    <cellStyle name="Normal 4 3 6 2 2" xfId="17196" xr:uid="{65E734A9-A29F-4204-AFD5-C6E2E3279BBC}"/>
    <cellStyle name="Normal 4 3 6 2 2 2" xfId="34021" xr:uid="{6803BEA1-043E-463B-9B3F-2F6197E66AE5}"/>
    <cellStyle name="Normal 4 3 6 2 3" xfId="34020" xr:uid="{7EB746F7-E255-4E63-925E-C35EBF304624}"/>
    <cellStyle name="Normal 4 3 6 2_Table RoGS.NHAPI25 - 3" xfId="17197" xr:uid="{508D8E85-D2DE-4399-9C3D-A50D4442C0BE}"/>
    <cellStyle name="Normal 4 3 6 3" xfId="17198" xr:uid="{E6DE84B8-45FA-4B4F-9EFC-864AD0F77F7A}"/>
    <cellStyle name="Normal 4 3 6 4" xfId="17199" xr:uid="{28AE4D6B-CDE0-458C-9959-C918941CB808}"/>
    <cellStyle name="Normal 4 3 6 4 2" xfId="34022" xr:uid="{4328DC74-1AD9-4D81-89A4-D896A5AA0040}"/>
    <cellStyle name="Normal 4 3 6 5" xfId="34019" xr:uid="{C81DB2C8-C6ED-4C99-918A-88AFBC6A922A}"/>
    <cellStyle name="Normal 4 3 6_Table AA.27" xfId="17200" xr:uid="{E9133AB5-318A-49F1-8FD5-AFA8EC2B43FD}"/>
    <cellStyle name="Normal 4 3 7" xfId="17201" xr:uid="{25844BFA-BF78-4DC2-984F-6D4751E269D5}"/>
    <cellStyle name="Normal 4 3 7 2" xfId="17202" xr:uid="{836432D4-E2D0-4965-9534-54F1189CEC09}"/>
    <cellStyle name="Normal 4 3 7 2 2" xfId="34024" xr:uid="{FE1C7532-A48E-40D0-88EC-20ED9AFDCA76}"/>
    <cellStyle name="Normal 4 3 7 3" xfId="34023" xr:uid="{283D356C-260A-4982-962C-FAAFD9B429DA}"/>
    <cellStyle name="Normal 4 3 7_Table RoGS.NHAPI25 - 3" xfId="17203" xr:uid="{A4D01C93-153D-486B-9820-FAC3C9E77D55}"/>
    <cellStyle name="Normal 4 3 8" xfId="17204" xr:uid="{662ABFEE-7F63-4430-A1F5-E53B4B6FCF51}"/>
    <cellStyle name="Normal 4 3 8 2" xfId="17205" xr:uid="{9B5EF39E-58B2-4A5E-9EE0-CB6027138D29}"/>
    <cellStyle name="Normal 4 3 8 2 2" xfId="34026" xr:uid="{4D9188F0-896E-4088-8B53-C655706ACA46}"/>
    <cellStyle name="Normal 4 3 8 3" xfId="34025" xr:uid="{626E5FC7-4596-4850-89D7-F39999C8F0E1}"/>
    <cellStyle name="Normal 4 3 8_Table AA.27" xfId="17206" xr:uid="{C8019FAE-B5EB-49CE-A544-D9147CA28800}"/>
    <cellStyle name="Normal 4 3 9" xfId="17207" xr:uid="{0E5EB0F5-D602-4A0D-AEA9-A23D51620382}"/>
    <cellStyle name="Normal 4 3 9 2" xfId="17208" xr:uid="{CC93D7E8-F996-4D80-8EC5-3FE1D2699044}"/>
    <cellStyle name="Normal 4 3 9 2 2" xfId="34027" xr:uid="{08BF6C4A-3C2E-4B9C-AE04-F6D43D7520A5}"/>
    <cellStyle name="Normal 4 3 9_Table AA.27" xfId="17209" xr:uid="{A8870C84-81CE-46CB-9A79-F06DD362EEE7}"/>
    <cellStyle name="Normal 4 3_Table AA.27" xfId="17210" xr:uid="{3CF94B46-87C9-4021-A988-C08AC79EC1F8}"/>
    <cellStyle name="Normal 4 4" xfId="148" xr:uid="{047CDEDC-F4D2-45F7-BB3E-A6BD98B230C9}"/>
    <cellStyle name="Normal 4 4 2" xfId="17212" xr:uid="{2283F037-BB69-4B45-999E-F74653C7215E}"/>
    <cellStyle name="Normal 4 4 2 2" xfId="17213" xr:uid="{21DB6B48-1C01-491D-90EC-6E1468EF528A}"/>
    <cellStyle name="Normal 4 4 2 3" xfId="17214" xr:uid="{C3FACDAC-F6FD-4DD2-986D-BF90235D012D}"/>
    <cellStyle name="Normal 4 4 2 4" xfId="17215" xr:uid="{6F3EF2DE-E249-4164-8EE2-57159E3856C7}"/>
    <cellStyle name="Normal 4 4 2_Table AA.27" xfId="17216" xr:uid="{27875A4A-B103-433C-80BD-D2970BE3E7D4}"/>
    <cellStyle name="Normal 4 4 3" xfId="17217" xr:uid="{2006BC76-FD1C-44CE-B2F5-4580F54BAB50}"/>
    <cellStyle name="Normal 4 4 3 2" xfId="17218" xr:uid="{9272F56B-AFFA-414C-9BA6-81FC384C9D3E}"/>
    <cellStyle name="Normal 4 4 3_Table RoGS.NHAPI25 - 3" xfId="17219" xr:uid="{399F1F58-9568-45AB-8FD9-F952522BD79D}"/>
    <cellStyle name="Normal 4 4 4" xfId="17220" xr:uid="{6904BF99-CC99-4AFE-8BEB-DC07D6D079B7}"/>
    <cellStyle name="Normal 4 4 4 2" xfId="34029" xr:uid="{1952B0A5-17BF-4AB6-A5A7-B82520BDD428}"/>
    <cellStyle name="Normal 4 4 5" xfId="17221" xr:uid="{4224D9AF-1EB6-4693-9851-4BF67EE8D091}"/>
    <cellStyle name="Normal 4 4 6" xfId="17222" xr:uid="{EE74D1F9-7FB6-41DF-9F0E-0CAC7BF5A25D}"/>
    <cellStyle name="Normal 4 4 7" xfId="17223" xr:uid="{56DC02F4-08E3-4EF1-B656-9AC9D604CB91}"/>
    <cellStyle name="Normal 4 4 8" xfId="17211" xr:uid="{76EC75A1-4CA7-4BC8-BA23-8649D748BBE3}"/>
    <cellStyle name="Normal 4 4 8 2" xfId="34028" xr:uid="{01EE0ABF-41B0-4B01-9FF0-D36B70C9E7F0}"/>
    <cellStyle name="Normal 4 4 9" xfId="25558" xr:uid="{0E0104C5-3906-4BAD-B375-F93C22D86C45}"/>
    <cellStyle name="Normal 4 4_Table AA.27" xfId="17224" xr:uid="{DEFAEF33-1A63-49AD-A586-FCA50CCD2E6C}"/>
    <cellStyle name="Normal 4 5" xfId="17225" xr:uid="{D619EDCA-2FEA-4029-B066-E36F2B156A82}"/>
    <cellStyle name="Normal 4 5 2" xfId="17226" xr:uid="{8F37D302-376B-466C-B6A9-F2D35B326E0A}"/>
    <cellStyle name="Normal 4 5 2 2" xfId="17227" xr:uid="{DA0A1636-8934-4232-9DB9-8401CC41F9DC}"/>
    <cellStyle name="Normal 4 5 2 2 2" xfId="17228" xr:uid="{32A2EED8-322B-4745-A180-6D88A6B5FF5D}"/>
    <cellStyle name="Normal 4 5 2 2 2 2" xfId="17229" xr:uid="{7E83249B-E09E-48F1-9966-936E1DCB4392}"/>
    <cellStyle name="Normal 4 5 2 2 2 2 2" xfId="34031" xr:uid="{909C8297-BD28-4C54-8D8C-127C10B34434}"/>
    <cellStyle name="Normal 4 5 2 2 2 3" xfId="34030" xr:uid="{260AB61C-75AA-4271-9B2B-D54F7FDD3490}"/>
    <cellStyle name="Normal 4 5 2 2 2_Table AA.27" xfId="17230" xr:uid="{25903FDF-8004-4711-B72A-4870619299E1}"/>
    <cellStyle name="Normal 4 5 2 2 3" xfId="17231" xr:uid="{38CF93DA-46A8-418E-AA65-F915671325A6}"/>
    <cellStyle name="Normal 4 5 2 2 3 2" xfId="34032" xr:uid="{6848B8B4-FE68-4F38-85BE-8B0485046FEB}"/>
    <cellStyle name="Normal 4 5 2 2_Table AA.27" xfId="17232" xr:uid="{969D77FF-DC77-4F83-B91F-B9764F0C8580}"/>
    <cellStyle name="Normal 4 5 2 3" xfId="17233" xr:uid="{C75C0444-24BD-4E0A-BDAB-9D0061D9835E}"/>
    <cellStyle name="Normal 4 5 2 3 2" xfId="17234" xr:uid="{6B72F161-A163-4D50-AF57-8921E0DE7DFA}"/>
    <cellStyle name="Normal 4 5 2 3 2 2" xfId="34034" xr:uid="{B334A95A-7E30-45D7-8C1D-E18969A7C2FD}"/>
    <cellStyle name="Normal 4 5 2 3 3" xfId="34033" xr:uid="{ECCCDC94-D688-48DD-812D-4A71F60D210C}"/>
    <cellStyle name="Normal 4 5 2 3_Table AA.27" xfId="17235" xr:uid="{D210C17B-422D-4D42-A2EF-72487BCF302E}"/>
    <cellStyle name="Normal 4 5 2 4" xfId="17236" xr:uid="{252C6BEB-85BB-4553-9C7E-A9BFE523DAC6}"/>
    <cellStyle name="Normal 4 5 2 4 2" xfId="34035" xr:uid="{4B80E8ED-6CE9-47E4-B798-36DE709EA658}"/>
    <cellStyle name="Normal 4 5 2_Table AA.27" xfId="17237" xr:uid="{416E402C-4CF4-4E02-82EF-80A1A5BC59E0}"/>
    <cellStyle name="Normal 4 5 3" xfId="17238" xr:uid="{D1F420BD-740F-45E7-8206-E26520861D12}"/>
    <cellStyle name="Normal 4 5 3 2" xfId="17239" xr:uid="{3881121E-5B54-4E6C-83EB-2FED178BAA5E}"/>
    <cellStyle name="Normal 4 5 3 2 2" xfId="17240" xr:uid="{9E7FB41B-3044-4B6E-B5FD-4EC503167632}"/>
    <cellStyle name="Normal 4 5 3 2 2 2" xfId="34037" xr:uid="{56C7011D-85F2-4FF0-AC80-BA0C98EEC811}"/>
    <cellStyle name="Normal 4 5 3 2 3" xfId="34036" xr:uid="{3E35DDC1-C4BE-4244-BB6A-821E38C6A748}"/>
    <cellStyle name="Normal 4 5 3 2_Table AA.27" xfId="17241" xr:uid="{59633DF0-5AF3-40C1-8025-BF85F7434B3F}"/>
    <cellStyle name="Normal 4 5 3 3" xfId="17242" xr:uid="{32666E3B-A205-4557-8A26-FF73033B2309}"/>
    <cellStyle name="Normal 4 5 3 3 2" xfId="34038" xr:uid="{313FFEC6-B317-4CE8-9E74-1586465FFCE3}"/>
    <cellStyle name="Normal 4 5 3_Table AA.27" xfId="17243" xr:uid="{DFE71989-F2F4-454A-B542-4503D2498BF6}"/>
    <cellStyle name="Normal 4 5 4" xfId="17244" xr:uid="{A2BEA1DB-8745-48DD-B811-F06404ABA76F}"/>
    <cellStyle name="Normal 4 5 4 2" xfId="17245" xr:uid="{C97E75A4-F377-4A3B-A5EA-83DD3AB231F2}"/>
    <cellStyle name="Normal 4 5 4 2 2" xfId="34040" xr:uid="{80349B0B-EABD-40C4-A277-3972C8789E2C}"/>
    <cellStyle name="Normal 4 5 4 3" xfId="34039" xr:uid="{21372981-53DB-4E72-851D-4D68A16ECC4D}"/>
    <cellStyle name="Normal 4 5 4_Table AA.27" xfId="17246" xr:uid="{0F881042-D472-4A1C-BA70-C953B8753E65}"/>
    <cellStyle name="Normal 4 5 5" xfId="17247" xr:uid="{A8CA13B0-1C8A-4A7F-B055-AC27CAB3FE35}"/>
    <cellStyle name="Normal 4 5 6" xfId="17248" xr:uid="{E6E30FD7-6C72-4921-9A13-CC53217BF617}"/>
    <cellStyle name="Normal 4 5 7" xfId="17249" xr:uid="{3D450078-43CC-4BD0-8EF8-32697A667865}"/>
    <cellStyle name="Normal 4 5 8" xfId="17250" xr:uid="{0344DDE4-437F-4D28-A87D-D8AA8037960B}"/>
    <cellStyle name="Normal 4 5 9" xfId="17251" xr:uid="{118947FE-676F-4105-9621-B145EBE2C604}"/>
    <cellStyle name="Normal 4 5_Table AA.27" xfId="17252" xr:uid="{FE2DF8DE-B8F4-4B24-B07D-38974166A58F}"/>
    <cellStyle name="Normal 4 6" xfId="17253" xr:uid="{3CB76DF9-FF19-476E-9BB9-F36817F1A511}"/>
    <cellStyle name="Normal 4 6 2" xfId="17254" xr:uid="{4657231F-1ABD-4F09-93A0-99183B522EBC}"/>
    <cellStyle name="Normal 4 6 2 2" xfId="17255" xr:uid="{DDB713F4-A18D-4A3E-BC6C-F3B7EF20D88E}"/>
    <cellStyle name="Normal 4 6 2 2 2" xfId="34041" xr:uid="{2DC814E0-8B7B-46AF-A794-41FECBB0B88B}"/>
    <cellStyle name="Normal 4 6 2 3" xfId="17256" xr:uid="{0B93B0C1-618C-4391-87E7-699B181FD85A}"/>
    <cellStyle name="Normal 4 6 2 3 2" xfId="34042" xr:uid="{CDEC5593-245F-430D-BCEE-1B684E722BF5}"/>
    <cellStyle name="Normal 4 6 2 4" xfId="17257" xr:uid="{19D94F30-7DFA-48CC-8A87-2DFDB9521E00}"/>
    <cellStyle name="Normal 4 6 2 4 2" xfId="34043" xr:uid="{79C76127-E912-4224-9E00-06C1D0F9B5DD}"/>
    <cellStyle name="Normal 4 6 2 5" xfId="17258" xr:uid="{76A4EEF1-27E6-46F3-970C-CEA491561526}"/>
    <cellStyle name="Normal 4 6 2 5 2" xfId="34044" xr:uid="{A8EFBB40-7920-4AD8-BA3C-5C037BF3BF59}"/>
    <cellStyle name="Normal 4 6 2_Table RoGS.NHAPI25 - 3" xfId="17259" xr:uid="{8FD0AC33-D6AE-44B5-BB06-6AA178ECA6FF}"/>
    <cellStyle name="Normal 4 6 3" xfId="17260" xr:uid="{239F6F1D-1364-461C-9E34-88F1D47E4C62}"/>
    <cellStyle name="Normal 4 6 3 2" xfId="17261" xr:uid="{858058A0-CA5B-4D70-85DF-2EE976C83F3B}"/>
    <cellStyle name="Normal 4 6 3 3" xfId="34045" xr:uid="{53BE4500-C4BC-466F-9C17-B2396A3D4A1D}"/>
    <cellStyle name="Normal 4 6 3_Table RoGS.NHAPI25 - 3" xfId="17262" xr:uid="{72FBEA4B-8AF6-4A3D-A8BE-BA4BC2952379}"/>
    <cellStyle name="Normal 4 6 4" xfId="17263" xr:uid="{2405E4ED-1CDA-4082-A77D-3AEF2645D180}"/>
    <cellStyle name="Normal 4 6 4 2" xfId="17264" xr:uid="{6E4CC0B2-03DF-41F8-BB25-80AD46B1CC4A}"/>
    <cellStyle name="Normal 4 6 4 2 2" xfId="34047" xr:uid="{E75D846F-A7E2-4487-87B5-CEA4CD53D02C}"/>
    <cellStyle name="Normal 4 6 4 3" xfId="34046" xr:uid="{ED3B0AF4-CE71-4015-B4F5-6FB5EEFE3359}"/>
    <cellStyle name="Normal 4 6 4_Table RoGS.NHAPI25 - 3" xfId="17265" xr:uid="{F0686C02-FBE3-49F5-959D-8D93A03F4A62}"/>
    <cellStyle name="Normal 4 6 5" xfId="17266" xr:uid="{A0BABB39-5D8F-46BE-B652-CD6CBC40EE83}"/>
    <cellStyle name="Normal 4 6 5 2" xfId="17267" xr:uid="{83758EC3-D9F5-49E1-9CD5-7E78B33E17A9}"/>
    <cellStyle name="Normal 4 6 5 2 2" xfId="34049" xr:uid="{D7E9D9CC-E6AB-459E-AE2F-B93C08656D62}"/>
    <cellStyle name="Normal 4 6 5 3" xfId="34048" xr:uid="{2B209D0F-3160-4E8C-9796-A337DC8C2210}"/>
    <cellStyle name="Normal 4 6 5_Table RoGS.NHAPI25 - 3" xfId="17268" xr:uid="{0F08E255-31D5-4746-A97B-803BC9E34646}"/>
    <cellStyle name="Normal 4 6 6" xfId="17269" xr:uid="{7FE6E3BD-678F-4912-8B4B-DA30CF12AC53}"/>
    <cellStyle name="Normal 4 6 7" xfId="17270" xr:uid="{EA306C56-3C4D-40A2-A848-8FC7EA59A648}"/>
    <cellStyle name="Normal 4 6 7 2" xfId="34050" xr:uid="{68D59DA6-CE92-4795-892A-50BDA12114D1}"/>
    <cellStyle name="Normal 4 6 8" xfId="17271" xr:uid="{214840BC-2332-41C3-B081-968A34BA62AC}"/>
    <cellStyle name="Normal 4 6 8 2" xfId="34051" xr:uid="{732CC90E-30D8-4E30-B2EB-D4B7EA90F567}"/>
    <cellStyle name="Normal 4 6_Table AA.27" xfId="17272" xr:uid="{9EEC5A07-C436-4B08-8F97-76B8BD0B24BF}"/>
    <cellStyle name="Normal 4 7" xfId="17273" xr:uid="{8E980140-84E4-4C7E-961A-D752ED2F17A6}"/>
    <cellStyle name="Normal 4 7 2" xfId="17274" xr:uid="{C85F9C5F-CB2E-45B7-B6E8-462E179A19D3}"/>
    <cellStyle name="Normal 4 7 2 2" xfId="17275" xr:uid="{000939E6-0173-4722-9D43-501478BED24E}"/>
    <cellStyle name="Normal 4 7 2 2 2" xfId="34053" xr:uid="{1A4D1B59-9D6F-446C-A1BE-B8685D900289}"/>
    <cellStyle name="Normal 4 7 2 3" xfId="17276" xr:uid="{B54DC9F9-9534-48FC-8D86-8E3F6BFDBD92}"/>
    <cellStyle name="Normal 4 7 2 3 2" xfId="34054" xr:uid="{857A34B7-01D6-4B9D-A006-F6A63144178B}"/>
    <cellStyle name="Normal 4 7 2 4" xfId="17277" xr:uid="{98D6BB10-FDD9-4D74-993F-7513E87BF44F}"/>
    <cellStyle name="Normal 4 7 2 4 2" xfId="34055" xr:uid="{7C403158-2FA2-4A57-AC9A-767A3FA2C4AE}"/>
    <cellStyle name="Normal 4 7 2 5" xfId="17278" xr:uid="{527C4428-6917-44DB-A788-A1C3148E819A}"/>
    <cellStyle name="Normal 4 7 2 5 2" xfId="34056" xr:uid="{C15BC993-85DC-4F8F-9E14-DCBF15D82C20}"/>
    <cellStyle name="Normal 4 7 2_Table RoGS.NHAPI25 - 3" xfId="17279" xr:uid="{27D9314B-87B5-49CB-B998-96BEFF44207E}"/>
    <cellStyle name="Normal 4 7 3" xfId="17280" xr:uid="{C663BE16-88E8-45F2-B73B-39E346351130}"/>
    <cellStyle name="Normal 4 7 3 2" xfId="17281" xr:uid="{1EB56D0A-7F8C-4ED4-B5EB-8CAD78BA5A1B}"/>
    <cellStyle name="Normal 4 7 3 2 2" xfId="34058" xr:uid="{EA75C185-71F9-4944-9D0B-EE32FDFD904D}"/>
    <cellStyle name="Normal 4 7 3 3" xfId="34057" xr:uid="{A9ACB3D1-518A-4E3D-8901-1C0ABAD99D8E}"/>
    <cellStyle name="Normal 4 7 3_Table RoGS.NHAPI25 - 3" xfId="17282" xr:uid="{076BF8ED-808C-4E3B-8AFB-CD965C3B2482}"/>
    <cellStyle name="Normal 4 7 4" xfId="17283" xr:uid="{DDAC4AF5-F9E0-41B9-A6E7-7D17BDB85BD4}"/>
    <cellStyle name="Normal 4 7 4 2" xfId="34059" xr:uid="{33C4F080-E401-4F83-9F02-EA183FCC7C0F}"/>
    <cellStyle name="Normal 4 7 5" xfId="17284" xr:uid="{D1C7DAF1-A183-48EE-9C19-86CB4E51E4A3}"/>
    <cellStyle name="Normal 4 7 6" xfId="17285" xr:uid="{4818AD32-AD85-4510-AF7B-72B82187F2CA}"/>
    <cellStyle name="Normal 4 7 6 2" xfId="34060" xr:uid="{1EC3EBB2-BEDF-499F-876C-7B00354EAB83}"/>
    <cellStyle name="Normal 4 7 7" xfId="17286" xr:uid="{8CBD3530-2AF8-4F81-BAA1-FDACB84D957B}"/>
    <cellStyle name="Normal 4 7 7 2" xfId="34061" xr:uid="{8B4FAF80-D7D2-4AF9-945F-26FDD462E2DF}"/>
    <cellStyle name="Normal 4 7 8" xfId="34052" xr:uid="{5F852E99-CFEB-4968-8E76-641A1D120675}"/>
    <cellStyle name="Normal 4 7_Table AA.27" xfId="17287" xr:uid="{DC863A92-A3F7-4B56-862C-74190B92BD6F}"/>
    <cellStyle name="Normal 4 8" xfId="17288" xr:uid="{6A103401-2453-40D6-A9B6-3395D4C53D38}"/>
    <cellStyle name="Normal 4 8 2" xfId="17289" xr:uid="{1E5C3863-2BFE-488C-9E7A-716109DFDC75}"/>
    <cellStyle name="Normal 4 8 2 2" xfId="17290" xr:uid="{AD3B29BF-ABC4-4A86-9D21-D411567B39CC}"/>
    <cellStyle name="Normal 4 8 2 2 2" xfId="17291" xr:uid="{AF5CB2DE-6E20-4E36-B5A9-22E3E50AA8B7}"/>
    <cellStyle name="Normal 4 8 2 2 2 2" xfId="34065" xr:uid="{9166F613-C11D-49EC-849F-671A9D10A8E8}"/>
    <cellStyle name="Normal 4 8 2 2 3" xfId="17292" xr:uid="{2BF3586E-D489-42B1-8868-DE5E818256B6}"/>
    <cellStyle name="Normal 4 8 2 2 3 2" xfId="34066" xr:uid="{63362385-AEF1-4667-BD3A-7D943683B8D7}"/>
    <cellStyle name="Normal 4 8 2 2 4" xfId="34064" xr:uid="{049BCB62-4FF7-4392-A453-56285A6A21B9}"/>
    <cellStyle name="Normal 4 8 2 2_Table AA.27" xfId="17293" xr:uid="{770FB68D-B456-4F46-A705-9E2ADE3DB0DB}"/>
    <cellStyle name="Normal 4 8 2 3" xfId="17294" xr:uid="{5260771C-48D4-41EB-A713-C549F6238701}"/>
    <cellStyle name="Normal 4 8 2 3 2" xfId="17295" xr:uid="{13435D62-3AA5-4E02-8926-0374E6F5607E}"/>
    <cellStyle name="Normal 4 8 2 3 2 2" xfId="34068" xr:uid="{F84C2CAD-AC14-4D5C-BDDD-D6ECAD65902E}"/>
    <cellStyle name="Normal 4 8 2 3 3" xfId="34067" xr:uid="{36A0F5FB-B93A-4138-8DE9-AC6149B78836}"/>
    <cellStyle name="Normal 4 8 2 3_Table AA.27" xfId="17296" xr:uid="{ED37D8EC-8495-4E4C-B6E6-E00FDD36AD83}"/>
    <cellStyle name="Normal 4 8 2 4" xfId="17297" xr:uid="{EDB42E89-5E06-4500-A284-FAD603BCC656}"/>
    <cellStyle name="Normal 4 8 2 4 2" xfId="34069" xr:uid="{B53214FA-0C04-4BD5-BDE7-3B88FC865ACF}"/>
    <cellStyle name="Normal 4 8 2 5" xfId="17298" xr:uid="{FAD21A43-7B94-4D93-A9CA-F3A96F81A439}"/>
    <cellStyle name="Normal 4 8 2 5 2" xfId="34070" xr:uid="{3BB3DDC7-294A-48B1-A14C-ECB5D9A9D0C4}"/>
    <cellStyle name="Normal 4 8 2 6" xfId="17299" xr:uid="{0F315A37-C770-4C0B-B033-0EDC8BDFD093}"/>
    <cellStyle name="Normal 4 8 2 6 2" xfId="34071" xr:uid="{0B383064-F229-43F6-B272-B87129F40676}"/>
    <cellStyle name="Normal 4 8 2 7" xfId="34063" xr:uid="{9C767DCE-ACE2-41D6-93BC-68FBBB0AC832}"/>
    <cellStyle name="Normal 4 8 2_Table AA.27" xfId="17300" xr:uid="{88721ADF-B3B7-46F4-A5C3-8E80BCD954A4}"/>
    <cellStyle name="Normal 4 8 3" xfId="17301" xr:uid="{2B00BEBC-3501-4060-8B5B-4FE98FB067D6}"/>
    <cellStyle name="Normal 4 8 3 2" xfId="17302" xr:uid="{F2E1C53F-05C0-4848-927A-BF37BD81F474}"/>
    <cellStyle name="Normal 4 8 3 2 2" xfId="34073" xr:uid="{190D6D86-E19B-406C-A0D1-10045AC7C000}"/>
    <cellStyle name="Normal 4 8 3 3" xfId="17303" xr:uid="{9D2BF25F-D4C9-459D-93D6-CCCAFF525C18}"/>
    <cellStyle name="Normal 4 8 3 3 2" xfId="34074" xr:uid="{2B6AD9EE-050F-42DE-AB92-666908D6088A}"/>
    <cellStyle name="Normal 4 8 3 4" xfId="34072" xr:uid="{8E7B30A3-D37B-442F-83C9-66351577E279}"/>
    <cellStyle name="Normal 4 8 3_Table AA.27" xfId="17304" xr:uid="{37A2C99F-2A8E-4C64-9DCB-D3C6B5E445EF}"/>
    <cellStyle name="Normal 4 8 4" xfId="17305" xr:uid="{E4A2F1B4-B57A-4129-A7C3-1DE6395F5BDC}"/>
    <cellStyle name="Normal 4 8 4 2" xfId="17306" xr:uid="{7039FD80-DA71-47F4-B11A-ABD39BC79E77}"/>
    <cellStyle name="Normal 4 8 4 2 2" xfId="34076" xr:uid="{C1AA87F9-FF05-45D0-BD9E-8919FAB00DB3}"/>
    <cellStyle name="Normal 4 8 4 3" xfId="34075" xr:uid="{A6705D4A-E5A9-437B-B8D0-C5F1CF80CAE1}"/>
    <cellStyle name="Normal 4 8 4_Table AA.27" xfId="17307" xr:uid="{8120BDB7-BA71-4A59-9231-A2C982B952BC}"/>
    <cellStyle name="Normal 4 8 5" xfId="17308" xr:uid="{B2281841-3BEF-4F4D-A92F-945FB6F55671}"/>
    <cellStyle name="Normal 4 8 5 2" xfId="34077" xr:uid="{F1249648-AF41-4259-9A45-542A89093CDA}"/>
    <cellStyle name="Normal 4 8 6" xfId="17309" xr:uid="{B396DFE8-3F95-4C08-8090-E122B615DF81}"/>
    <cellStyle name="Normal 4 8 6 2" xfId="34078" xr:uid="{80819F98-93EC-4170-97E8-32197C401540}"/>
    <cellStyle name="Normal 4 8 7" xfId="17310" xr:uid="{CC0B9692-CE95-4932-A0B2-6175A3516652}"/>
    <cellStyle name="Normal 4 8 7 2" xfId="34079" xr:uid="{CE1EAC9D-8BAC-4725-BD02-FD742ED8E587}"/>
    <cellStyle name="Normal 4 8 8" xfId="34062" xr:uid="{C379D65D-8F5C-4839-B877-70D046A2F0A1}"/>
    <cellStyle name="Normal 4 8_Table AA.27" xfId="17311" xr:uid="{2B8387A0-98AB-4B70-9164-00A9CEBA9B26}"/>
    <cellStyle name="Normal 4 9" xfId="17312" xr:uid="{E01306ED-15B2-4BC9-90A1-508D2BE01417}"/>
    <cellStyle name="Normal 4 9 2" xfId="17313" xr:uid="{A0D14105-1DB6-40F0-AAF9-732D124CECF2}"/>
    <cellStyle name="Normal 4 9 2 2" xfId="17314" xr:uid="{0F878A73-35D1-45EE-9893-9736EB30B507}"/>
    <cellStyle name="Normal 4 9 2 2 2" xfId="17315" xr:uid="{89C46E2C-4C02-44DC-BCD5-D48371DFCACA}"/>
    <cellStyle name="Normal 4 9 2 2 2 2" xfId="34083" xr:uid="{55C8E271-E5CB-434A-89A7-F863F6168401}"/>
    <cellStyle name="Normal 4 9 2 2 3" xfId="17316" xr:uid="{B1D71FDD-1BC4-4A95-8737-9A7D1C1B1265}"/>
    <cellStyle name="Normal 4 9 2 2 3 2" xfId="34084" xr:uid="{94BBE078-60BD-4D4D-B920-BFC0A0CE273F}"/>
    <cellStyle name="Normal 4 9 2 2 4" xfId="34082" xr:uid="{CC3DD9A9-8D76-4363-A955-321CAB6B1B7A}"/>
    <cellStyle name="Normal 4 9 2 2_Table AA.27" xfId="17317" xr:uid="{C8746B50-CC1C-45F9-9EAF-7FAAC569B4A2}"/>
    <cellStyle name="Normal 4 9 2 3" xfId="17318" xr:uid="{8AFAFF31-3C2D-4DD9-B06F-DDA4E1DD0A9F}"/>
    <cellStyle name="Normal 4 9 2 3 2" xfId="17319" xr:uid="{757C2FCD-0259-4E0A-9326-B58C7E831BFE}"/>
    <cellStyle name="Normal 4 9 2 3 2 2" xfId="34086" xr:uid="{72A18680-C839-4DD1-A847-45BFCF8119D9}"/>
    <cellStyle name="Normal 4 9 2 3 3" xfId="34085" xr:uid="{8287B572-6624-4933-9145-0DD2261410D8}"/>
    <cellStyle name="Normal 4 9 2 3_Table AA.27" xfId="17320" xr:uid="{A65FB2E3-77C9-4FAA-AC0F-6C32C740A485}"/>
    <cellStyle name="Normal 4 9 2 4" xfId="17321" xr:uid="{9DF26355-4157-40DC-A042-C75D1CABBDC4}"/>
    <cellStyle name="Normal 4 9 2 4 2" xfId="34087" xr:uid="{0A1DAC3C-BDB4-4D0A-9EAE-34312E77D62E}"/>
    <cellStyle name="Normal 4 9 2 5" xfId="17322" xr:uid="{9B140D9F-B7D9-41EC-9469-FE65EA1A50A8}"/>
    <cellStyle name="Normal 4 9 2 5 2" xfId="34088" xr:uid="{0C7606B5-83A0-4E10-9C4B-C26914BEA824}"/>
    <cellStyle name="Normal 4 9 2 6" xfId="17323" xr:uid="{1FE926F2-4D5C-456B-851E-70F940C319DD}"/>
    <cellStyle name="Normal 4 9 2 6 2" xfId="34089" xr:uid="{7E4EE8C1-054E-4532-AFA4-435D9B7B57C7}"/>
    <cellStyle name="Normal 4 9 2 7" xfId="34081" xr:uid="{D843C4C6-1A2A-4E43-909E-8BF4C103B371}"/>
    <cellStyle name="Normal 4 9 2_Table AA.27" xfId="17324" xr:uid="{99BCA7A3-03AF-45C5-AB63-3A5F282895DB}"/>
    <cellStyle name="Normal 4 9 3" xfId="17325" xr:uid="{5D033732-6A39-4695-964D-6351C5DABB1F}"/>
    <cellStyle name="Normal 4 9 3 2" xfId="17326" xr:uid="{763E5163-CA2F-4612-B8C7-46D49020A6DA}"/>
    <cellStyle name="Normal 4 9 3 2 2" xfId="34091" xr:uid="{5DF3DB6A-B673-448C-938C-1D9A334FA47E}"/>
    <cellStyle name="Normal 4 9 3 3" xfId="17327" xr:uid="{79B1E9D2-37F4-4B61-A583-7642FE5F586A}"/>
    <cellStyle name="Normal 4 9 3 3 2" xfId="34092" xr:uid="{86A819E8-6423-4ED9-ACB9-A3B99FB29D30}"/>
    <cellStyle name="Normal 4 9 3 4" xfId="34090" xr:uid="{31168A9E-2B06-45BB-BD9B-7D6A244916FF}"/>
    <cellStyle name="Normal 4 9 3_Table AA.27" xfId="17328" xr:uid="{D3BBC5BE-B66C-40BE-9458-96EEEE1C2322}"/>
    <cellStyle name="Normal 4 9 4" xfId="17329" xr:uid="{9A816CF1-AA7E-4F24-8725-0D1663841B40}"/>
    <cellStyle name="Normal 4 9 4 2" xfId="17330" xr:uid="{EA6A6376-FAF1-4E1D-9479-1F3EBAA180B7}"/>
    <cellStyle name="Normal 4 9 4 2 2" xfId="34094" xr:uid="{1A2BD0BD-373B-43A6-AABC-0A46F2A26D60}"/>
    <cellStyle name="Normal 4 9 4 3" xfId="34093" xr:uid="{E0A838AE-6007-4A80-9ABD-7AFC1A400A0D}"/>
    <cellStyle name="Normal 4 9 4_Table AA.27" xfId="17331" xr:uid="{EEDA889D-263D-4C4C-9FDD-9DBF83BBE830}"/>
    <cellStyle name="Normal 4 9 5" xfId="17332" xr:uid="{376A1A6D-9544-4969-B851-1C2FBBA3485F}"/>
    <cellStyle name="Normal 4 9 5 2" xfId="34095" xr:uid="{2814A0CA-30D5-4723-B4CF-D324D2A88794}"/>
    <cellStyle name="Normal 4 9 6" xfId="17333" xr:uid="{24133584-75B7-4198-B529-6BE0EB1D6D3B}"/>
    <cellStyle name="Normal 4 9 6 2" xfId="34096" xr:uid="{A5BDD37D-0352-4A10-A04C-241E9DFDF6D0}"/>
    <cellStyle name="Normal 4 9 7" xfId="17334" xr:uid="{8843AD7D-D71B-4441-9988-709F939A4ECE}"/>
    <cellStyle name="Normal 4 9 7 2" xfId="34097" xr:uid="{DA1E2CAF-844C-4398-9D14-8BE14E7F3FEF}"/>
    <cellStyle name="Normal 4 9 8" xfId="34080" xr:uid="{0A556D6E-B4C5-47DC-8B8D-2DAA3846126A}"/>
    <cellStyle name="Normal 4 9_Table AA.27" xfId="17335" xr:uid="{39C6E601-CAA4-461B-B3CA-359AE88D46B4}"/>
    <cellStyle name="Normal 4_2010-11_PH_SOMIH_PI_7_NAHA_20111107" xfId="17336" xr:uid="{F290156E-CD03-401D-B785-80D95A17792A}"/>
    <cellStyle name="Normal 40" xfId="17337" xr:uid="{DD2E182D-25BC-4F1B-8AA5-479B0D569CE4}"/>
    <cellStyle name="Normal 40 2" xfId="17338" xr:uid="{1013BCCB-A235-4DBD-A7F1-6255D342A736}"/>
    <cellStyle name="Normal 40 2 2" xfId="17339" xr:uid="{8C7C1683-9535-42D8-BFAC-0944A50BF314}"/>
    <cellStyle name="Normal 40 2 2 2" xfId="17340" xr:uid="{02FEFE00-CB6B-43AF-995F-84746A12A710}"/>
    <cellStyle name="Normal 40 2 2 2 2" xfId="17341" xr:uid="{0CD08A91-CF79-4539-B0C0-3E45714E459B}"/>
    <cellStyle name="Normal 40 2 2 2 3" xfId="17342" xr:uid="{41503FC1-5980-49E5-AA8A-FF14ED228920}"/>
    <cellStyle name="Normal 40 2 2 2_Table AA.27" xfId="17343" xr:uid="{F7140B22-5AA1-454E-8446-F2C6AC2C0819}"/>
    <cellStyle name="Normal 40 2 2 3" xfId="17344" xr:uid="{FF895FC1-954A-4FD9-ABFB-392BC76F105B}"/>
    <cellStyle name="Normal 40 2 2 4" xfId="17345" xr:uid="{6855385D-A0A7-4574-B2AF-59B0E7CDC73D}"/>
    <cellStyle name="Normal 40 2 2_Table AA.27" xfId="17346" xr:uid="{C8D3B935-F1CF-4F6D-A2CB-67DD432C0056}"/>
    <cellStyle name="Normal 40 2 3" xfId="17347" xr:uid="{F59D11AD-4AE0-448D-B4BE-2280F2111ECA}"/>
    <cellStyle name="Normal 40 2 3 2" xfId="17348" xr:uid="{B0ADE1D9-79AD-4174-BE85-05B2E36FC6CD}"/>
    <cellStyle name="Normal 40 2 3 3" xfId="17349" xr:uid="{47611CB4-D4E2-41D9-8928-3A7917905900}"/>
    <cellStyle name="Normal 40 2 3_Table AA.27" xfId="17350" xr:uid="{B5C12C4E-AAC9-47DF-9007-9A026DA08476}"/>
    <cellStyle name="Normal 40 2 4" xfId="17351" xr:uid="{71B99EE5-2351-401B-9D39-F8B85ABB0D61}"/>
    <cellStyle name="Normal 40 2 5" xfId="17352" xr:uid="{D8A58A52-8FBA-42C3-B819-22D66C2B5673}"/>
    <cellStyle name="Normal 40 2_Table AA.27" xfId="17353" xr:uid="{BB699D3C-C9FD-48ED-B611-F7744FE6B972}"/>
    <cellStyle name="Normal 40 3" xfId="17354" xr:uid="{AA51071C-4B2B-40A2-BFA3-DBD2E8BB5869}"/>
    <cellStyle name="Normal 40 3 2" xfId="17355" xr:uid="{C7E49082-D69D-45B7-9D8E-F36AA29DE251}"/>
    <cellStyle name="Normal 40 3 2 2" xfId="17356" xr:uid="{DC1C4A0A-0993-40DC-A5CE-EABA68A001B3}"/>
    <cellStyle name="Normal 40 3 2 2 2" xfId="17357" xr:uid="{CBFCE960-BD3B-4064-9C51-2114478AD96E}"/>
    <cellStyle name="Normal 40 3 2 2 3" xfId="17358" xr:uid="{1E283E66-8932-41AB-822F-CEA51076F7E0}"/>
    <cellStyle name="Normal 40 3 2 2_Table AA.27" xfId="17359" xr:uid="{B40C7945-5E4E-4486-B735-C1719BBCBA7E}"/>
    <cellStyle name="Normal 40 3 2 3" xfId="17360" xr:uid="{1E75996E-271C-4654-ADE6-1C6915A5CB29}"/>
    <cellStyle name="Normal 40 3 2 4" xfId="17361" xr:uid="{706BA35F-17C8-40D2-89CE-623DA068B003}"/>
    <cellStyle name="Normal 40 3 2_Table AA.27" xfId="17362" xr:uid="{0E8E3B4F-B19E-42BE-A0B3-79C4A340FF8A}"/>
    <cellStyle name="Normal 40 3 3" xfId="17363" xr:uid="{0C6E0610-1BEC-4EB5-99CA-CFCD12685AB0}"/>
    <cellStyle name="Normal 40 3 3 2" xfId="17364" xr:uid="{B3F95FBA-8A9E-40A7-96DE-B713C69DFD6C}"/>
    <cellStyle name="Normal 40 3 3 3" xfId="17365" xr:uid="{B4869583-0269-4CCD-AE8D-1FE362D59D9F}"/>
    <cellStyle name="Normal 40 3 3_Table AA.27" xfId="17366" xr:uid="{1D97E78D-F27E-482C-8648-307B020575EA}"/>
    <cellStyle name="Normal 40 3 4" xfId="17367" xr:uid="{1EE8CF10-5363-4F64-BB2C-F20E90BF21D2}"/>
    <cellStyle name="Normal 40 3 5" xfId="17368" xr:uid="{EE76134C-AD7A-47A4-9CD5-81CAB57A733B}"/>
    <cellStyle name="Normal 40 3_Table AA.27" xfId="17369" xr:uid="{CC4A5908-7F9F-4398-AA62-2FFF8C4111BC}"/>
    <cellStyle name="Normal 40 4" xfId="17370" xr:uid="{3ABFD3C4-0812-4ECC-AEBA-E6A11CF58CC5}"/>
    <cellStyle name="Normal 40 4 2" xfId="17371" xr:uid="{0E75B705-740F-4A69-8EB8-3FAA538398A9}"/>
    <cellStyle name="Normal 40 4 3" xfId="17372" xr:uid="{A6F7CB85-9269-4F9C-9628-27A098BB2C0C}"/>
    <cellStyle name="Normal 40 4_Table AA.27" xfId="17373" xr:uid="{26B6DCF0-E7AD-4CE5-9623-293A709AA51F}"/>
    <cellStyle name="Normal 40 5" xfId="17374" xr:uid="{65E7302E-C079-4097-BEAB-9460542E4DE1}"/>
    <cellStyle name="Normal 40 6" xfId="17375" xr:uid="{FA436F43-17E3-47C3-829E-DE027CD96059}"/>
    <cellStyle name="Normal 40_ABS NDA Indicator 1 - checked and changes made" xfId="17376" xr:uid="{CEB0D869-70B8-418C-A01E-D59D9A71E067}"/>
    <cellStyle name="Normal 41" xfId="17377" xr:uid="{D481ECEC-DEA0-4A44-9726-0C3FA775D892}"/>
    <cellStyle name="Normal 41 2" xfId="17378" xr:uid="{AF94A302-C7AD-4295-B0DC-E5D56A99B3C6}"/>
    <cellStyle name="Normal 41 2 2" xfId="17379" xr:uid="{D42C5DBE-1AA4-4AA8-A986-C40FC67CE838}"/>
    <cellStyle name="Normal 41 2 2 2" xfId="17380" xr:uid="{9C078F7A-A4AF-4357-A195-9C36E5D587CF}"/>
    <cellStyle name="Normal 41 2 2 2 2" xfId="17381" xr:uid="{D75E2B7C-36CE-44C3-8037-8CEA4EE87230}"/>
    <cellStyle name="Normal 41 2 2 2 3" xfId="17382" xr:uid="{FB19083A-0750-4D29-A4FA-5252A4DD1A0A}"/>
    <cellStyle name="Normal 41 2 2 2_Table AA.27" xfId="17383" xr:uid="{E5726F38-4180-4D0E-976B-C0232477F652}"/>
    <cellStyle name="Normal 41 2 2 3" xfId="17384" xr:uid="{9AEE9AF6-E656-401F-9990-2A281E18BFE7}"/>
    <cellStyle name="Normal 41 2 2 4" xfId="17385" xr:uid="{800714B7-01AE-4FA5-8767-AFD67C36C13D}"/>
    <cellStyle name="Normal 41 2 2_Table AA.27" xfId="17386" xr:uid="{7C4CDC6D-3188-4F6F-A544-ABF37F6DDF31}"/>
    <cellStyle name="Normal 41 2 3" xfId="17387" xr:uid="{3E35A1A8-860F-4357-AE8C-E5F11AA86D5B}"/>
    <cellStyle name="Normal 41 2 3 2" xfId="17388" xr:uid="{196B3044-BED5-46F4-8C37-3E28B014329F}"/>
    <cellStyle name="Normal 41 2 3 3" xfId="17389" xr:uid="{124C1841-76DB-4DC5-85BF-9A6B70D769DC}"/>
    <cellStyle name="Normal 41 2 3_Table AA.27" xfId="17390" xr:uid="{BFCB2AE2-58E3-4178-8BEC-EE71F1813044}"/>
    <cellStyle name="Normal 41 2 4" xfId="17391" xr:uid="{527E44B1-3199-4FFD-B1BC-766DDBBD8FAF}"/>
    <cellStyle name="Normal 41 2 5" xfId="17392" xr:uid="{8FDBAF42-86D2-41B1-8F40-1871D9003E6C}"/>
    <cellStyle name="Normal 41 2_Table AA.27" xfId="17393" xr:uid="{8B57CDDE-6A28-4412-BCB7-C45193974882}"/>
    <cellStyle name="Normal 41 3" xfId="17394" xr:uid="{DEBFA89C-4110-4903-82FE-174932765A37}"/>
    <cellStyle name="Normal 41 3 2" xfId="17395" xr:uid="{BAC89C82-2ABB-4EC5-9706-2AC06E6E343E}"/>
    <cellStyle name="Normal 41 3 2 2" xfId="17396" xr:uid="{C69008E7-6E9C-4198-9182-5178BC6BD252}"/>
    <cellStyle name="Normal 41 3 2 2 2" xfId="17397" xr:uid="{88FB9BC6-1A36-4B62-8E07-04F0237DEEE8}"/>
    <cellStyle name="Normal 41 3 2 2 3" xfId="17398" xr:uid="{B7BE9147-DDB7-4D67-885B-2FEEBD697521}"/>
    <cellStyle name="Normal 41 3 2 2_Table AA.27" xfId="17399" xr:uid="{625F1AF5-A3E5-48C0-8F21-C5D3CEC5DF69}"/>
    <cellStyle name="Normal 41 3 2 3" xfId="17400" xr:uid="{A1FB2147-1107-40E0-AE24-63C9CB13049C}"/>
    <cellStyle name="Normal 41 3 2 4" xfId="17401" xr:uid="{FE64155F-739D-462C-BCEF-C448A6DCC7E4}"/>
    <cellStyle name="Normal 41 3 2_Table AA.27" xfId="17402" xr:uid="{D7DFCC52-80B6-4304-8E3D-1209BC869379}"/>
    <cellStyle name="Normal 41 3 3" xfId="17403" xr:uid="{7B47CF45-52C2-4378-A15E-FF2E895DD650}"/>
    <cellStyle name="Normal 41 3 3 2" xfId="17404" xr:uid="{74079B5D-4E1E-4776-B6E0-32F909C88BC1}"/>
    <cellStyle name="Normal 41 3 3 3" xfId="17405" xr:uid="{8E516999-401F-4DDF-B8FB-423B8AEC4947}"/>
    <cellStyle name="Normal 41 3 3_Table AA.27" xfId="17406" xr:uid="{F3418305-1C6F-4A2F-B9A4-D06040C8B04F}"/>
    <cellStyle name="Normal 41 3 4" xfId="17407" xr:uid="{73C8D1EB-D3EC-47CB-8F1A-56685672A2A0}"/>
    <cellStyle name="Normal 41 3 5" xfId="17408" xr:uid="{A1F94CD6-CAEF-4700-8180-77D6D049EE59}"/>
    <cellStyle name="Normal 41 3_Table AA.27" xfId="17409" xr:uid="{CCE7C416-5564-44D1-86B6-B6FEE3DCEC39}"/>
    <cellStyle name="Normal 41 4" xfId="17410" xr:uid="{74ECA335-2532-4C4A-95F3-5BACCA6F8349}"/>
    <cellStyle name="Normal 41 4 2" xfId="17411" xr:uid="{0EF8ECD6-CEF4-44BA-9BB6-903B493C7919}"/>
    <cellStyle name="Normal 41 4 3" xfId="17412" xr:uid="{73482248-669B-45EC-BF9D-D6A0E38EFEF4}"/>
    <cellStyle name="Normal 41 4_Table AA.27" xfId="17413" xr:uid="{A43DBC9A-D568-4C0E-B515-7C8FD3E958DC}"/>
    <cellStyle name="Normal 41 5" xfId="17414" xr:uid="{A6961FCE-E908-49ED-95AD-A4A78C7DEFC6}"/>
    <cellStyle name="Normal 41 6" xfId="17415" xr:uid="{F4D0FD53-6D31-4A7C-A4A3-BF7663527858}"/>
    <cellStyle name="Normal 41_ABS NDA Indicator 1 - checked and changes made" xfId="17416" xr:uid="{0D1D2A9C-3ED7-4053-94AA-A37BC7307736}"/>
    <cellStyle name="Normal 42" xfId="17417" xr:uid="{2DB4667F-CFD8-4019-AB6E-B4ECFA2EA084}"/>
    <cellStyle name="Normal 42 2" xfId="17418" xr:uid="{C69E4E29-98F9-464E-8AF5-4CA582FF59CC}"/>
    <cellStyle name="Normal 42 2 2" xfId="17419" xr:uid="{CC01DD0D-5D0B-41D2-BA1A-71DE769C3F16}"/>
    <cellStyle name="Normal 42 2 2 2" xfId="17420" xr:uid="{F5124291-D180-4B03-B697-2672F6846D6E}"/>
    <cellStyle name="Normal 42 2 2 3" xfId="17421" xr:uid="{0D33E9ED-E470-421C-AB3A-6753555DC79F}"/>
    <cellStyle name="Normal 42 2 2_Table AA.27" xfId="17422" xr:uid="{14F1A41F-6F4A-43DF-948C-C546C00D8BC5}"/>
    <cellStyle name="Normal 42 2 3" xfId="17423" xr:uid="{C0A941C7-7151-4F57-A730-F82C4F612F07}"/>
    <cellStyle name="Normal 42 2 4" xfId="17424" xr:uid="{1E3A6A2C-24FF-4B9A-97BB-BA157204C30B}"/>
    <cellStyle name="Normal 42 2_Table AA.27" xfId="17425" xr:uid="{A8D19B24-069E-4D1D-9204-987EDFF2DFCF}"/>
    <cellStyle name="Normal 42 3" xfId="17426" xr:uid="{D15534A0-ADAE-40A2-AFBF-A6D3D0088729}"/>
    <cellStyle name="Normal 42 3 2" xfId="17427" xr:uid="{A3FF9D36-7D18-48E5-91C7-A25305FB0A37}"/>
    <cellStyle name="Normal 42 3 3" xfId="17428" xr:uid="{CDDB3A1C-E735-4CA1-A7DA-558E49E77CB2}"/>
    <cellStyle name="Normal 42 3_Table AA.27" xfId="17429" xr:uid="{8504F1A6-114C-4F42-B127-240A39E6990E}"/>
    <cellStyle name="Normal 42 4" xfId="17430" xr:uid="{0F3A6C2D-8F6A-4798-B8A8-BFDA5B139053}"/>
    <cellStyle name="Normal 42 5" xfId="17431" xr:uid="{3197DC55-32D0-44AA-93EA-1539066954A5}"/>
    <cellStyle name="Normal 42_Table AA.27" xfId="17432" xr:uid="{C048BC91-2210-42DE-90EA-C3AC09E58123}"/>
    <cellStyle name="Normal 43" xfId="17433" xr:uid="{C0239B92-4A39-40A5-88BD-DFFC7BB9EFB9}"/>
    <cellStyle name="Normal 43 2" xfId="17434" xr:uid="{273D0E81-7273-4F16-90DD-6CCB5FDEACAD}"/>
    <cellStyle name="Normal 43 2 2" xfId="17435" xr:uid="{B5E0016C-0766-45D7-A54D-C9ED346BB208}"/>
    <cellStyle name="Normal 43 2 2 2" xfId="17436" xr:uid="{ECB01A76-72A9-420B-B48A-7076B22EC9F8}"/>
    <cellStyle name="Normal 43 2 2 3" xfId="17437" xr:uid="{40A03C46-6C21-463B-B744-35BD47A23CE0}"/>
    <cellStyle name="Normal 43 2 2_Table AA.27" xfId="17438" xr:uid="{8F2F3E51-9B50-4EB8-BC94-1439994D5181}"/>
    <cellStyle name="Normal 43 2 3" xfId="17439" xr:uid="{5FB8302A-3FC6-40F4-BD56-B27A51107874}"/>
    <cellStyle name="Normal 43 2 4" xfId="17440" xr:uid="{B93BF6AE-649B-4681-A6B1-791D5DDE7E32}"/>
    <cellStyle name="Normal 43 2_Table AA.27" xfId="17441" xr:uid="{0506E78B-468F-4234-991F-9D15DD24FB97}"/>
    <cellStyle name="Normal 43 3" xfId="17442" xr:uid="{039DADE8-ED1E-4FF1-9B09-1A8D49B11672}"/>
    <cellStyle name="Normal 43 3 2" xfId="17443" xr:uid="{4C724E98-E73E-4A8E-82A2-C8FFABD9B6BB}"/>
    <cellStyle name="Normal 43 3 3" xfId="17444" xr:uid="{BA2D6B2B-5915-44B9-9959-1FFB0176AEB8}"/>
    <cellStyle name="Normal 43 3_Table AA.27" xfId="17445" xr:uid="{A5472A44-133E-458E-9271-1C070E7295C0}"/>
    <cellStyle name="Normal 43 4" xfId="17446" xr:uid="{69151309-3ED7-4DD0-A122-F188927F5AAD}"/>
    <cellStyle name="Normal 43 5" xfId="17447" xr:uid="{14A707FA-D36C-4CB4-A89C-973054080FF6}"/>
    <cellStyle name="Normal 43_Table AA.27" xfId="17448" xr:uid="{0566C8DF-C024-4869-9144-71006F2FC52B}"/>
    <cellStyle name="Normal 44" xfId="17449" xr:uid="{065ABA8C-F817-4F72-9B50-5948486537D8}"/>
    <cellStyle name="Normal 44 2" xfId="17450" xr:uid="{3461DA35-ACC6-49E1-BDC2-6B3D0B262521}"/>
    <cellStyle name="Normal 44 2 2" xfId="17451" xr:uid="{53B00281-D9CA-4B22-937D-D6BC88B36D85}"/>
    <cellStyle name="Normal 44 2 2 2" xfId="17452" xr:uid="{C0A3CE54-3BC3-44B0-B127-04091F5C8081}"/>
    <cellStyle name="Normal 44 2 2 3" xfId="17453" xr:uid="{64407E1D-1C60-42D1-A35C-621D572CA162}"/>
    <cellStyle name="Normal 44 2 2_Table AA.27" xfId="17454" xr:uid="{8B3C1436-A526-466D-AAFD-68282F267762}"/>
    <cellStyle name="Normal 44 2 3" xfId="17455" xr:uid="{D5931EE3-5298-45EE-91A4-0C79486AF30A}"/>
    <cellStyle name="Normal 44 2 4" xfId="17456" xr:uid="{EE9A0322-BF60-4858-B229-B0A256616FDA}"/>
    <cellStyle name="Normal 44 2_Table AA.27" xfId="17457" xr:uid="{5ECF80F7-C5D4-472C-8EE5-DD075266D1F6}"/>
    <cellStyle name="Normal 44 3" xfId="17458" xr:uid="{59B8CD1A-DF9B-40E0-96E0-2E3B1DD4ACC9}"/>
    <cellStyle name="Normal 44 3 2" xfId="17459" xr:uid="{DC65C6B3-F648-4E09-97BA-0190FBB2D34C}"/>
    <cellStyle name="Normal 44 3 3" xfId="17460" xr:uid="{BDF7C46A-374C-4FD2-99E3-E6AE4E9DF9F6}"/>
    <cellStyle name="Normal 44 3_Table AA.27" xfId="17461" xr:uid="{A3EB5A91-CF44-40DB-9D24-EC7C79E65BE6}"/>
    <cellStyle name="Normal 44 4" xfId="17462" xr:uid="{908938EC-4EE6-4AE8-9819-5D36A51FEBF6}"/>
    <cellStyle name="Normal 44 5" xfId="17463" xr:uid="{AAA4F8BA-6E1A-474A-9CFC-33C642EEF8DB}"/>
    <cellStyle name="Normal 44_Table AA.27" xfId="17464" xr:uid="{F5ABB06D-64AD-433E-825C-4D97B8329A0C}"/>
    <cellStyle name="Normal 45" xfId="17465" xr:uid="{6EBE4CBC-7A3B-4D28-997F-925AFEB2A399}"/>
    <cellStyle name="Normal 45 2" xfId="17466" xr:uid="{7C879073-C855-48D3-8306-3F11A6F54FC7}"/>
    <cellStyle name="Normal 45 2 2" xfId="17467" xr:uid="{1BBE209E-30D5-43B5-93A7-5C0BAC900A56}"/>
    <cellStyle name="Normal 45 2 2 2" xfId="17468" xr:uid="{74FDD70D-DBAF-4655-9C30-34F5D9D28EFD}"/>
    <cellStyle name="Normal 45 2 2 3" xfId="17469" xr:uid="{9DC98D5A-88EE-4729-821B-11804E6EC3C6}"/>
    <cellStyle name="Normal 45 2 2_Table AA.27" xfId="17470" xr:uid="{1FD41434-C436-4FE8-AC0F-0E4D51BA4F98}"/>
    <cellStyle name="Normal 45 2 3" xfId="17471" xr:uid="{9B03012C-3356-4DD5-8DA7-4F6C79BB901F}"/>
    <cellStyle name="Normal 45 2 4" xfId="17472" xr:uid="{57B822B0-D099-43ED-9AF5-2D4FB635DC0D}"/>
    <cellStyle name="Normal 45 2_Table AA.27" xfId="17473" xr:uid="{BE0FEFCB-166D-46F8-B3E3-D87F7204FF86}"/>
    <cellStyle name="Normal 45 3" xfId="17474" xr:uid="{EC2502AA-BC2A-4DDF-ACE7-ED0C7F04B175}"/>
    <cellStyle name="Normal 45 3 2" xfId="17475" xr:uid="{FC3BC64E-C130-4E63-B443-9215A28EA48F}"/>
    <cellStyle name="Normal 45 3 3" xfId="17476" xr:uid="{D9C28E83-2B33-4624-86B6-8B4DB6956323}"/>
    <cellStyle name="Normal 45 3_Table AA.27" xfId="17477" xr:uid="{90080A94-ADF0-41FE-B57F-FD1C8885EC32}"/>
    <cellStyle name="Normal 45 4" xfId="17478" xr:uid="{AB44AB7E-0D5C-4E80-84EA-988C41D0BDC5}"/>
    <cellStyle name="Normal 45 5" xfId="17479" xr:uid="{3D06E554-C86B-4E99-A64C-9676D3119FBA}"/>
    <cellStyle name="Normal 45_Table AA.27" xfId="17480" xr:uid="{C6E776AA-6705-4BD4-A934-14E1E3ACD512}"/>
    <cellStyle name="Normal 46" xfId="17481" xr:uid="{BD75AFB0-F399-41D0-8448-4AFEC4D46465}"/>
    <cellStyle name="Normal 46 2" xfId="17482" xr:uid="{AA52DB43-AF23-4076-84D8-8AA4979AC7B3}"/>
    <cellStyle name="Normal 46 2 2" xfId="17483" xr:uid="{0469F646-2FDE-450D-B86B-570A587565A5}"/>
    <cellStyle name="Normal 46 2 2 2" xfId="17484" xr:uid="{839CB7A1-59EF-48D5-B953-067194DA5476}"/>
    <cellStyle name="Normal 46 2 2 3" xfId="17485" xr:uid="{C72D5D59-1616-4F62-AFF5-9F8B204FB578}"/>
    <cellStyle name="Normal 46 2 2_Table AA.27" xfId="17486" xr:uid="{2044330E-3605-4057-A84C-85D17D36DA7C}"/>
    <cellStyle name="Normal 46 2 3" xfId="17487" xr:uid="{73CBD36A-43A9-4540-8D28-4D58054F5289}"/>
    <cellStyle name="Normal 46 2 4" xfId="17488" xr:uid="{9990FD43-1330-4A73-80A3-C7E8460D7CFA}"/>
    <cellStyle name="Normal 46 2_Table AA.27" xfId="17489" xr:uid="{D3364653-25B6-45B2-A61F-09E2709CBF77}"/>
    <cellStyle name="Normal 46 3" xfId="17490" xr:uid="{82F94F52-450F-4FD2-B351-7918C143A001}"/>
    <cellStyle name="Normal 46 3 2" xfId="17491" xr:uid="{B5065599-78C3-48B1-94C3-7EC88F2911B3}"/>
    <cellStyle name="Normal 46 3 3" xfId="17492" xr:uid="{9378573E-7142-4EA9-9E0A-3967BD247FD1}"/>
    <cellStyle name="Normal 46 3_Table AA.27" xfId="17493" xr:uid="{7FB0D880-E56A-4400-8DA4-2B577B05AD91}"/>
    <cellStyle name="Normal 46 4" xfId="17494" xr:uid="{4CCF50CC-6F18-4DAE-A040-3F5F7193C9A8}"/>
    <cellStyle name="Normal 46 5" xfId="17495" xr:uid="{E9EE7E43-7CBD-4367-9601-392FBFE67C2E}"/>
    <cellStyle name="Normal 46_Table AA.27" xfId="17496" xr:uid="{279F8E2D-9D0C-4F24-AA3D-ECD1DDCAECB9}"/>
    <cellStyle name="Normal 47" xfId="17497" xr:uid="{28C95C24-1F5F-45D9-BD88-7562B13AD2AA}"/>
    <cellStyle name="Normal 47 2" xfId="17498" xr:uid="{C57015DA-FE1A-49DB-923E-710E6D2916D4}"/>
    <cellStyle name="Normal 47 2 2" xfId="17499" xr:uid="{6B385122-CFE8-4D29-82A7-9830B1B46D39}"/>
    <cellStyle name="Normal 47 2 2 2" xfId="17500" xr:uid="{091356CC-8EBC-47D1-8556-B978F067A9F3}"/>
    <cellStyle name="Normal 47 2 2 3" xfId="17501" xr:uid="{B3A074EE-0647-41C0-AC6D-BE77DC8048DC}"/>
    <cellStyle name="Normal 47 2 2_Table AA.27" xfId="17502" xr:uid="{FA531201-214F-42EC-83F4-FACACD00E39C}"/>
    <cellStyle name="Normal 47 2 3" xfId="17503" xr:uid="{501446FE-0E5E-4767-8B03-5ECFA7B3503A}"/>
    <cellStyle name="Normal 47 2 4" xfId="17504" xr:uid="{ED654206-2623-4839-A112-3758ED6C6DAE}"/>
    <cellStyle name="Normal 47 2_Table AA.27" xfId="17505" xr:uid="{4DC6F778-E9E7-4605-9DA1-38A197E0B6D4}"/>
    <cellStyle name="Normal 47 3" xfId="17506" xr:uid="{C558891E-EF1D-4C33-A102-B21EE5378233}"/>
    <cellStyle name="Normal 47 3 2" xfId="17507" xr:uid="{662A81BF-33FD-4E84-9597-BF2C65DE490C}"/>
    <cellStyle name="Normal 47 3 3" xfId="17508" xr:uid="{6FF44949-74AA-483E-A00B-6D941E34DFCC}"/>
    <cellStyle name="Normal 47 3_Table AA.27" xfId="17509" xr:uid="{F6A7CDC0-38BE-4053-A832-A5591D725848}"/>
    <cellStyle name="Normal 47 4" xfId="17510" xr:uid="{1D56AC4B-F151-4883-AEE6-3D5FDDAAA002}"/>
    <cellStyle name="Normal 47 5" xfId="17511" xr:uid="{63329B91-E022-43D8-812E-642B6416BE18}"/>
    <cellStyle name="Normal 47_Table AA.27" xfId="17512" xr:uid="{5F635F23-0D57-4AE9-B229-9BDE4C9F4E0A}"/>
    <cellStyle name="Normal 48" xfId="17513" xr:uid="{54B8BE26-6B20-451D-B022-28F7EB50E145}"/>
    <cellStyle name="Normal 48 2" xfId="17514" xr:uid="{058895E9-C87C-47EE-8757-E3C0E4121609}"/>
    <cellStyle name="Normal 48 2 2" xfId="17515" xr:uid="{979E1F26-7319-484F-A830-E1B391E05E6E}"/>
    <cellStyle name="Normal 48 2 2 2" xfId="17516" xr:uid="{EAAA03DA-B7AE-4BE7-A565-76CDE3ABCB52}"/>
    <cellStyle name="Normal 48 2 2 3" xfId="17517" xr:uid="{2B5BE5BB-4A66-4623-8504-465A463C9025}"/>
    <cellStyle name="Normal 48 2 2_Table AA.27" xfId="17518" xr:uid="{B0CE07DB-A083-4F22-86F3-6B0434AC31DA}"/>
    <cellStyle name="Normal 48 2 3" xfId="17519" xr:uid="{C6981DBD-6332-4243-B90E-60E231191748}"/>
    <cellStyle name="Normal 48 2 4" xfId="17520" xr:uid="{1460F2B4-A4C3-46C7-947E-2B3BE8DEC724}"/>
    <cellStyle name="Normal 48 2_Table AA.27" xfId="17521" xr:uid="{01609AAD-E5BB-4A66-919E-6FCC29615CEF}"/>
    <cellStyle name="Normal 48 3" xfId="17522" xr:uid="{B5B912B3-DD98-4D02-B348-C2E75F405822}"/>
    <cellStyle name="Normal 48 3 2" xfId="17523" xr:uid="{6C89E4C9-FEC2-44C7-9CC3-7996F5FB6E10}"/>
    <cellStyle name="Normal 48 3 3" xfId="17524" xr:uid="{EE010D28-1A1A-49B6-A863-4363AE54A73C}"/>
    <cellStyle name="Normal 48 3_Table AA.27" xfId="17525" xr:uid="{701001A9-3F3E-428E-9BE7-96D0DDA9BFBA}"/>
    <cellStyle name="Normal 48 4" xfId="17526" xr:uid="{E90A65C3-82A1-4ED6-8B8E-5B3A74609D9E}"/>
    <cellStyle name="Normal 48 5" xfId="17527" xr:uid="{199CC0A5-E7C6-45EF-BF59-6F8ADB389A41}"/>
    <cellStyle name="Normal 48_Table AA.27" xfId="17528" xr:uid="{FCA4606A-7AD4-49B9-AE0E-B75E41E7CF7E}"/>
    <cellStyle name="Normal 49" xfId="17529" xr:uid="{EAE334D7-6F9F-467B-BC3D-1AC930B5BF65}"/>
    <cellStyle name="Normal 49 2" xfId="17530" xr:uid="{9FB65F1A-4B42-4EBB-8661-BFD7DD5E7C1E}"/>
    <cellStyle name="Normal 49 2 2" xfId="17531" xr:uid="{9C5C6743-BAED-4C97-B114-B31EF16CE6D4}"/>
    <cellStyle name="Normal 49 2 2 2" xfId="17532" xr:uid="{931A1C29-B059-4237-98E0-7B60608A32D0}"/>
    <cellStyle name="Normal 49 2 2 3" xfId="17533" xr:uid="{043B9FF2-C84B-47D8-9909-900CA49E1B29}"/>
    <cellStyle name="Normal 49 2 2_Table AA.27" xfId="17534" xr:uid="{5614EFD2-F27F-4923-8A7C-7CAD6E2D568D}"/>
    <cellStyle name="Normal 49 2 3" xfId="17535" xr:uid="{3EBC4443-031A-475A-B56C-11BD295DA0A6}"/>
    <cellStyle name="Normal 49 2 4" xfId="17536" xr:uid="{24A0A6F2-928B-4BF1-B182-2CFA676BD706}"/>
    <cellStyle name="Normal 49 2_Table AA.27" xfId="17537" xr:uid="{02F340E9-11A4-4E95-8D08-466105BA0584}"/>
    <cellStyle name="Normal 49 3" xfId="17538" xr:uid="{EDEE4851-6AFE-4DE1-8A27-335590CD5D22}"/>
    <cellStyle name="Normal 49 3 2" xfId="17539" xr:uid="{20A6D260-3231-4852-A3FF-04B7282C24DE}"/>
    <cellStyle name="Normal 49 3 3" xfId="17540" xr:uid="{F6472A12-6763-4617-87AF-EF8F62AE7F2C}"/>
    <cellStyle name="Normal 49 3_Table AA.27" xfId="17541" xr:uid="{44A6BADF-A997-4372-8438-C3459F5C4064}"/>
    <cellStyle name="Normal 49 4" xfId="17542" xr:uid="{946AB281-FDA6-424E-9BE3-5DFFAA6337AA}"/>
    <cellStyle name="Normal 49 5" xfId="17543" xr:uid="{18A470C7-CDAC-4791-95F2-19097E70CAF5}"/>
    <cellStyle name="Normal 49_Table AA.27" xfId="17544" xr:uid="{41466DBC-7176-48B2-AC76-A6E1EDE07BA8}"/>
    <cellStyle name="Normal 5" xfId="72" xr:uid="{4FFCDD3F-B699-4ED6-8761-869893F06C1B}"/>
    <cellStyle name="Normal 5 10" xfId="17546" xr:uid="{28F80152-7C52-4AA8-9967-16E5519BD14C}"/>
    <cellStyle name="Normal 5 11" xfId="17545" xr:uid="{7814D872-B35F-4A6E-9F53-D50E49104D4C}"/>
    <cellStyle name="Normal 5 12" xfId="25499" xr:uid="{C6AF233C-3BCB-4D9C-87CC-2AAE53A59BFD}"/>
    <cellStyle name="Normal 5 2" xfId="107" xr:uid="{6FEA8159-0D00-457D-BD18-600ABA8933CE}"/>
    <cellStyle name="Normal 5 2 2" xfId="172" xr:uid="{DB2FBB4B-5655-413F-87B6-B716ABA48170}"/>
    <cellStyle name="Normal 5 2 2 10" xfId="17549" xr:uid="{54D8E35A-0708-4F8D-A959-94AE597E06A3}"/>
    <cellStyle name="Normal 5 2 2 11" xfId="17548" xr:uid="{5178C4F2-16EB-4970-8338-60B62FDD74DE}"/>
    <cellStyle name="Normal 5 2 2 12" xfId="25582" xr:uid="{57575945-5A18-4523-B7C9-07548BD3B59D}"/>
    <cellStyle name="Normal 5 2 2 2" xfId="17550" xr:uid="{E5620966-0845-47F3-985F-FEF3D21369D7}"/>
    <cellStyle name="Normal 5 2 2 2 2" xfId="17551" xr:uid="{6B0C4078-E91F-4CAF-B122-82D9408F1286}"/>
    <cellStyle name="Normal 5 2 2 2 2 2" xfId="17552" xr:uid="{00EF17D2-270D-4B3E-BBDE-BF9E8E2AA6FB}"/>
    <cellStyle name="Normal 5 2 2 2 2 3" xfId="17553" xr:uid="{5BC00746-B5AB-4BBD-A74B-85CC16388DB8}"/>
    <cellStyle name="Normal 5 2 2 2 2_Table AA.27" xfId="17554" xr:uid="{E4CEF2D6-E526-45FE-873A-38F9234E15E5}"/>
    <cellStyle name="Normal 5 2 2 2 3" xfId="17555" xr:uid="{2FF6557F-F1CB-42C4-AD53-34EADBE18D11}"/>
    <cellStyle name="Normal 5 2 2 2 4" xfId="17556" xr:uid="{1DFDCE12-14DA-49A0-8BDF-F5F5E5A5E1CE}"/>
    <cellStyle name="Normal 5 2 2 2_Table AA.27" xfId="17557" xr:uid="{758C27C9-01F6-4493-AFE0-3B9377F12449}"/>
    <cellStyle name="Normal 5 2 2 3" xfId="17558" xr:uid="{636AA3DA-0059-4044-9C1F-76816DB10B90}"/>
    <cellStyle name="Normal 5 2 2 3 2" xfId="17559" xr:uid="{78A7CABB-CAED-4F83-B734-C6C490381ED0}"/>
    <cellStyle name="Normal 5 2 2 3 3" xfId="17560" xr:uid="{D3FDAD68-9BC0-4CD3-87FC-C6A08141255F}"/>
    <cellStyle name="Normal 5 2 2 3_Table AA.27" xfId="17561" xr:uid="{53C227EB-C54E-4A3D-B181-48C867084C32}"/>
    <cellStyle name="Normal 5 2 2 4" xfId="17562" xr:uid="{8475E5E7-BE10-4E16-AD05-6D288668B1F9}"/>
    <cellStyle name="Normal 5 2 2 5" xfId="17563" xr:uid="{56BB6AD0-A61D-4F1B-ACD0-BBDB7DE81E48}"/>
    <cellStyle name="Normal 5 2 2 6" xfId="17564" xr:uid="{B0A9EB43-A43F-41D2-B051-BD796DF05C60}"/>
    <cellStyle name="Normal 5 2 2 7" xfId="17565" xr:uid="{AE2ADD25-26C4-47EA-AAC4-20A572DC4903}"/>
    <cellStyle name="Normal 5 2 2 8" xfId="17566" xr:uid="{067F5FB7-EB44-4D2E-94AB-682EEC8E76F3}"/>
    <cellStyle name="Normal 5 2 2 9" xfId="17567" xr:uid="{32C976B7-1D0A-45BC-B945-C572B0B8A355}"/>
    <cellStyle name="Normal 5 2 2_Table AA.27" xfId="17568" xr:uid="{7762617E-F53A-45BC-883D-4D29FF3A760F}"/>
    <cellStyle name="Normal 5 2 3" xfId="17569" xr:uid="{A6D1127A-0505-4CF0-973C-2995F438E94D}"/>
    <cellStyle name="Normal 5 2 3 2" xfId="17570" xr:uid="{266DD6FA-8227-42CC-91CF-4682EF6CE6BB}"/>
    <cellStyle name="Normal 5 2 3_Table RoGS.NHAPI25 - 3" xfId="17571" xr:uid="{25F8A32F-F8C6-4D29-923C-658E3B64B0EF}"/>
    <cellStyle name="Normal 5 2 4" xfId="17572" xr:uid="{14BCA8E3-7403-4571-9F07-9621DBD52726}"/>
    <cellStyle name="Normal 5 2 5" xfId="17573" xr:uid="{D2FBEB25-84CE-4535-9CF7-605FB86A632F}"/>
    <cellStyle name="Normal 5 2 6" xfId="17574" xr:uid="{F013C34E-8450-49E9-BAE3-68AA3DC11AB8}"/>
    <cellStyle name="Normal 5 2 7" xfId="17547" xr:uid="{779CC205-4D56-4FF7-84CB-94A0C266A3FC}"/>
    <cellStyle name="Normal 5 2 8" xfId="25522" xr:uid="{D2DF6B14-3A39-4943-8222-DF805122CDAC}"/>
    <cellStyle name="Normal 5 2_Table 1.25.6 resupply new" xfId="17575" xr:uid="{82076361-662B-4F98-9B08-BFAF6981794B}"/>
    <cellStyle name="Normal 5 3" xfId="129" xr:uid="{734EFDEF-754C-4672-ACE5-2AC3187FE9FA}"/>
    <cellStyle name="Normal 5 3 2" xfId="190" xr:uid="{B863FAC0-7D87-41CF-87D2-75CE4102E57A}"/>
    <cellStyle name="Normal 5 3 2 2" xfId="17578" xr:uid="{356A950E-02BE-4B43-A74D-A19605C9F297}"/>
    <cellStyle name="Normal 5 3 2 3" xfId="17579" xr:uid="{64FE8753-96EF-4551-BDBC-E3F847710157}"/>
    <cellStyle name="Normal 5 3 2 4" xfId="17577" xr:uid="{7CCA39F7-2E8E-4970-8474-C15AC6A7DC97}"/>
    <cellStyle name="Normal 5 3 2 5" xfId="25600" xr:uid="{97E2433A-96B0-4245-9122-5E0343E80B90}"/>
    <cellStyle name="Normal 5 3 2_Table AA.27" xfId="17580" xr:uid="{A067BE79-2CA6-4C63-A7C7-8841D2BF07DC}"/>
    <cellStyle name="Normal 5 3 3" xfId="17581" xr:uid="{18EAACA1-51C5-433B-8E12-59C4C53A0480}"/>
    <cellStyle name="Normal 5 3 4" xfId="17582" xr:uid="{15B83431-C094-45D5-9660-D63EF8D423DD}"/>
    <cellStyle name="Normal 5 3 5" xfId="17583" xr:uid="{82C69C0A-47F9-43BA-9495-B78E3CB9E05D}"/>
    <cellStyle name="Normal 5 3 6" xfId="17584" xr:uid="{E53F72BA-617B-42F6-BF6E-349511CCFD28}"/>
    <cellStyle name="Normal 5 3 7" xfId="17585" xr:uid="{740D3AAC-DFDF-4E45-99B3-E7190BB4BE04}"/>
    <cellStyle name="Normal 5 3 8" xfId="17576" xr:uid="{B4B2129C-B870-4BFB-9BF7-90AE6CEBFDD7}"/>
    <cellStyle name="Normal 5 3 9" xfId="25540" xr:uid="{46B2D25D-1F4A-412A-801C-6F396A86D3CE}"/>
    <cellStyle name="Normal 5 3_Table RoGS.NHAPI25 - 3" xfId="17586" xr:uid="{6EFBBF8A-D3C0-4326-9397-131E3DC3A627}"/>
    <cellStyle name="Normal 5 4" xfId="149" xr:uid="{F387A906-B747-4607-997E-E0C55E215485}"/>
    <cellStyle name="Normal 5 4 2" xfId="17588" xr:uid="{588FABEF-1CCF-4946-BB15-2CB0D34FEEE3}"/>
    <cellStyle name="Normal 5 4 2 2" xfId="17589" xr:uid="{DF56A29B-6F86-412A-BA9E-B59187306EC0}"/>
    <cellStyle name="Normal 5 4 2 2 2" xfId="34099" xr:uid="{1A9D2EC6-8E50-400D-AFA4-FF638911F064}"/>
    <cellStyle name="Normal 5 4 2 3" xfId="17590" xr:uid="{5A6DFEF1-AEA6-49C8-AD17-25D5810854AB}"/>
    <cellStyle name="Normal 5 4 2 3 2" xfId="34100" xr:uid="{408DBB6E-2425-472F-9AD3-AAC74FBB32A2}"/>
    <cellStyle name="Normal 5 4 2 4" xfId="17591" xr:uid="{40E4949C-782B-4A2C-8145-712F5664D01C}"/>
    <cellStyle name="Normal 5 4 2 5" xfId="34098" xr:uid="{A7E8760F-5DA9-4B6D-9609-648D191CB3CA}"/>
    <cellStyle name="Normal 5 4 2_Table RoGS.NHAPI25 - 3" xfId="17592" xr:uid="{11673D03-C1FF-4590-95D0-CA77EE8A6F10}"/>
    <cellStyle name="Normal 5 4 3" xfId="17593" xr:uid="{6ABC8A18-3ED4-4D2D-89A9-E99B61F0761C}"/>
    <cellStyle name="Normal 5 4 3 2" xfId="17594" xr:uid="{0A8F11BF-CA8C-4C7A-98A6-F8D4C7D69797}"/>
    <cellStyle name="Normal 5 4 3 2 2" xfId="34102" xr:uid="{96C08565-615B-40F3-98BF-0442376A933E}"/>
    <cellStyle name="Normal 5 4 3 3" xfId="34101" xr:uid="{9D475276-5F19-48F3-A8A4-BFB238E5613F}"/>
    <cellStyle name="Normal 5 4 3_Table RoGS.NHAPI25 - 3" xfId="17595" xr:uid="{FCC15D6A-74B9-4BBF-AA8D-2A90FD576CFF}"/>
    <cellStyle name="Normal 5 4 4" xfId="17596" xr:uid="{6D8D7040-3ED2-403D-88CF-A2537B644C78}"/>
    <cellStyle name="Normal 5 4 4 2" xfId="34103" xr:uid="{218582FD-0004-415A-B5BC-F6571F5020A3}"/>
    <cellStyle name="Normal 5 4 5" xfId="17597" xr:uid="{7FE4FB59-D3AA-42E5-AE1F-1FE7C6F388EC}"/>
    <cellStyle name="Normal 5 4 5 2" xfId="34104" xr:uid="{7EC49F30-77BA-48E7-9F5E-579842E7F7D6}"/>
    <cellStyle name="Normal 5 4 6" xfId="17587" xr:uid="{BBC2B80A-19A8-4311-9714-16BF9B31F0F2}"/>
    <cellStyle name="Normal 5 4 7" xfId="25559" xr:uid="{F3D4A8B5-03B3-49FA-8BB1-6FB5D93A28FF}"/>
    <cellStyle name="Normal 5 4_Table AA.27" xfId="17598" xr:uid="{0728B6B4-549E-4566-B578-4855C4A918CF}"/>
    <cellStyle name="Normal 5 5" xfId="17599" xr:uid="{F314C5A6-2887-47D3-9063-A738F39CC207}"/>
    <cellStyle name="Normal 5 5 2" xfId="17600" xr:uid="{E63E2C10-729B-48BA-A781-F23A051521BC}"/>
    <cellStyle name="Normal 5 5 2 2" xfId="17601" xr:uid="{6ECC5CA8-9797-49BA-833B-D80ECBB965D5}"/>
    <cellStyle name="Normal 5 5 2 2 2" xfId="17602" xr:uid="{F60FE24C-3E23-4E0E-A00E-DE3D68EF7140}"/>
    <cellStyle name="Normal 5 5 2 2 2 2" xfId="34107" xr:uid="{A0E7F08D-E6BF-4AB6-8A5E-A57C4F79BA67}"/>
    <cellStyle name="Normal 5 5 2 2 3" xfId="34106" xr:uid="{432DF29D-8F43-4159-9DDC-21952D249527}"/>
    <cellStyle name="Normal 5 5 2 2_Table RoGS.NHAPI25 - 3" xfId="17603" xr:uid="{083908F0-818E-4733-8C92-6CCFE8D5025B}"/>
    <cellStyle name="Normal 5 5 2 3" xfId="17604" xr:uid="{A4B54E73-0F48-418F-8721-C5BE394455AD}"/>
    <cellStyle name="Normal 5 5 2 4" xfId="17605" xr:uid="{3B93E784-E738-46E0-99CC-12C5DE7DAD12}"/>
    <cellStyle name="Normal 5 5 2 4 2" xfId="34108" xr:uid="{9145AE18-1BA2-4706-886E-C4C85AE48408}"/>
    <cellStyle name="Normal 5 5 2 5" xfId="34105" xr:uid="{1989AE3B-444E-4840-B9F8-E55FC46B2919}"/>
    <cellStyle name="Normal 5 5 2_Table AA.27" xfId="17606" xr:uid="{2D39456B-093D-441D-B6AF-1E934ADBB43A}"/>
    <cellStyle name="Normal 5 5 3" xfId="17607" xr:uid="{1D9940D5-60AB-4452-9B47-03BFB639DF3D}"/>
    <cellStyle name="Normal 5 5 3 2" xfId="17608" xr:uid="{90AA6194-0679-4844-888F-951974FF96D5}"/>
    <cellStyle name="Normal 5 5 3 3" xfId="17609" xr:uid="{4E6A7F8F-0C1B-4338-8EA9-674A3667302B}"/>
    <cellStyle name="Normal 5 5 3 3 2" xfId="34110" xr:uid="{82BE7434-F37A-4B67-9358-BA54E83DDCA5}"/>
    <cellStyle name="Normal 5 5 3 4" xfId="34109" xr:uid="{BDB94734-82CB-4B72-9CA1-5986A47FD3A0}"/>
    <cellStyle name="Normal 5 5 3_Table RoGS.NHAPI25 - 3" xfId="17610" xr:uid="{857AF7B3-73C4-4870-AA4A-88AB660147CE}"/>
    <cellStyle name="Normal 5 5 4" xfId="17611" xr:uid="{90699F4D-3767-4648-89F4-86C25AD082A4}"/>
    <cellStyle name="Normal 5 5 5" xfId="17612" xr:uid="{6EE149BF-1BA7-43BB-A863-FFC76ADC5F3C}"/>
    <cellStyle name="Normal 5 5 5 2" xfId="34111" xr:uid="{AE8E2840-0926-4F05-A851-98C224325AA0}"/>
    <cellStyle name="Normal 5 5 6" xfId="17613" xr:uid="{20F674F7-2273-481A-B8EA-A7447370BE75}"/>
    <cellStyle name="Normal 5 5_Table AA.27" xfId="17614" xr:uid="{17C678F9-2D96-439E-8A04-F8CB0279ECD8}"/>
    <cellStyle name="Normal 5 6" xfId="17615" xr:uid="{A4DAC61B-CD93-4D24-92D6-6110A14E7D04}"/>
    <cellStyle name="Normal 5 7" xfId="17616" xr:uid="{5C98DF85-F905-4A3B-93B6-2FAFA24B2928}"/>
    <cellStyle name="Normal 5 7 2" xfId="34112" xr:uid="{B142B23A-346E-46FF-B807-625FECB8485D}"/>
    <cellStyle name="Normal 5 8" xfId="17617" xr:uid="{E3BC9E8E-ED36-46C1-8A88-5D830D56C149}"/>
    <cellStyle name="Normal 5 9" xfId="17618" xr:uid="{F60111A0-D626-47FC-91EC-E1D3D18691E7}"/>
    <cellStyle name="Normal 5_2010-11_PH_SOMIH_PI_7_NAHA_20111107" xfId="17619" xr:uid="{C7F80A70-FE50-4B78-92C2-2FC80A1B5901}"/>
    <cellStyle name="Normal 50" xfId="17620" xr:uid="{7264354E-1394-41A4-B829-C0D3D7B532AF}"/>
    <cellStyle name="Normal 50 2" xfId="17621" xr:uid="{076F7A48-02B3-4DCE-BBAF-3A4930306506}"/>
    <cellStyle name="Normal 50 2 2" xfId="17622" xr:uid="{7148CE12-92B6-462D-BA96-1D42C0D3E86E}"/>
    <cellStyle name="Normal 50 2 2 2" xfId="17623" xr:uid="{573D83B6-B584-4CE2-BF79-C1F2477E3A7B}"/>
    <cellStyle name="Normal 50 2 2 3" xfId="17624" xr:uid="{E4668956-7BBD-463D-AECA-5438C13CEA2F}"/>
    <cellStyle name="Normal 50 2 2_Table AA.27" xfId="17625" xr:uid="{9E2EB285-93B7-4BEB-ADEB-B89C96EC3C59}"/>
    <cellStyle name="Normal 50 2 3" xfId="17626" xr:uid="{EFFDF75F-E8BD-4A17-A503-1CBCAECC3229}"/>
    <cellStyle name="Normal 50 2 4" xfId="17627" xr:uid="{01B43D38-123A-4086-92CE-78E3747939DE}"/>
    <cellStyle name="Normal 50 2_Table AA.27" xfId="17628" xr:uid="{309BDA42-4742-4480-9FA0-9A6E58C7EBD3}"/>
    <cellStyle name="Normal 50 3" xfId="17629" xr:uid="{3885C089-B66A-4636-B7D6-6E3CCD6A754C}"/>
    <cellStyle name="Normal 50 3 2" xfId="17630" xr:uid="{70D46E9A-E695-47BC-8345-D57F634E30EE}"/>
    <cellStyle name="Normal 50 3 3" xfId="17631" xr:uid="{2388E330-701E-49CE-95E2-F688B5266D68}"/>
    <cellStyle name="Normal 50 3_Table AA.27" xfId="17632" xr:uid="{F4190CF2-4B3C-45EE-9ABC-DF1B4F1E5EC7}"/>
    <cellStyle name="Normal 50 4" xfId="17633" xr:uid="{40055258-687E-4FDB-BC9F-3B67939E8441}"/>
    <cellStyle name="Normal 50 5" xfId="17634" xr:uid="{57F5A329-4678-4FFE-870E-13EFFFDFF58D}"/>
    <cellStyle name="Normal 50_Table AA.27" xfId="17635" xr:uid="{F85885CA-3C68-437B-BB8A-9677E0243D6E}"/>
    <cellStyle name="Normal 51" xfId="17636" xr:uid="{81FCCA6B-573A-42CB-B080-01FFD7314BD2}"/>
    <cellStyle name="Normal 51 2" xfId="17637" xr:uid="{6D809CD3-B256-4513-8516-80BA27A09315}"/>
    <cellStyle name="Normal 51 2 2" xfId="17638" xr:uid="{DAA27A66-FE8D-42B7-8496-A119D4529010}"/>
    <cellStyle name="Normal 51 2 2 2" xfId="17639" xr:uid="{D96EAC08-47B7-4AC0-A3CA-1F9CB5916A39}"/>
    <cellStyle name="Normal 51 2 2 3" xfId="17640" xr:uid="{D946A3BB-E860-41E1-A4D3-68CF68C16CE0}"/>
    <cellStyle name="Normal 51 2 2_Table AA.27" xfId="17641" xr:uid="{33E59FDA-2564-4172-B0B4-738CC960F09D}"/>
    <cellStyle name="Normal 51 2 3" xfId="17642" xr:uid="{C1E107B1-70C8-41C8-ADD2-E0969487D371}"/>
    <cellStyle name="Normal 51 2 4" xfId="17643" xr:uid="{4BE243A6-5F5A-4F8C-BDC9-8F31EEEF6263}"/>
    <cellStyle name="Normal 51 2_Table AA.27" xfId="17644" xr:uid="{29A2FF4F-9ADB-434F-AAFF-705E63296BBE}"/>
    <cellStyle name="Normal 51 3" xfId="17645" xr:uid="{CEC1A483-41AC-4FCE-BEBC-FE249C9AE39E}"/>
    <cellStyle name="Normal 51 3 2" xfId="17646" xr:uid="{E8A14C65-925D-4402-8996-9EBC6CB87A80}"/>
    <cellStyle name="Normal 51 3 3" xfId="17647" xr:uid="{DF61BEB1-E1F7-4698-AF64-C471BAE1298E}"/>
    <cellStyle name="Normal 51 3_Table AA.27" xfId="17648" xr:uid="{2A6EA3BB-B7A1-48F8-A5B9-ED7F5DAD0F04}"/>
    <cellStyle name="Normal 51 4" xfId="17649" xr:uid="{B56CF901-DBD3-4CEF-B506-04E324BD76AB}"/>
    <cellStyle name="Normal 51 5" xfId="17650" xr:uid="{B4F28EC8-F8FE-461C-A960-28C081AEB68B}"/>
    <cellStyle name="Normal 51_Table AA.27" xfId="17651" xr:uid="{AB89685E-0E45-46DB-AE2A-5F991E3BA5CB}"/>
    <cellStyle name="Normal 52" xfId="17652" xr:uid="{E4052574-A5D6-467B-8E6F-3213153B617D}"/>
    <cellStyle name="Normal 52 2" xfId="17653" xr:uid="{B52CD036-3436-4346-97A7-B38471ECAEAC}"/>
    <cellStyle name="Normal 52 2 2" xfId="17654" xr:uid="{8C115C42-2A82-4F95-9B7A-801271D66D4E}"/>
    <cellStyle name="Normal 52 2 2 2" xfId="17655" xr:uid="{929D34ED-AE61-49E2-A6FE-B6B5BF312701}"/>
    <cellStyle name="Normal 52 2 2 3" xfId="17656" xr:uid="{7A9DCC68-F5F6-4C67-8778-19320F258A0A}"/>
    <cellStyle name="Normal 52 2 2_Table AA.27" xfId="17657" xr:uid="{BAF6F2AF-0A31-4E7B-878C-C07949341A23}"/>
    <cellStyle name="Normal 52 2 3" xfId="17658" xr:uid="{8E776117-2D9D-4510-BE5D-7D7CCCCB6025}"/>
    <cellStyle name="Normal 52 2 4" xfId="17659" xr:uid="{69FBB1B1-37FB-466F-8734-16C74091155C}"/>
    <cellStyle name="Normal 52 2_Table AA.27" xfId="17660" xr:uid="{814FF1E2-A4C8-4A47-A6F1-2C9A6A8E0678}"/>
    <cellStyle name="Normal 52 3" xfId="17661" xr:uid="{18D9075B-D1DD-44DF-9CAB-DFBDED9B058B}"/>
    <cellStyle name="Normal 52 3 2" xfId="17662" xr:uid="{7BF299C3-2E4E-4802-BBDB-84F7B638185F}"/>
    <cellStyle name="Normal 52 3 3" xfId="17663" xr:uid="{86A78B2E-076B-4A21-918D-14537E8C6D66}"/>
    <cellStyle name="Normal 52 3_Table AA.27" xfId="17664" xr:uid="{534DC2B9-1049-47C9-9AA5-8EE56768BC0D}"/>
    <cellStyle name="Normal 52 4" xfId="17665" xr:uid="{B0B8BBA5-3358-47B8-96A8-D8BBD3A9E398}"/>
    <cellStyle name="Normal 52 5" xfId="17666" xr:uid="{062EA23D-72FC-495E-9946-091117D68469}"/>
    <cellStyle name="Normal 52_Table AA.27" xfId="17667" xr:uid="{0C22A57F-65DE-4BF9-9C16-389AAF3CD97C}"/>
    <cellStyle name="Normal 53" xfId="17668" xr:uid="{B963B056-1C0C-4220-AE8F-578A7FFB7D6E}"/>
    <cellStyle name="Normal 53 2" xfId="17669" xr:uid="{B6766EEC-176D-401B-A33D-35100FB1D4D1}"/>
    <cellStyle name="Normal 53 2 2" xfId="17670" xr:uid="{D6D7259F-A933-411A-AB58-ACEDB89EF1CA}"/>
    <cellStyle name="Normal 53 2 2 2" xfId="17671" xr:uid="{A79E7D97-2C71-4718-B6CC-87CEAAFD85CA}"/>
    <cellStyle name="Normal 53 2 2 3" xfId="17672" xr:uid="{0BDBB5A5-40BD-4A15-BBF5-4F22EDA45287}"/>
    <cellStyle name="Normal 53 2 2_Table AA.27" xfId="17673" xr:uid="{BD9B769B-429C-4EB4-B359-034069F09BAA}"/>
    <cellStyle name="Normal 53 2 3" xfId="17674" xr:uid="{3D34C3BA-5763-4823-A42C-13C04423EAA9}"/>
    <cellStyle name="Normal 53 2 4" xfId="17675" xr:uid="{493D4C4C-0E78-404F-9D32-C69DB73CCA66}"/>
    <cellStyle name="Normal 53 2_Table AA.27" xfId="17676" xr:uid="{FBC65EBE-DE2F-488B-BB68-37E0A3B1116A}"/>
    <cellStyle name="Normal 53 3" xfId="17677" xr:uid="{F73988AA-B06F-4642-9A66-F568F352117D}"/>
    <cellStyle name="Normal 53 3 2" xfId="17678" xr:uid="{47E47029-DEDC-466C-881B-DD2B5B664B74}"/>
    <cellStyle name="Normal 53 3 3" xfId="17679" xr:uid="{BF05F5A4-CACD-4BBD-829B-9D2049C1534E}"/>
    <cellStyle name="Normal 53 3_Table AA.27" xfId="17680" xr:uid="{8F896522-9073-4B3D-A830-0DC702389783}"/>
    <cellStyle name="Normal 53 4" xfId="17681" xr:uid="{91044051-A809-44D5-ACAD-E341597DF5CA}"/>
    <cellStyle name="Normal 53 5" xfId="17682" xr:uid="{191B9B6F-7A44-4E67-A3BD-B257E8B0C477}"/>
    <cellStyle name="Normal 53_Table AA.27" xfId="17683" xr:uid="{1495372A-21C4-4A62-85EF-5F0230D81F9B}"/>
    <cellStyle name="Normal 54" xfId="17684" xr:uid="{97C22A63-A512-48C6-A096-81F1D5C114D2}"/>
    <cellStyle name="Normal 54 2" xfId="17685" xr:uid="{919FB336-FA18-4930-86C0-AC9F4E5C9C1D}"/>
    <cellStyle name="Normal 54 2 2" xfId="17686" xr:uid="{45E5CEB2-C829-41FB-A07F-1DC31C226C18}"/>
    <cellStyle name="Normal 54 2 2 2" xfId="17687" xr:uid="{F335D833-9044-40AC-AD0B-607D11D3E1B9}"/>
    <cellStyle name="Normal 54 2 2 3" xfId="17688" xr:uid="{C9769D93-94CC-4964-83B8-D35F0FFA9F9F}"/>
    <cellStyle name="Normal 54 2 2_Table AA.27" xfId="17689" xr:uid="{F4D3CB03-E7A3-4A8B-B49E-7DF8BDD6EEA5}"/>
    <cellStyle name="Normal 54 2 3" xfId="17690" xr:uid="{931758C8-D58C-402B-AE48-4E5D6461EF64}"/>
    <cellStyle name="Normal 54 2 4" xfId="17691" xr:uid="{A8675EFC-6B1C-433C-860B-CDD2947AF70E}"/>
    <cellStyle name="Normal 54 2_Table AA.27" xfId="17692" xr:uid="{77A1DF0A-3651-4E55-9483-ECD4DF4FA8B3}"/>
    <cellStyle name="Normal 54 3" xfId="17693" xr:uid="{B3C64165-71AF-4CD8-83B0-CEBB75133B1E}"/>
    <cellStyle name="Normal 54 3 2" xfId="17694" xr:uid="{543E312F-EBD3-4612-964B-3138906BEAEE}"/>
    <cellStyle name="Normal 54 3 3" xfId="17695" xr:uid="{57FCBA8E-7EBA-4554-A20A-E2827F234025}"/>
    <cellStyle name="Normal 54 3_Table AA.27" xfId="17696" xr:uid="{ECF2B0DB-E541-4654-8598-3299560D199B}"/>
    <cellStyle name="Normal 54 4" xfId="17697" xr:uid="{D47A150E-D963-4F9B-B49E-2528DA0803EC}"/>
    <cellStyle name="Normal 54 5" xfId="17698" xr:uid="{E294149F-C25A-4161-8FEE-DD4129AF76A8}"/>
    <cellStyle name="Normal 54_Table AA.27" xfId="17699" xr:uid="{075D8FBE-650B-4CC0-AE96-4BC464E15B8A}"/>
    <cellStyle name="Normal 55" xfId="17700" xr:uid="{273ECA0F-ABFF-4A79-BBDA-D6C5025C9F89}"/>
    <cellStyle name="Normal 55 2" xfId="17701" xr:uid="{EC9C19AE-ACD7-4538-8D76-5250C4BECE45}"/>
    <cellStyle name="Normal 55 2 2" xfId="17702" xr:uid="{3EF29EAF-FAA5-490D-8C85-92E7ABBA6D24}"/>
    <cellStyle name="Normal 55 2 2 2" xfId="17703" xr:uid="{A04DF787-F1A9-43BC-AED2-385A38E7FD14}"/>
    <cellStyle name="Normal 55 2 2 3" xfId="17704" xr:uid="{6C1ACBC2-E40B-4BC5-9EE4-E4CD1FCE4842}"/>
    <cellStyle name="Normal 55 2 2_Table AA.27" xfId="17705" xr:uid="{4757D787-2E87-4990-AC38-96D0E77D0D05}"/>
    <cellStyle name="Normal 55 2 3" xfId="17706" xr:uid="{F0C85CD5-8F68-426A-90DD-DED77FEB5B69}"/>
    <cellStyle name="Normal 55 2 4" xfId="17707" xr:uid="{62801F5A-DC12-42CE-96AC-85A9BAC39105}"/>
    <cellStyle name="Normal 55 2_Table AA.27" xfId="17708" xr:uid="{1840B01D-B73A-4211-953F-9C5F15374ED6}"/>
    <cellStyle name="Normal 55 3" xfId="17709" xr:uid="{9C8A33CC-A20A-4693-9419-60575E6E57FE}"/>
    <cellStyle name="Normal 55 3 2" xfId="17710" xr:uid="{F1C07CDE-A9D7-46E5-B715-834F57C9F7FD}"/>
    <cellStyle name="Normal 55 3 3" xfId="17711" xr:uid="{A34B7008-3C40-4615-B5C5-A63273B2411A}"/>
    <cellStyle name="Normal 55 3_Table AA.27" xfId="17712" xr:uid="{82372431-C96A-446E-9858-7417C70291DA}"/>
    <cellStyle name="Normal 55 4" xfId="17713" xr:uid="{6B9158A4-59E2-48E9-9203-40A23BAE97A1}"/>
    <cellStyle name="Normal 55 5" xfId="17714" xr:uid="{5ED29A70-96A5-481E-B0E7-3E7DC11A57A6}"/>
    <cellStyle name="Normal 55_Table AA.27" xfId="17715" xr:uid="{BC870862-27F4-4C88-BA74-3504A1630C89}"/>
    <cellStyle name="Normal 56" xfId="17716" xr:uid="{F262F5F0-7AE1-4331-97BE-C6B4FAB2931C}"/>
    <cellStyle name="Normal 56 2" xfId="17717" xr:uid="{F8838428-1388-4F76-8B43-62586CFCF3B4}"/>
    <cellStyle name="Normal 56 2 2" xfId="17718" xr:uid="{DDC8DC7A-739B-4152-9ADF-4D1DD31836E6}"/>
    <cellStyle name="Normal 56 2 2 2" xfId="17719" xr:uid="{4277C962-5322-4649-9F50-BBB6853E496F}"/>
    <cellStyle name="Normal 56 2 2 3" xfId="17720" xr:uid="{7ACC73A6-EE27-414E-908D-100D4148557C}"/>
    <cellStyle name="Normal 56 2 2_Table AA.27" xfId="17721" xr:uid="{4F628777-949E-44BE-BCB5-3F09FBA0C47E}"/>
    <cellStyle name="Normal 56 2 3" xfId="17722" xr:uid="{CF3AD2D7-F205-4CA5-8A06-98525B31EE9B}"/>
    <cellStyle name="Normal 56 2 4" xfId="17723" xr:uid="{199C41FB-21E5-4984-9A3E-6491A98EBEEF}"/>
    <cellStyle name="Normal 56 2_Table AA.27" xfId="17724" xr:uid="{E40EF12F-96EA-4F92-A9B2-DBCBEB0AB547}"/>
    <cellStyle name="Normal 56 3" xfId="17725" xr:uid="{B675CB2D-966A-4174-A55D-C15F4A5B7A19}"/>
    <cellStyle name="Normal 56 3 2" xfId="17726" xr:uid="{B35B74C3-AD75-462D-9F40-5BB685A186A8}"/>
    <cellStyle name="Normal 56 3 3" xfId="17727" xr:uid="{436CB597-B648-492B-B8AA-54D0E2E3C67F}"/>
    <cellStyle name="Normal 56 3_Table AA.27" xfId="17728" xr:uid="{EF9728BC-B8D9-4664-B449-7D0BCD5ABC80}"/>
    <cellStyle name="Normal 56 4" xfId="17729" xr:uid="{7E0FEEB5-EAFA-466F-AAB7-E979DBCB86CF}"/>
    <cellStyle name="Normal 56 5" xfId="17730" xr:uid="{C42516AA-FA3D-44EF-AFB2-F2963EE84B59}"/>
    <cellStyle name="Normal 56_Table AA.27" xfId="17731" xr:uid="{0A9717FC-CB4C-452C-9E47-1D82273DB354}"/>
    <cellStyle name="Normal 563" xfId="38620" xr:uid="{EF70869B-1843-450D-BB42-596DE33EF78E}"/>
    <cellStyle name="Normal 57" xfId="17732" xr:uid="{B15C89EC-3879-4548-B778-AD1BD076BB38}"/>
    <cellStyle name="Normal 57 2" xfId="17733" xr:uid="{216A18FF-2875-417C-948C-70D5EB8E3540}"/>
    <cellStyle name="Normal 57 2 2" xfId="17734" xr:uid="{183A6C17-3E08-4972-AFEE-B4CCF2F89F44}"/>
    <cellStyle name="Normal 57 2 2 2" xfId="17735" xr:uid="{687998D3-9E1E-4E15-86A3-E0937D1D3484}"/>
    <cellStyle name="Normal 57 2 2 3" xfId="17736" xr:uid="{A616EF71-0F25-4FE9-9730-5CE533F5B83D}"/>
    <cellStyle name="Normal 57 2 2_Table AA.27" xfId="17737" xr:uid="{5A32DE07-C91B-4A85-97F1-A8FD21BF1110}"/>
    <cellStyle name="Normal 57 2 3" xfId="17738" xr:uid="{9615E591-E6BC-4CBA-AA9B-D8C4B4375A32}"/>
    <cellStyle name="Normal 57 2 4" xfId="17739" xr:uid="{B4DE68EC-86FA-436C-9E12-2DDC9457A158}"/>
    <cellStyle name="Normal 57 2_Table AA.27" xfId="17740" xr:uid="{96D29832-05CC-48FE-A097-158415998F22}"/>
    <cellStyle name="Normal 57 3" xfId="17741" xr:uid="{7AAEC783-7347-4D63-BFBD-D357759F79CB}"/>
    <cellStyle name="Normal 57 3 2" xfId="17742" xr:uid="{CE9D4988-7A6C-4600-9BA9-6148795089BA}"/>
    <cellStyle name="Normal 57 3 3" xfId="17743" xr:uid="{1D07CA63-95F6-4E09-BDDD-A6BC4EB4F0E1}"/>
    <cellStyle name="Normal 57 3_Table AA.27" xfId="17744" xr:uid="{A59579B9-DD60-485F-B776-FDD673BA5E59}"/>
    <cellStyle name="Normal 57 4" xfId="17745" xr:uid="{AFEE5303-0665-4966-AE46-4121D6DF8C5A}"/>
    <cellStyle name="Normal 57 5" xfId="17746" xr:uid="{B64627A8-E699-41EB-8037-FD489B425241}"/>
    <cellStyle name="Normal 57_Table AA.27" xfId="17747" xr:uid="{125E1D5E-BD44-4DD5-AA52-50321EE42447}"/>
    <cellStyle name="Normal 572" xfId="38621" xr:uid="{88E1D604-5659-4C35-B48B-DF12931346AB}"/>
    <cellStyle name="Normal 58" xfId="17748" xr:uid="{80EC67D0-2F20-44FB-ADC9-B6009D8ECF26}"/>
    <cellStyle name="Normal 58 2" xfId="17749" xr:uid="{37791BB3-4882-4AB5-8104-19B7D477295A}"/>
    <cellStyle name="Normal 58 2 2" xfId="17750" xr:uid="{ABA62BE3-2CE0-4798-9B9F-C875647B3714}"/>
    <cellStyle name="Normal 58 2 2 2" xfId="17751" xr:uid="{2B4F44E1-F03D-4774-BD72-86504C2B9E18}"/>
    <cellStyle name="Normal 58 2 2 3" xfId="17752" xr:uid="{D9D26254-64D3-448D-89D7-E5B8A9D2F790}"/>
    <cellStyle name="Normal 58 2 2_Table AA.27" xfId="17753" xr:uid="{BC505507-4BEB-44E0-9B38-27E8FB04D169}"/>
    <cellStyle name="Normal 58 2 3" xfId="17754" xr:uid="{8D633DAC-CEA6-453C-AE3E-0BB95D91835F}"/>
    <cellStyle name="Normal 58 2 4" xfId="17755" xr:uid="{2B27943C-668A-4CE9-BA46-45FE22FAD8C5}"/>
    <cellStyle name="Normal 58 2_Table AA.27" xfId="17756" xr:uid="{38C24FDD-A735-499B-925E-6856CF2790BC}"/>
    <cellStyle name="Normal 58 3" xfId="17757" xr:uid="{2C5DB8D2-BE47-4D39-B5BB-E3F99129A768}"/>
    <cellStyle name="Normal 58 3 2" xfId="17758" xr:uid="{18C5827D-2576-4FDC-A5CD-E40BD274FDA9}"/>
    <cellStyle name="Normal 58 3 3" xfId="17759" xr:uid="{4A90A3E1-ECE8-4C4F-86CE-A0976CA3DE59}"/>
    <cellStyle name="Normal 58 3_Table AA.27" xfId="17760" xr:uid="{4FBBA646-B42E-44CB-B209-6CA3F0707FAA}"/>
    <cellStyle name="Normal 58 4" xfId="17761" xr:uid="{07895234-C1C1-4690-929E-558784745D9F}"/>
    <cellStyle name="Normal 58 5" xfId="17762" xr:uid="{C1793280-7BC6-4C70-A1FB-98D155B3FC3D}"/>
    <cellStyle name="Normal 58_Table AA.27" xfId="17763" xr:uid="{DFA8156B-D0F0-4508-9D9E-1C70E9ED1B04}"/>
    <cellStyle name="Normal 582" xfId="38622" xr:uid="{2F5D1AD8-84E5-4027-8E32-9B64A1D9473F}"/>
    <cellStyle name="Normal 59" xfId="17764" xr:uid="{62973FF4-8155-430D-AC89-04724A529383}"/>
    <cellStyle name="Normal 59 2" xfId="17765" xr:uid="{1E61CC2D-96AD-47B3-A3F3-BCF94ED6A5F6}"/>
    <cellStyle name="Normal 59 2 2" xfId="17766" xr:uid="{EDADDBD4-E3AB-4686-A030-875112CA3856}"/>
    <cellStyle name="Normal 59 2 2 2" xfId="17767" xr:uid="{0871192C-F644-4DD6-A522-426094FA50FE}"/>
    <cellStyle name="Normal 59 2 2 3" xfId="17768" xr:uid="{DDB5A24A-1C7B-4B72-88A7-589CDC63D2DF}"/>
    <cellStyle name="Normal 59 2 2_Table AA.27" xfId="17769" xr:uid="{B9A7D20D-4B55-443A-84F9-C55364CF267C}"/>
    <cellStyle name="Normal 59 2 3" xfId="17770" xr:uid="{28755A57-B4BA-4493-9356-8AE26206F4A6}"/>
    <cellStyle name="Normal 59 2 4" xfId="17771" xr:uid="{62075B0D-1B6A-4CEB-8C2B-FD26C4C94196}"/>
    <cellStyle name="Normal 59 2_Table AA.27" xfId="17772" xr:uid="{2E568018-30A3-499A-9A01-AC953579BBB0}"/>
    <cellStyle name="Normal 59 3" xfId="17773" xr:uid="{DA0C2AF5-D088-4C2B-B72C-762BAFFCC8B1}"/>
    <cellStyle name="Normal 59 3 2" xfId="17774" xr:uid="{4ABE7A27-6497-4EA3-B508-219E6C000265}"/>
    <cellStyle name="Normal 59 3 3" xfId="17775" xr:uid="{6E20C0CD-281E-4FD3-84BB-E2EA5D3ECA82}"/>
    <cellStyle name="Normal 59 3_Table AA.27" xfId="17776" xr:uid="{35AEEC27-72BB-426F-B907-8A6000DB55DA}"/>
    <cellStyle name="Normal 59 4" xfId="17777" xr:uid="{CE2F5FA8-E7AC-447A-B83F-490A4D9A125E}"/>
    <cellStyle name="Normal 59 5" xfId="17778" xr:uid="{0B8D59DD-B78F-4E9A-93C9-22DB984196DD}"/>
    <cellStyle name="Normal 59_Table AA.27" xfId="17779" xr:uid="{0664967B-263E-4B7C-AA48-F2FA33C1F906}"/>
    <cellStyle name="Normal 6" xfId="73" xr:uid="{E268052D-6D60-476C-8FCD-DBA6AB56053D}"/>
    <cellStyle name="Normal 6 10" xfId="17781" xr:uid="{03785475-2C13-4DE2-8FFB-66B067843415}"/>
    <cellStyle name="Normal 6 11" xfId="17782" xr:uid="{996105F9-D26D-4BC2-A0F2-2C8DE4922E74}"/>
    <cellStyle name="Normal 6 12" xfId="17783" xr:uid="{08DB9C3A-55AD-4E14-B3E1-C36E708BF5A9}"/>
    <cellStyle name="Normal 6 13" xfId="17784" xr:uid="{3BD346A0-F009-4802-8FFB-185C677C1318}"/>
    <cellStyle name="Normal 6 14" xfId="17780" xr:uid="{077C0630-9784-4742-A830-065FE310D267}"/>
    <cellStyle name="Normal 6 15" xfId="25500" xr:uid="{9C8BBE04-4C40-425F-A73C-66C430B950AE}"/>
    <cellStyle name="Normal 6 2" xfId="108" xr:uid="{7AC6A377-E139-4C82-AA43-A59CA677662A}"/>
    <cellStyle name="Normal 6 2 10" xfId="38651" xr:uid="{7BD3C95C-758D-49BA-AD17-424825808AF2}"/>
    <cellStyle name="Normal 6 2 2" xfId="173" xr:uid="{CEB3DE4A-DB75-4EE7-BB2D-A2600A8DB127}"/>
    <cellStyle name="Normal 6 2 2 2" xfId="17787" xr:uid="{AB9FABDE-E19F-4C82-A031-99BF6FBAEEA4}"/>
    <cellStyle name="Normal 6 2 2 2 2" xfId="17788" xr:uid="{91A31E51-BA06-4B64-B3E3-D75DF5EC7720}"/>
    <cellStyle name="Normal 6 2 2 2 2 2" xfId="34114" xr:uid="{9FF16A93-90BE-450C-A546-1032917D4BA9}"/>
    <cellStyle name="Normal 6 2 2 2 3" xfId="34113" xr:uid="{7047C6C0-AE6E-4B24-AB8D-8DFFFDD88E65}"/>
    <cellStyle name="Normal 6 2 2 2_Table RoGS.NHAPI25 - 3" xfId="17789" xr:uid="{BD2180B8-A5BB-46AC-A777-8E8339C5E69C}"/>
    <cellStyle name="Normal 6 2 2 3" xfId="17790" xr:uid="{2261941C-F74F-4888-8E28-B8DDAA55841A}"/>
    <cellStyle name="Normal 6 2 2 3 2" xfId="17791" xr:uid="{1A1D49E8-E81D-4BF5-AC16-1CC38D29CB46}"/>
    <cellStyle name="Normal 6 2 2 3 2 2" xfId="34116" xr:uid="{2E4F187F-1796-436D-8D65-7DB99DA0FDEB}"/>
    <cellStyle name="Normal 6 2 2 3 3" xfId="34115" xr:uid="{17CEFDA0-4EEB-40F5-B40F-A640EA11689F}"/>
    <cellStyle name="Normal 6 2 2 3_Table RoGS.NHAPI25 - 3" xfId="17792" xr:uid="{28E6CD7F-6902-465B-B5A1-5F2DDC125227}"/>
    <cellStyle name="Normal 6 2 2 4" xfId="17793" xr:uid="{DB4307B8-A9EA-4153-A1B2-075EB71AB8BF}"/>
    <cellStyle name="Normal 6 2 2 5" xfId="17794" xr:uid="{FDABE7E1-EBC1-4F2C-90D1-18B5F72D98C6}"/>
    <cellStyle name="Normal 6 2 2 5 2" xfId="34117" xr:uid="{BC910140-6917-423F-AD52-E9383BD09B62}"/>
    <cellStyle name="Normal 6 2 2 6" xfId="17795" xr:uid="{08560DDE-67F0-4EE4-BC4A-ABD189C3D7CA}"/>
    <cellStyle name="Normal 6 2 2 6 2" xfId="34118" xr:uid="{9D0E322D-6AF1-4D84-9E55-5B238770758E}"/>
    <cellStyle name="Normal 6 2 2 7" xfId="17786" xr:uid="{3EE2E02E-B132-4A0C-8852-4FD768DA6064}"/>
    <cellStyle name="Normal 6 2 2 8" xfId="25583" xr:uid="{11FB6F9B-279F-4E26-99A6-3C39861A4F1C}"/>
    <cellStyle name="Normal 6 2 2_Table RoGS.NHAPI25 - 3" xfId="17796" xr:uid="{334C70A9-DC9E-4E71-8638-AF0E7012BE4F}"/>
    <cellStyle name="Normal 6 2 3" xfId="17797" xr:uid="{CB723712-5EEA-4901-9F19-31A8F3EDE7D9}"/>
    <cellStyle name="Normal 6 2 3 2" xfId="17798" xr:uid="{F2B56CE4-E3A4-4E72-831D-44F475CDFCAE}"/>
    <cellStyle name="Normal 6 2 3 2 2" xfId="17799" xr:uid="{4D7596F4-0939-4789-99B3-4B45C92F879F}"/>
    <cellStyle name="Normal 6 2 3 2 2 2" xfId="34121" xr:uid="{2625C458-9772-4753-BCC7-6CC4D58942DA}"/>
    <cellStyle name="Normal 6 2 3 2 3" xfId="17800" xr:uid="{98C94B08-387A-4C67-8BFC-1E02AD7810E5}"/>
    <cellStyle name="Normal 6 2 3 2 4" xfId="34120" xr:uid="{9C40663A-E7B8-441A-BF86-6D1D1F721166}"/>
    <cellStyle name="Normal 6 2 3 2_Table RoGS.NHAPI25 - 3" xfId="17801" xr:uid="{33B4EF65-AA4A-4716-825F-CC93EE472A98}"/>
    <cellStyle name="Normal 6 2 3 3" xfId="17802" xr:uid="{31D3E698-FD36-480F-8B96-5AED3E73E9BE}"/>
    <cellStyle name="Normal 6 2 3 3 2" xfId="34122" xr:uid="{F2D685E8-1511-43A9-9B4D-876645B70537}"/>
    <cellStyle name="Normal 6 2 3 4" xfId="17803" xr:uid="{EF8C7576-D6A9-42CF-A819-3E943D23A5E7}"/>
    <cellStyle name="Normal 6 2 3 5" xfId="17804" xr:uid="{354F503F-EFD8-4FA5-8D5E-C960CA568D89}"/>
    <cellStyle name="Normal 6 2 3 6" xfId="34119" xr:uid="{932863E7-038F-4D70-9003-BA1796CC3B3E}"/>
    <cellStyle name="Normal 6 2 3_Table RoGS.NHAPI25 - 3" xfId="17805" xr:uid="{98289B0D-C507-4534-9471-892D293A65B9}"/>
    <cellStyle name="Normal 6 2 4" xfId="17806" xr:uid="{8B669894-E611-4FCC-91FD-73397F549EC7}"/>
    <cellStyle name="Normal 6 2 4 2" xfId="17807" xr:uid="{4148A3FE-A829-4AF0-B231-65ED5A831F1F}"/>
    <cellStyle name="Normal 6 2 4 2 2" xfId="34124" xr:uid="{1186C496-D149-4C56-8BB9-36CB38E70FCD}"/>
    <cellStyle name="Normal 6 2 4 3" xfId="17808" xr:uid="{051CDC1F-750D-4272-921D-1CD2F45D4359}"/>
    <cellStyle name="Normal 6 2 4 4" xfId="34123" xr:uid="{4A3EA628-FA71-482D-805A-66155448A9A3}"/>
    <cellStyle name="Normal 6 2 4_Table RoGS.NHAPI25 - 3" xfId="17809" xr:uid="{E3A7E5B6-816A-45A2-BC64-E2B25CFF987C}"/>
    <cellStyle name="Normal 6 2 5" xfId="17810" xr:uid="{30A89EF5-E1A7-417F-A1AF-8671B62716E9}"/>
    <cellStyle name="Normal 6 2 5 2" xfId="17811" xr:uid="{8CEDE7E3-3526-402B-83C6-0036B6AFFAAF}"/>
    <cellStyle name="Normal 6 2 5 2 2" xfId="34126" xr:uid="{1B5903E2-11F6-45C5-97C6-78F75DEA6DE3}"/>
    <cellStyle name="Normal 6 2 5 3" xfId="17812" xr:uid="{A27FB50C-72E4-48ED-8F8E-EF4D2259B9BE}"/>
    <cellStyle name="Normal 6 2 5 4" xfId="34125" xr:uid="{FBEE84CF-5BF4-4567-8FA2-6E0BE1510B62}"/>
    <cellStyle name="Normal 6 2 5_Table RoGS.NHAPI25 - 3" xfId="17813" xr:uid="{BA1BF3BB-FF81-4E8C-8DAA-DAD7AB56A220}"/>
    <cellStyle name="Normal 6 2 6" xfId="17814" xr:uid="{C7B7E34C-2987-4A46-B544-1EE8BA25D6AB}"/>
    <cellStyle name="Normal 6 2 7" xfId="17815" xr:uid="{92576A9E-B6A9-4DF1-8B39-55FBA9364850}"/>
    <cellStyle name="Normal 6 2 8" xfId="17785" xr:uid="{68018B2F-88F7-4877-A99C-32914543149D}"/>
    <cellStyle name="Normal 6 2 9" xfId="25523" xr:uid="{4289FB37-9DD8-4A5C-9462-E1457F847EE2}"/>
    <cellStyle name="Normal 6 2_2010-11_PH_SOMIH_PI_7_NAHA_20111107" xfId="17816" xr:uid="{60C97FCB-FD36-4CF1-AFA4-58B8624017C8}"/>
    <cellStyle name="Normal 6 3" xfId="130" xr:uid="{7D3E1C0F-7C45-4DC4-97CF-D6582D348844}"/>
    <cellStyle name="Normal 6 3 2" xfId="191" xr:uid="{291FDBFB-6F6C-47B7-B8C4-64AAB3603ABF}"/>
    <cellStyle name="Normal 6 3 2 2" xfId="17819" xr:uid="{89587ADC-C360-483A-9307-6E04C6978EB2}"/>
    <cellStyle name="Normal 6 3 2 2 2" xfId="34128" xr:uid="{59DAA839-22F1-4D91-AD9D-564E98BDC7FF}"/>
    <cellStyle name="Normal 6 3 2 3" xfId="17820" xr:uid="{43F6B352-A931-4D97-B9CA-77179127C2FD}"/>
    <cellStyle name="Normal 6 3 2 4" xfId="17818" xr:uid="{130EF410-DCC1-4F74-88E8-6D688758C96E}"/>
    <cellStyle name="Normal 6 3 2 4 2" xfId="34127" xr:uid="{67AA6B5A-5396-4A5C-9687-ABC1B03F4014}"/>
    <cellStyle name="Normal 6 3 2 5" xfId="25601" xr:uid="{90F837A0-D233-4F6B-B846-0A9B6435C1EA}"/>
    <cellStyle name="Normal 6 3 2_Table RoGS.NHAPI25 - 3" xfId="17821" xr:uid="{B730AF17-1C39-4712-805B-4A0F83924B21}"/>
    <cellStyle name="Normal 6 3 3" xfId="17822" xr:uid="{3F864780-6D84-4BC9-965F-EE7B5F6E1EF6}"/>
    <cellStyle name="Normal 6 3 3 2" xfId="17823" xr:uid="{74831A2B-A606-4862-ABC5-FCE4A79A35FC}"/>
    <cellStyle name="Normal 6 3 3 2 2" xfId="34130" xr:uid="{55D1ED45-819D-4B76-93AD-23775CDCE068}"/>
    <cellStyle name="Normal 6 3 3 3" xfId="17824" xr:uid="{9AB28D8F-55A8-4DA7-B1D1-C6347C00C230}"/>
    <cellStyle name="Normal 6 3 3 4" xfId="34129" xr:uid="{A56B18E4-209D-4A18-93A9-02BF8BA3E9B5}"/>
    <cellStyle name="Normal 6 3 3_Table RoGS.NHAPI25 - 3" xfId="17825" xr:uid="{5B418AD7-4152-4C87-9044-0BAC4416F9F9}"/>
    <cellStyle name="Normal 6 3 4" xfId="17826" xr:uid="{7E15233A-7A35-4F00-A619-33DB35842598}"/>
    <cellStyle name="Normal 6 3 5" xfId="17827" xr:uid="{C260D929-B439-4C49-896E-237EB0337B43}"/>
    <cellStyle name="Normal 6 3 6" xfId="17828" xr:uid="{9932DA23-6A56-45E9-9C58-0D472A21D141}"/>
    <cellStyle name="Normal 6 3 7" xfId="17817" xr:uid="{4182B923-0F74-4531-B1BE-82E73921BD29}"/>
    <cellStyle name="Normal 6 3 8" xfId="25541" xr:uid="{8DF558FF-D859-49E0-B0B6-A417F73A236C}"/>
    <cellStyle name="Normal 6 3_Table AA.27" xfId="17829" xr:uid="{AA987E5F-4C1A-4C22-88DD-7E83CBB04990}"/>
    <cellStyle name="Normal 6 4" xfId="150" xr:uid="{8DF9DCAB-7238-420E-BDF3-A1132098D6BC}"/>
    <cellStyle name="Normal 6 4 2" xfId="17831" xr:uid="{B0E1F04A-A1E5-48A8-A7AA-960B98CA86FB}"/>
    <cellStyle name="Normal 6 4 2 2" xfId="17832" xr:uid="{DE98B674-BD3F-448F-91E2-86A50B8185AF}"/>
    <cellStyle name="Normal 6 4 2 2 2" xfId="34133" xr:uid="{9CDF29E7-9E1C-4EF1-9F52-36A5A8F01409}"/>
    <cellStyle name="Normal 6 4 2 3" xfId="17833" xr:uid="{18652B16-E45E-4C34-87DB-0E973E849058}"/>
    <cellStyle name="Normal 6 4 2 4" xfId="34132" xr:uid="{D10FC2D0-17AF-447A-A77C-3D75306625D7}"/>
    <cellStyle name="Normal 6 4 2_Table RoGS.NHAPI25 - 3" xfId="17834" xr:uid="{68335ABB-5D65-42A7-B09A-43A4D48DA208}"/>
    <cellStyle name="Normal 6 4 3" xfId="17835" xr:uid="{1B652047-1A93-40DA-8252-398E9F8740D4}"/>
    <cellStyle name="Normal 6 4 4" xfId="17836" xr:uid="{B453304B-923B-49F5-9C3D-A369F5820985}"/>
    <cellStyle name="Normal 6 4 4 2" xfId="34134" xr:uid="{88EFC370-C9A1-471B-B451-156470B8E970}"/>
    <cellStyle name="Normal 6 4 5" xfId="17837" xr:uid="{17098B2D-828F-4ED1-A6FA-C0383176C084}"/>
    <cellStyle name="Normal 6 4 6" xfId="17830" xr:uid="{4C0F6B5E-B0D8-4872-A322-C366F0D7FD5C}"/>
    <cellStyle name="Normal 6 4 6 2" xfId="34131" xr:uid="{3BE1D315-961D-4F61-888F-68B105B86A28}"/>
    <cellStyle name="Normal 6 4 7" xfId="25560" xr:uid="{439AC6AD-9FC7-4F47-A405-6DBBD441F5D8}"/>
    <cellStyle name="Normal 6 4_Table AA.27" xfId="17838" xr:uid="{9F8D0AB0-858B-4080-9D15-71D19EB8CCC1}"/>
    <cellStyle name="Normal 6 5" xfId="17839" xr:uid="{1AAE5426-507A-439E-9F25-32B79B526886}"/>
    <cellStyle name="Normal 6 5 2" xfId="17840" xr:uid="{7DDB302F-98C6-41B9-9BED-CFAD56E89F7E}"/>
    <cellStyle name="Normal 6 5 2 2" xfId="34136" xr:uid="{ECC6FDEC-B34B-4F46-B5E9-83D880DE4E79}"/>
    <cellStyle name="Normal 6 5 3" xfId="17841" xr:uid="{A911A885-AA68-417A-B33C-DB2250CAD974}"/>
    <cellStyle name="Normal 6 5 4" xfId="34135" xr:uid="{33F2D13E-8A81-4464-B484-07491CA7EC6F}"/>
    <cellStyle name="Normal 6 5_Table RoGS.NHAPI25 - 3" xfId="17842" xr:uid="{DE943879-ED71-471F-BE6D-BED01409C636}"/>
    <cellStyle name="Normal 6 6" xfId="17843" xr:uid="{227359EE-A408-4903-B3FB-1D8C52CA1CE6}"/>
    <cellStyle name="Normal 6 6 2" xfId="17844" xr:uid="{B1940FBE-1758-4042-9867-76B2E7A23432}"/>
    <cellStyle name="Normal 6 6 2 2" xfId="34138" xr:uid="{3068B295-F6EF-4606-A90E-587574914CAB}"/>
    <cellStyle name="Normal 6 6 3" xfId="17845" xr:uid="{33913919-C8A4-4D14-ADD3-F3148D105CDB}"/>
    <cellStyle name="Normal 6 6 4" xfId="34137" xr:uid="{EDEE579F-B94B-4AA1-A75C-63208882C42D}"/>
    <cellStyle name="Normal 6 6_Table RoGS.NHAPI25 - 3" xfId="17846" xr:uid="{6024E4C3-7696-47F1-BEB3-EB70BEB2C051}"/>
    <cellStyle name="Normal 6 7" xfId="17847" xr:uid="{ABF66C6C-32F3-409A-8E50-8CA859F832FA}"/>
    <cellStyle name="Normal 6 8" xfId="17848" xr:uid="{93B3DAEC-E6BB-4B3B-A5A5-1BD7B5332F5E}"/>
    <cellStyle name="Normal 6 9" xfId="17849" xr:uid="{15861545-36F3-42BD-AABF-3536BB68577D}"/>
    <cellStyle name="Normal 6_NHA&amp;RoGS tables" xfId="17850" xr:uid="{735E7BF5-0D75-4638-9706-25754C687E6F}"/>
    <cellStyle name="Normal 60" xfId="17851" xr:uid="{8829B2ED-8AA0-43E1-9532-7BAA7598CCA1}"/>
    <cellStyle name="Normal 60 2" xfId="17852" xr:uid="{923242EE-2D84-42EF-BB0E-BEAD3578183F}"/>
    <cellStyle name="Normal 60 2 2" xfId="17853" xr:uid="{A74402FB-25E3-42C3-B452-B92569D3312D}"/>
    <cellStyle name="Normal 60 2 2 2" xfId="17854" xr:uid="{5810C291-E5FB-4DB4-89F2-822FE3CE71FC}"/>
    <cellStyle name="Normal 60 2 2 3" xfId="17855" xr:uid="{763572D5-85F0-4C06-B571-05D1D4B48028}"/>
    <cellStyle name="Normal 60 2 2_Table AA.27" xfId="17856" xr:uid="{17E76DF4-E1C5-4647-93C8-E92964A8E500}"/>
    <cellStyle name="Normal 60 2 3" xfId="17857" xr:uid="{A62531F7-C791-4399-A43D-22E8285F1698}"/>
    <cellStyle name="Normal 60 2 4" xfId="17858" xr:uid="{A57AF82D-0EA0-4602-A7A5-E790716FFB76}"/>
    <cellStyle name="Normal 60 2_Table AA.27" xfId="17859" xr:uid="{E0765708-31F6-4DF3-9F54-05CA843BEAE0}"/>
    <cellStyle name="Normal 60 3" xfId="17860" xr:uid="{794ACE5B-C40F-421D-96B2-1DCD3D99A362}"/>
    <cellStyle name="Normal 60 3 2" xfId="17861" xr:uid="{36DE5E0C-067E-46EF-B239-7696EDF3BD43}"/>
    <cellStyle name="Normal 60 3 3" xfId="17862" xr:uid="{4F1998C0-908C-436A-8F2B-7D4592CA8C13}"/>
    <cellStyle name="Normal 60 3_Table AA.27" xfId="17863" xr:uid="{679EED4B-73F2-46C5-B26B-8BFB72EA6750}"/>
    <cellStyle name="Normal 60 4" xfId="17864" xr:uid="{672E651F-5ACE-4F50-86A7-38BA0647CC7C}"/>
    <cellStyle name="Normal 60 5" xfId="17865" xr:uid="{F969A9ED-814A-4BAC-8BE7-3FB7E480C02E}"/>
    <cellStyle name="Normal 60_Table AA.27" xfId="17866" xr:uid="{93FBC019-1FB2-4511-8824-650E379EBB55}"/>
    <cellStyle name="Normal 61" xfId="17867" xr:uid="{702A1DE7-D2BE-413B-9191-427C47C67FCB}"/>
    <cellStyle name="Normal 61 2" xfId="17868" xr:uid="{8C098D62-C922-437D-BA8F-08B2DEC9655F}"/>
    <cellStyle name="Normal 61 2 2" xfId="17869" xr:uid="{61611EDF-BCE0-49C9-96F1-7CD55C7845AA}"/>
    <cellStyle name="Normal 61 2 2 2" xfId="17870" xr:uid="{9C9FF542-F648-4F38-AFBF-54FE1A6A2B47}"/>
    <cellStyle name="Normal 61 2 2 3" xfId="17871" xr:uid="{01C8E4EC-F9E5-4D91-BF0B-D059A9251F9E}"/>
    <cellStyle name="Normal 61 2 2_Table AA.27" xfId="17872" xr:uid="{E148C005-37F1-4DC2-BC06-026C472B22C4}"/>
    <cellStyle name="Normal 61 2 3" xfId="17873" xr:uid="{C95D067B-E3F6-4677-B600-4404396F423C}"/>
    <cellStyle name="Normal 61 2 4" xfId="17874" xr:uid="{4CA0982F-6AF3-468A-9DFA-3B98A19DD4EA}"/>
    <cellStyle name="Normal 61 2_Table AA.27" xfId="17875" xr:uid="{ADB4A7B2-9B22-4DA5-BDAA-7979946A4DAD}"/>
    <cellStyle name="Normal 61 3" xfId="17876" xr:uid="{44A3F1A1-5F58-4741-B90F-690369DFA3C4}"/>
    <cellStyle name="Normal 61 3 2" xfId="17877" xr:uid="{3119E576-D62E-41BA-86FA-C9CD7CBD3428}"/>
    <cellStyle name="Normal 61 3 3" xfId="17878" xr:uid="{F071B4C8-AD21-4C00-80D4-9616ABE1ABB1}"/>
    <cellStyle name="Normal 61 3_Table AA.27" xfId="17879" xr:uid="{C0978FED-1CF4-47A5-973B-939D395954D3}"/>
    <cellStyle name="Normal 61 4" xfId="17880" xr:uid="{66F600FC-B79A-4626-BCCD-2B436A3063A8}"/>
    <cellStyle name="Normal 61 5" xfId="17881" xr:uid="{4AA2D8DC-9069-4BE0-B14D-D8D6EE50E77C}"/>
    <cellStyle name="Normal 61_Table AA.27" xfId="17882" xr:uid="{6E9A95BB-825D-4997-BB4A-DFAA2D99C965}"/>
    <cellStyle name="Normal 62" xfId="17883" xr:uid="{046FCD1B-981E-48FC-B673-63CF34D46ADB}"/>
    <cellStyle name="Normal 62 2" xfId="17884" xr:uid="{EF4DD815-26D0-476C-B324-3BBC79D3E7AE}"/>
    <cellStyle name="Normal 62 2 2" xfId="17885" xr:uid="{BCFA18A3-4015-4C13-BE0E-02E12406FD39}"/>
    <cellStyle name="Normal 62 2 2 2" xfId="17886" xr:uid="{9EAB7C1F-4B29-43AD-AAA8-AC9B769F445D}"/>
    <cellStyle name="Normal 62 2 2 3" xfId="17887" xr:uid="{4A04C766-3044-42FD-B134-E39277B87627}"/>
    <cellStyle name="Normal 62 2 2_Table AA.27" xfId="17888" xr:uid="{6A38AD0C-052A-4BF6-BE8C-AAE8C61B8FDB}"/>
    <cellStyle name="Normal 62 2 3" xfId="17889" xr:uid="{06E33E10-62C3-4D39-B3F9-3FEA1525D911}"/>
    <cellStyle name="Normal 62 2 4" xfId="17890" xr:uid="{1AF5735E-F3D9-491B-B679-2BF3ED66FDFD}"/>
    <cellStyle name="Normal 62 2_Table AA.27" xfId="17891" xr:uid="{09898349-252E-437D-B5D9-5456C8750C7F}"/>
    <cellStyle name="Normal 62 3" xfId="17892" xr:uid="{3C99835D-1BD4-40AC-AAA8-CDEF6BCB6208}"/>
    <cellStyle name="Normal 62 3 2" xfId="17893" xr:uid="{A58E8DCA-7A33-4770-9C19-4F2B7109ECAD}"/>
    <cellStyle name="Normal 62 3 3" xfId="17894" xr:uid="{4892FDB1-81D9-4BDB-9232-9BB82A26BCFC}"/>
    <cellStyle name="Normal 62 3_Table AA.27" xfId="17895" xr:uid="{26ECD206-F7AC-482E-B3DF-BDB6124F0348}"/>
    <cellStyle name="Normal 62 4" xfId="17896" xr:uid="{AA69C6E6-3B65-451C-8334-FC8E11303FC4}"/>
    <cellStyle name="Normal 62 5" xfId="17897" xr:uid="{850DCF64-5501-49C6-8E53-AE2D910482D8}"/>
    <cellStyle name="Normal 62_Table AA.27" xfId="17898" xr:uid="{A5BF9A84-6807-49B0-B7EF-09C90429A201}"/>
    <cellStyle name="Normal 63" xfId="17899" xr:uid="{344575BE-FC02-481C-B5D6-BBB997379EDB}"/>
    <cellStyle name="Normal 63 2" xfId="17900" xr:uid="{8EB2D70C-0B31-4ADB-9F0F-791BF33F768C}"/>
    <cellStyle name="Normal 63 2 2" xfId="17901" xr:uid="{A4E65081-214B-4C34-9633-C3DCA734C4B6}"/>
    <cellStyle name="Normal 63 2 2 2" xfId="17902" xr:uid="{B4260D40-4C1A-4347-91B5-69DD7ECF6277}"/>
    <cellStyle name="Normal 63 2 2 3" xfId="17903" xr:uid="{A88FED38-7C2F-469F-8EC9-FED45872BE69}"/>
    <cellStyle name="Normal 63 2 2_Table AA.27" xfId="17904" xr:uid="{576C9110-BDC7-4222-8724-5B62C7C89F5E}"/>
    <cellStyle name="Normal 63 2 3" xfId="17905" xr:uid="{6CC4829D-50F5-4563-B374-1933811DA007}"/>
    <cellStyle name="Normal 63 2 4" xfId="17906" xr:uid="{B45B7B3C-E27F-4960-A385-A829ADF0FEF0}"/>
    <cellStyle name="Normal 63 2_Table AA.27" xfId="17907" xr:uid="{FC8E11B9-CAEB-4DAF-84ED-D2850E683C91}"/>
    <cellStyle name="Normal 63 3" xfId="17908" xr:uid="{A9BF8255-8686-458D-A000-C8BA32B49EF5}"/>
    <cellStyle name="Normal 63 3 2" xfId="17909" xr:uid="{459DF05B-3636-467B-8E59-EA58E3356640}"/>
    <cellStyle name="Normal 63 3 3" xfId="17910" xr:uid="{928CA98F-987F-4730-B9D1-C01012A17D23}"/>
    <cellStyle name="Normal 63 3_Table AA.27" xfId="17911" xr:uid="{A7251E5A-B927-4528-BC2F-E5CD214FA66B}"/>
    <cellStyle name="Normal 63 4" xfId="17912" xr:uid="{32F2FED4-7021-487D-8CAF-30F8EBE2ED84}"/>
    <cellStyle name="Normal 63 5" xfId="17913" xr:uid="{A71CC625-32FE-4C7D-95E3-320F1757D499}"/>
    <cellStyle name="Normal 63_Table AA.27" xfId="17914" xr:uid="{DC378719-E6EB-478D-8753-460CA1217DC6}"/>
    <cellStyle name="Normal 64" xfId="17915" xr:uid="{E5509B89-5E06-4890-A304-D5D9631163EA}"/>
    <cellStyle name="Normal 64 2" xfId="17916" xr:uid="{0979F3B0-01B4-4394-B0DE-88E33EB4D18C}"/>
    <cellStyle name="Normal 64 2 2" xfId="17917" xr:uid="{9C335DDB-7698-40C2-8A18-FE783BF8D2A0}"/>
    <cellStyle name="Normal 64 2 2 2" xfId="17918" xr:uid="{E7FA7289-5EDF-44CD-A73F-9B22AD7E48F0}"/>
    <cellStyle name="Normal 64 2 2 3" xfId="17919" xr:uid="{4232BBC8-D54E-42F7-80B7-4706E6CC9D47}"/>
    <cellStyle name="Normal 64 2 2_Table AA.27" xfId="17920" xr:uid="{F7017A17-4330-48D7-81AE-0CC7B4E591FB}"/>
    <cellStyle name="Normal 64 2 3" xfId="17921" xr:uid="{5F3586CC-9837-441B-A551-75F8F31E7907}"/>
    <cellStyle name="Normal 64 2 4" xfId="17922" xr:uid="{1B365A70-48D5-4821-81B4-BF138412179F}"/>
    <cellStyle name="Normal 64 2_Table AA.27" xfId="17923" xr:uid="{C2C9F098-8FF8-4D67-A289-F19C0A32699E}"/>
    <cellStyle name="Normal 64 3" xfId="17924" xr:uid="{B342117D-2BC8-4BDA-B611-752998887962}"/>
    <cellStyle name="Normal 64 3 2" xfId="17925" xr:uid="{6DD7FECE-51E8-4A2B-A313-2BEF7DCC5D11}"/>
    <cellStyle name="Normal 64 3 3" xfId="17926" xr:uid="{23981AE6-0FDD-41FE-9FE4-171BE30138CF}"/>
    <cellStyle name="Normal 64 3_Table AA.27" xfId="17927" xr:uid="{C23CEF3C-0160-417F-8DE2-35E3C97E9AEA}"/>
    <cellStyle name="Normal 64 4" xfId="17928" xr:uid="{E5C91144-1292-4634-A941-5C0EACDF8895}"/>
    <cellStyle name="Normal 64 5" xfId="17929" xr:uid="{060237D1-F69D-4F9E-A689-C55A4BC4A5DB}"/>
    <cellStyle name="Normal 64_Table AA.27" xfId="17930" xr:uid="{318934C7-28DD-4D6F-BAB4-37A13A00A636}"/>
    <cellStyle name="Normal 644" xfId="38633" xr:uid="{19D8ACBC-140C-49FC-8CA5-584DD0038281}"/>
    <cellStyle name="Normal 645" xfId="38630" xr:uid="{DF764A6B-DD57-4DE9-9E4E-A0F2D3105108}"/>
    <cellStyle name="Normal 646" xfId="38627" xr:uid="{F41C7AE6-2BED-471A-922D-2808E7BCE48A}"/>
    <cellStyle name="Normal 647" xfId="38632" xr:uid="{B6F5D438-AE84-43B8-BC1A-20F5FE6C1390}"/>
    <cellStyle name="Normal 648" xfId="38629" xr:uid="{28C5C08C-B5B4-4A6A-8952-2D8E7F5221A8}"/>
    <cellStyle name="Normal 649" xfId="38626" xr:uid="{4A667242-49FB-44A9-86ED-F5D577FE7BD4}"/>
    <cellStyle name="Normal 65" xfId="17931" xr:uid="{3CDCEACF-8BB9-4313-BB32-70D57669C9E5}"/>
    <cellStyle name="Normal 65 2" xfId="17932" xr:uid="{A09AFB80-0885-436F-AF62-F678D73AE578}"/>
    <cellStyle name="Normal 65 2 2" xfId="17933" xr:uid="{52BD25D2-1661-4868-9318-1B32D1BD8A86}"/>
    <cellStyle name="Normal 65 2 2 2" xfId="17934" xr:uid="{8F610E52-B3FB-48F4-941C-C37ACA0EF177}"/>
    <cellStyle name="Normal 65 2 2 3" xfId="17935" xr:uid="{078DD0EC-58CF-4BA1-8DDE-4F30E560EA4A}"/>
    <cellStyle name="Normal 65 2 2_Table AA.27" xfId="17936" xr:uid="{39FBD79E-0511-4C96-A784-1EBD33E0DDFE}"/>
    <cellStyle name="Normal 65 2 3" xfId="17937" xr:uid="{4B6E54E0-8FE9-4FF2-A884-DC3A6047936F}"/>
    <cellStyle name="Normal 65 2 4" xfId="17938" xr:uid="{36CE00D7-B379-4D7C-9CD7-C565F2D0BA1D}"/>
    <cellStyle name="Normal 65 2_Table AA.27" xfId="17939" xr:uid="{77CD26E3-88D1-4AAF-8CFE-A0893B76C2F3}"/>
    <cellStyle name="Normal 65 3" xfId="17940" xr:uid="{B340DC45-FB11-4040-A548-E10A1D760184}"/>
    <cellStyle name="Normal 65 3 2" xfId="17941" xr:uid="{CAD86C05-5903-4F97-AA4F-29710B458648}"/>
    <cellStyle name="Normal 65 3 3" xfId="17942" xr:uid="{25092194-3DDF-44B0-9A68-F9D588B7C9DB}"/>
    <cellStyle name="Normal 65 3_Table AA.27" xfId="17943" xr:uid="{70DE9CF2-8D23-44CC-87E0-0823AFC0BD1F}"/>
    <cellStyle name="Normal 65 4" xfId="17944" xr:uid="{CFD55CD8-7319-43C1-A00E-A2E616F857A4}"/>
    <cellStyle name="Normal 65 5" xfId="17945" xr:uid="{D4A4ED81-12CC-4234-98E5-C5D931F8E40C}"/>
    <cellStyle name="Normal 65_Table AA.27" xfId="17946" xr:uid="{DE56FB15-BF07-4AFE-BA4C-DE51FA677B5E}"/>
    <cellStyle name="Normal 650" xfId="38631" xr:uid="{CD8A3B9E-582C-42F5-ABA1-A9AB0B75378C}"/>
    <cellStyle name="Normal 651" xfId="38628" xr:uid="{28C6D032-D046-432C-B621-20801CC0C71C}"/>
    <cellStyle name="Normal 652" xfId="38625" xr:uid="{59865ACC-3C79-4415-A6F1-AC20D1618432}"/>
    <cellStyle name="Normal 66" xfId="17947" xr:uid="{B2BEA848-6B18-41F2-8207-22683D50E8EC}"/>
    <cellStyle name="Normal 66 2" xfId="17948" xr:uid="{DDE98F04-D41B-4A55-9785-3F2099914BEC}"/>
    <cellStyle name="Normal 66 2 2" xfId="17949" xr:uid="{7913FBFD-1641-4E5B-8391-D5E3214FE533}"/>
    <cellStyle name="Normal 66 2 2 2" xfId="17950" xr:uid="{30AC3EE9-644D-4695-8718-ECF6A465555B}"/>
    <cellStyle name="Normal 66 2 2 2 2" xfId="17951" xr:uid="{675E6A9F-505B-4ADF-B506-B2AF4047C901}"/>
    <cellStyle name="Normal 66 2 2 2 3" xfId="17952" xr:uid="{F13B8DCC-FABD-4BBE-B8D4-67E01A27AB2D}"/>
    <cellStyle name="Normal 66 2 2 2_Table AA.27" xfId="17953" xr:uid="{5C879C36-BA09-4D22-B130-E14570C16EB2}"/>
    <cellStyle name="Normal 66 2 2 3" xfId="17954" xr:uid="{BDA81BDA-F792-4651-8D6C-86B531792908}"/>
    <cellStyle name="Normal 66 2 2 4" xfId="17955" xr:uid="{8F40A640-395B-4AD3-A2D6-B0808ABBD5A6}"/>
    <cellStyle name="Normal 66 2 2_Table AA.27" xfId="17956" xr:uid="{D8F5D819-0E93-42EF-8D54-355458604923}"/>
    <cellStyle name="Normal 66 2 3" xfId="17957" xr:uid="{E32F4032-5424-4824-8C00-96713046922C}"/>
    <cellStyle name="Normal 66 2 3 2" xfId="17958" xr:uid="{FE3DC76B-BFFF-4A06-8829-7C270D9CBF3E}"/>
    <cellStyle name="Normal 66 2 3 3" xfId="17959" xr:uid="{93F87987-02CF-4379-A349-CBE88F44C6A6}"/>
    <cellStyle name="Normal 66 2 3_Table AA.27" xfId="17960" xr:uid="{7547DA9C-2206-4CF7-8FAA-A20FE2CB83C2}"/>
    <cellStyle name="Normal 66 2 4" xfId="17961" xr:uid="{7B855A34-3623-4CC1-A8D0-5F32E1DDE0CF}"/>
    <cellStyle name="Normal 66 2 5" xfId="17962" xr:uid="{17E534C2-F8F3-4AD9-92F4-272F574560DC}"/>
    <cellStyle name="Normal 66 2_Table AA.27" xfId="17963" xr:uid="{463BEA1D-E74F-4BBA-BFB0-1CE7E3B07FFE}"/>
    <cellStyle name="Normal 66 3" xfId="17964" xr:uid="{0D91BD0A-5E6E-4C48-BA6B-0F7FCDB26D1D}"/>
    <cellStyle name="Normal 66 3 2" xfId="17965" xr:uid="{D0FA355A-4905-45C8-A4D0-592C31A3A79F}"/>
    <cellStyle name="Normal 66 3 2 2" xfId="17966" xr:uid="{5F9DD363-9509-44FC-BAEC-F1CBCD939069}"/>
    <cellStyle name="Normal 66 3 2 2 2" xfId="17967" xr:uid="{C457DE44-2A19-4C11-AFBA-6C799E89D6C7}"/>
    <cellStyle name="Normal 66 3 2 2 3" xfId="17968" xr:uid="{47551FCC-E81A-46AF-B7EB-63F6CB89E928}"/>
    <cellStyle name="Normal 66 3 2 2_Table AA.27" xfId="17969" xr:uid="{1FA094E2-F244-45A5-85B5-38F97F17D2D7}"/>
    <cellStyle name="Normal 66 3 2 3" xfId="17970" xr:uid="{CA158260-F665-4AD6-BCBB-14E1C86D772B}"/>
    <cellStyle name="Normal 66 3 2 4" xfId="17971" xr:uid="{8DA93907-9237-4AF9-A8AB-C5570FBB39B0}"/>
    <cellStyle name="Normal 66 3 2_Table AA.27" xfId="17972" xr:uid="{AA239189-08C8-4BB3-BCC7-B1146F6FF9D3}"/>
    <cellStyle name="Normal 66 3 3" xfId="17973" xr:uid="{11F31E95-FF2D-4590-BE97-F535BFFF90D8}"/>
    <cellStyle name="Normal 66 3 3 2" xfId="17974" xr:uid="{878ACC90-D434-41DF-ADAA-7866C4352EC0}"/>
    <cellStyle name="Normal 66 3 3 3" xfId="17975" xr:uid="{E69331EB-1B4D-49F8-919F-AA2842543A11}"/>
    <cellStyle name="Normal 66 3 3_Table AA.27" xfId="17976" xr:uid="{303D8C96-FA6A-47B3-8F93-E22E82237565}"/>
    <cellStyle name="Normal 66 3 4" xfId="17977" xr:uid="{4B207A44-C93F-43B1-92D4-D9597A4D4E07}"/>
    <cellStyle name="Normal 66 3 5" xfId="17978" xr:uid="{5BDF57DB-8859-4530-A9CA-D1D1DDE030AB}"/>
    <cellStyle name="Normal 66 3_Table AA.27" xfId="17979" xr:uid="{8E0F475F-6D92-4649-80B8-1DC9CA3B9078}"/>
    <cellStyle name="Normal 66 4" xfId="17980" xr:uid="{05C5C898-5CCE-4807-AF07-4A59F252003F}"/>
    <cellStyle name="Normal 66 4 2" xfId="17981" xr:uid="{E6DDD38F-AEDA-408D-9C8E-AF22D8BDA97B}"/>
    <cellStyle name="Normal 66 4 3" xfId="17982" xr:uid="{5B6D491D-FBC7-4A97-9CC2-7521C3E89E13}"/>
    <cellStyle name="Normal 66 4_Table AA.27" xfId="17983" xr:uid="{5B2EAF6A-FFBE-484D-9D93-5C0FEAAF2C14}"/>
    <cellStyle name="Normal 66 5" xfId="17984" xr:uid="{7466A64D-EC21-4473-B857-8439555704DF}"/>
    <cellStyle name="Normal 66 6" xfId="17985" xr:uid="{3C1AEFEC-8F02-4DBF-83CD-90160FCABD7F}"/>
    <cellStyle name="Normal 66_ABS NDA Indicator 1 - checked and changes made" xfId="17986" xr:uid="{8C8CD799-89A4-4776-A9B8-AAD9503D0A6E}"/>
    <cellStyle name="Normal 67" xfId="17987" xr:uid="{46328B2C-B3B1-4C6E-B148-6294B75F15CC}"/>
    <cellStyle name="Normal 67 2" xfId="17988" xr:uid="{3590E9A6-D45D-4D6C-B0C0-DD3A670CDA99}"/>
    <cellStyle name="Normal 67 2 2" xfId="17989" xr:uid="{E0FF4115-F292-4F79-91AD-02987EDC1B61}"/>
    <cellStyle name="Normal 67 2 2 2" xfId="17990" xr:uid="{99203774-3327-45D9-B8E2-9C77A9DF4759}"/>
    <cellStyle name="Normal 67 2 2 2 2" xfId="17991" xr:uid="{459B64FF-8407-4C29-8DDF-4BD9F60C655C}"/>
    <cellStyle name="Normal 67 2 2 2 3" xfId="17992" xr:uid="{EB8DF38C-BA2A-4B3C-8F16-5415855DABC5}"/>
    <cellStyle name="Normal 67 2 2 2_Table AA.27" xfId="17993" xr:uid="{BFA6CB49-ECC1-4D60-A39B-E1831D36CD39}"/>
    <cellStyle name="Normal 67 2 2 3" xfId="17994" xr:uid="{9C36EFB1-360D-4766-9701-CA5582C83756}"/>
    <cellStyle name="Normal 67 2 2 4" xfId="17995" xr:uid="{9FBA23B5-3AF7-43DD-A1F6-C9368BE2FADE}"/>
    <cellStyle name="Normal 67 2 2_Table AA.27" xfId="17996" xr:uid="{A9D2782D-9CE3-456D-9831-9DE5E483D5BD}"/>
    <cellStyle name="Normal 67 2 3" xfId="17997" xr:uid="{31995D65-6EEE-4AE9-B80A-1BA5AC715DE4}"/>
    <cellStyle name="Normal 67 2 3 2" xfId="17998" xr:uid="{5CDD08F2-DB34-49CB-A719-A77A29E14B90}"/>
    <cellStyle name="Normal 67 2 3 3" xfId="17999" xr:uid="{0BF276DF-5458-4E4F-9614-52BE93AE28F5}"/>
    <cellStyle name="Normal 67 2 3_Table AA.27" xfId="18000" xr:uid="{751A36BF-50F8-43F1-9E7F-8FDB668E6E0B}"/>
    <cellStyle name="Normal 67 2 4" xfId="18001" xr:uid="{58A91A92-676A-4295-A2C9-076B1A9D8BBF}"/>
    <cellStyle name="Normal 67 2 5" xfId="18002" xr:uid="{90526834-1FCF-4E8A-B71C-29E72EA2D16C}"/>
    <cellStyle name="Normal 67 2_Table AA.27" xfId="18003" xr:uid="{6BFC1C9E-4C23-410C-A07D-1B901A035B77}"/>
    <cellStyle name="Normal 67 3" xfId="18004" xr:uid="{C510850C-02CC-4A41-995F-8AED1C7344BD}"/>
    <cellStyle name="Normal 67 3 2" xfId="18005" xr:uid="{E79B103B-FEAE-4FA8-BB04-D2B38911C15B}"/>
    <cellStyle name="Normal 67 3 2 2" xfId="18006" xr:uid="{91A2297D-CE88-4D4A-B190-F408542B0CD4}"/>
    <cellStyle name="Normal 67 3 2 2 2" xfId="18007" xr:uid="{FBEDBDA9-BB66-4093-97E8-305E2B974750}"/>
    <cellStyle name="Normal 67 3 2 2 3" xfId="18008" xr:uid="{9637E778-5DD4-4AFF-BF9C-5A93BC33AAD1}"/>
    <cellStyle name="Normal 67 3 2 2_Table AA.27" xfId="18009" xr:uid="{045D9B03-4B6E-4558-A270-011FF0E2666B}"/>
    <cellStyle name="Normal 67 3 2 3" xfId="18010" xr:uid="{128D3D5E-2473-4729-A379-BD74DC060D20}"/>
    <cellStyle name="Normal 67 3 2 4" xfId="18011" xr:uid="{D1852612-49EA-462A-9A1E-9A89EFE77E03}"/>
    <cellStyle name="Normal 67 3 2_Table AA.27" xfId="18012" xr:uid="{00D7D498-F94B-4B2D-90C4-605449EA71DB}"/>
    <cellStyle name="Normal 67 3 3" xfId="18013" xr:uid="{7DAE9E7B-2727-4F1A-A7E2-CB6E5DA98698}"/>
    <cellStyle name="Normal 67 3 3 2" xfId="18014" xr:uid="{1117C894-5F03-4D49-A7B6-1AC397E99062}"/>
    <cellStyle name="Normal 67 3 3 3" xfId="18015" xr:uid="{94438268-4BE3-4E16-B929-1CA45B070D0E}"/>
    <cellStyle name="Normal 67 3 3_Table AA.27" xfId="18016" xr:uid="{42E63652-07EF-4C5D-964C-768270D2C4D4}"/>
    <cellStyle name="Normal 67 3 4" xfId="18017" xr:uid="{09C8BDF1-DDB7-47C3-A4D7-2D0F85C45B4E}"/>
    <cellStyle name="Normal 67 3 5" xfId="18018" xr:uid="{DDEB8EFA-C6F6-48DB-ADE5-C0E4313AD440}"/>
    <cellStyle name="Normal 67 3_Table AA.27" xfId="18019" xr:uid="{FC27AF1A-F96E-4716-B4D6-F4CD03C2C358}"/>
    <cellStyle name="Normal 67 4" xfId="18020" xr:uid="{686366BC-0D78-4A2B-8663-041D7049B424}"/>
    <cellStyle name="Normal 67 4 2" xfId="18021" xr:uid="{DA3030AE-8E22-446E-BD9A-517A58257127}"/>
    <cellStyle name="Normal 67 4 3" xfId="18022" xr:uid="{ABC2F4BF-5756-4995-8A1D-5549609B19AE}"/>
    <cellStyle name="Normal 67 4_Table AA.27" xfId="18023" xr:uid="{4EFDBDDC-4CF5-4715-8F7E-7A01F062A80A}"/>
    <cellStyle name="Normal 67 5" xfId="18024" xr:uid="{C3F5E49F-0857-47E0-8082-D21BDFFA3B55}"/>
    <cellStyle name="Normal 67 6" xfId="18025" xr:uid="{86C88E27-914C-4372-9447-B57A490B0DF7}"/>
    <cellStyle name="Normal 67_ABS NDA Indicator 1 - checked and changes made" xfId="18026" xr:uid="{241A8B8B-AE94-45FE-9D7C-5ADDAFD21A33}"/>
    <cellStyle name="Normal 68" xfId="18027" xr:uid="{97E154FC-9DF8-46E9-A9E3-5528C0CC35AA}"/>
    <cellStyle name="Normal 68 2" xfId="18028" xr:uid="{CE41520F-5F41-4203-A395-0EB4FA4E2B0A}"/>
    <cellStyle name="Normal 68 2 10" xfId="18029" xr:uid="{B5240269-A101-433D-8068-DE4F79E43D5A}"/>
    <cellStyle name="Normal 68 2 10 2" xfId="34139" xr:uid="{7C8337D1-7755-42D9-898B-2F3DBD4E4079}"/>
    <cellStyle name="Normal 68 2 11" xfId="18030" xr:uid="{6736D2B6-FF33-454A-8A5C-1DFDCFD06142}"/>
    <cellStyle name="Normal 68 2 2" xfId="18031" xr:uid="{24F800EC-444F-4E19-B71B-2D29DD9C0926}"/>
    <cellStyle name="Normal 68 2 2 2" xfId="18032" xr:uid="{9E5A4E13-8B15-4246-B3D4-4BFD6B1074F8}"/>
    <cellStyle name="Normal 68 2 2 2 2" xfId="18033" xr:uid="{4735DC56-C821-428A-B276-147786373EBF}"/>
    <cellStyle name="Normal 68 2 2 2 3" xfId="18034" xr:uid="{CD9C1596-8C4D-49F0-8765-5F5FFC998B20}"/>
    <cellStyle name="Normal 68 2 2 2_Table AA.27" xfId="18035" xr:uid="{E5C58023-BED8-4C42-81CE-CBDEAE4F904D}"/>
    <cellStyle name="Normal 68 2 2 3" xfId="18036" xr:uid="{54AC5E13-02BE-4799-A70B-DB8C8993EE93}"/>
    <cellStyle name="Normal 68 2 2 3 2" xfId="18037" xr:uid="{73D4ECB1-F43F-4133-B305-15C9CD10136B}"/>
    <cellStyle name="Normal 68 2 2 3 2 2" xfId="18038" xr:uid="{3B481B83-AC94-49CE-A168-93373D02593E}"/>
    <cellStyle name="Normal 68 2 2 3 2 2 2" xfId="18039" xr:uid="{127F031C-9961-4D86-BE35-EB1A23230E16}"/>
    <cellStyle name="Normal 68 2 2 3 2 2 2 2" xfId="34143" xr:uid="{E8FF871D-44EA-4392-B6F6-7A98F1D234AC}"/>
    <cellStyle name="Normal 68 2 2 3 2 2 3" xfId="34142" xr:uid="{A4543E18-FBD8-47A3-B996-FA2E5ACB3A01}"/>
    <cellStyle name="Normal 68 2 2 3 2 2_Table RoGS.NHAPI25 - 3" xfId="18040" xr:uid="{1EDEEF7B-DC30-47BB-9EC6-2301B1FDA695}"/>
    <cellStyle name="Normal 68 2 2 3 2 3" xfId="18041" xr:uid="{CE6BF8BD-6F39-4FC8-9596-6958239966FD}"/>
    <cellStyle name="Normal 68 2 2 3 2 3 2" xfId="34144" xr:uid="{13F1AF8D-D1BB-46A2-B036-0498A270B69D}"/>
    <cellStyle name="Normal 68 2 2 3 2 4" xfId="34141" xr:uid="{986B6467-0162-409B-B23D-30FA6D4F2ED1}"/>
    <cellStyle name="Normal 68 2 2 3 2_Table AA.27" xfId="18042" xr:uid="{C55F7079-9C24-4991-BE8C-62E2BA67950F}"/>
    <cellStyle name="Normal 68 2 2 3 3" xfId="18043" xr:uid="{F0C6DBC9-BB97-49EF-A478-0D2C55A7F0DA}"/>
    <cellStyle name="Normal 68 2 2 3 3 2" xfId="18044" xr:uid="{41F8C8B9-C513-4993-B95A-9ED3BECE19FD}"/>
    <cellStyle name="Normal 68 2 2 3 3 2 2" xfId="34146" xr:uid="{D7107F6F-F893-4706-A409-EE5EE38CF9C2}"/>
    <cellStyle name="Normal 68 2 2 3 3 3" xfId="34145" xr:uid="{082F6E65-22AA-4296-A25C-9ABE1F540954}"/>
    <cellStyle name="Normal 68 2 2 3 3_Table RoGS.NHAPI25 - 3" xfId="18045" xr:uid="{BD118A53-A93B-44B0-BAE9-AE50A17260CC}"/>
    <cellStyle name="Normal 68 2 2 3 4" xfId="18046" xr:uid="{054D3602-53B2-49ED-861F-7A5BED701737}"/>
    <cellStyle name="Normal 68 2 2 3 4 2" xfId="34147" xr:uid="{788760E5-5ED8-40D5-AAA1-D4E6C4FBCD7D}"/>
    <cellStyle name="Normal 68 2 2 3 5" xfId="34140" xr:uid="{5959CD2C-E328-4189-A396-4C4C35185EB9}"/>
    <cellStyle name="Normal 68 2 2 3_Table AA.27" xfId="18047" xr:uid="{CE634702-F19E-49A7-96CC-8F6F80313DF3}"/>
    <cellStyle name="Normal 68 2 2 4" xfId="18048" xr:uid="{44A3DD43-4FED-4F98-A883-532ABC0FD617}"/>
    <cellStyle name="Normal 68 2 2 4 2" xfId="18049" xr:uid="{93D5E021-62BC-4A15-AE36-A0F6EA2873BE}"/>
    <cellStyle name="Normal 68 2 2 4 2 2" xfId="18050" xr:uid="{612103DC-82B6-477C-9044-D040B057B302}"/>
    <cellStyle name="Normal 68 2 2 4 2 2 2" xfId="18051" xr:uid="{ED06B697-B8C8-427D-8902-AD6260E82D94}"/>
    <cellStyle name="Normal 68 2 2 4 2 2 2 2" xfId="34151" xr:uid="{63A62AF5-F956-437B-950D-07D4CC8DECAF}"/>
    <cellStyle name="Normal 68 2 2 4 2 2 3" xfId="34150" xr:uid="{D97062CE-A448-4FDF-9F1E-3E9EC0AEA820}"/>
    <cellStyle name="Normal 68 2 2 4 2 2_Table RoGS.NHAPI25 - 3" xfId="18052" xr:uid="{9885D19B-0043-4960-A85A-A7ABED7F620A}"/>
    <cellStyle name="Normal 68 2 2 4 2 3" xfId="18053" xr:uid="{262467C6-21C3-4FA5-9C9F-513CC2132498}"/>
    <cellStyle name="Normal 68 2 2 4 2 3 2" xfId="34152" xr:uid="{B62756BE-77B7-41FA-94F6-A152ED7F7A35}"/>
    <cellStyle name="Normal 68 2 2 4 2 4" xfId="34149" xr:uid="{12751DEF-672F-4F43-80F6-F0B3F5F33798}"/>
    <cellStyle name="Normal 68 2 2 4 2_Table AA.27" xfId="18054" xr:uid="{C3998947-512D-4BC8-8BB9-DA5A33A44A34}"/>
    <cellStyle name="Normal 68 2 2 4 3" xfId="18055" xr:uid="{50494970-BEED-470A-B622-72ACD1FF9C25}"/>
    <cellStyle name="Normal 68 2 2 4 3 2" xfId="18056" xr:uid="{DC60DE01-1C23-4BE7-9347-30003DB2C41D}"/>
    <cellStyle name="Normal 68 2 2 4 3 2 2" xfId="34154" xr:uid="{396B4BCD-2AF5-4BFB-A477-78F70F2C9F72}"/>
    <cellStyle name="Normal 68 2 2 4 3 3" xfId="34153" xr:uid="{C8D31FE9-EBA8-4695-9CC4-C8530C5319E0}"/>
    <cellStyle name="Normal 68 2 2 4 3_Table RoGS.NHAPI25 - 3" xfId="18057" xr:uid="{29AE4C8F-5101-4213-83C2-C30AD54C6614}"/>
    <cellStyle name="Normal 68 2 2 4 4" xfId="18058" xr:uid="{EDC7D1EA-F4E5-4338-9B12-4A8DFF7439E4}"/>
    <cellStyle name="Normal 68 2 2 4 4 2" xfId="34155" xr:uid="{BC761063-2A41-4C09-B44B-02BB35F7E556}"/>
    <cellStyle name="Normal 68 2 2 4 5" xfId="34148" xr:uid="{A349E5B6-FD5F-42F4-A59F-9CBB947214D5}"/>
    <cellStyle name="Normal 68 2 2 4_Table AA.27" xfId="18059" xr:uid="{C4174A24-7953-42BE-B6AC-68CE1C8E59DB}"/>
    <cellStyle name="Normal 68 2 2 5" xfId="18060" xr:uid="{A58A4868-228C-4AF4-9185-591527B61605}"/>
    <cellStyle name="Normal 68 2 2 5 2" xfId="18061" xr:uid="{46847983-6D33-4EC5-AE5C-4DAF8BD8B9AB}"/>
    <cellStyle name="Normal 68 2 2 5 2 2" xfId="18062" xr:uid="{2E9BEBC1-4B7E-48CA-B227-168F82015614}"/>
    <cellStyle name="Normal 68 2 2 5 2 2 2" xfId="18063" xr:uid="{4FCC7082-ABF2-4BF3-8790-92500E0DB4A4}"/>
    <cellStyle name="Normal 68 2 2 5 2 2 2 2" xfId="34159" xr:uid="{2731A05D-C8E9-40DF-A9B2-87C119FC00D2}"/>
    <cellStyle name="Normal 68 2 2 5 2 2 3" xfId="34158" xr:uid="{49AA3011-6DDB-49B5-9B5D-6DA04D1303DA}"/>
    <cellStyle name="Normal 68 2 2 5 2 2_Table RoGS.NHAPI25 - 3" xfId="18064" xr:uid="{3722569B-A2A8-4AEC-8850-9D964A2C5B02}"/>
    <cellStyle name="Normal 68 2 2 5 2 3" xfId="18065" xr:uid="{53217FC3-35EC-4E38-843A-21380D559782}"/>
    <cellStyle name="Normal 68 2 2 5 2 3 2" xfId="34160" xr:uid="{A2C0D491-7D1A-43C0-AF6F-F9A240F03E38}"/>
    <cellStyle name="Normal 68 2 2 5 2 4" xfId="34157" xr:uid="{964435EC-818B-40DD-A970-32CFA1932BBD}"/>
    <cellStyle name="Normal 68 2 2 5 2_Table AA.27" xfId="18066" xr:uid="{FFA52DC1-7AED-42BA-8637-982073E4B475}"/>
    <cellStyle name="Normal 68 2 2 5 3" xfId="18067" xr:uid="{B75A94AA-13EC-4287-85FA-1839825F5879}"/>
    <cellStyle name="Normal 68 2 2 5 3 2" xfId="18068" xr:uid="{248F3A45-EABE-4C9F-8A5E-C6A8EF00DD03}"/>
    <cellStyle name="Normal 68 2 2 5 3 2 2" xfId="34162" xr:uid="{E582BAD2-E0C5-4D5C-AADF-70058C8FF784}"/>
    <cellStyle name="Normal 68 2 2 5 3 3" xfId="34161" xr:uid="{569A7465-8E8D-413E-A156-2B95812EB995}"/>
    <cellStyle name="Normal 68 2 2 5 3_Table RoGS.NHAPI25 - 3" xfId="18069" xr:uid="{2C78AFC6-33D1-4B93-A3BE-43F7CDC4C4D2}"/>
    <cellStyle name="Normal 68 2 2 5 4" xfId="18070" xr:uid="{AE787C03-09B1-4A1B-857C-1E3602BA0D27}"/>
    <cellStyle name="Normal 68 2 2 5 4 2" xfId="34163" xr:uid="{81B3A449-6B7F-4DD1-97C6-2F5BF0778CB2}"/>
    <cellStyle name="Normal 68 2 2 5 5" xfId="34156" xr:uid="{BBA64C04-49A9-4B5F-B395-42D904407A89}"/>
    <cellStyle name="Normal 68 2 2 5_Table AA.27" xfId="18071" xr:uid="{5E394F17-AA4D-4A74-9A9E-E9C56856DD4D}"/>
    <cellStyle name="Normal 68 2 2 6" xfId="18072" xr:uid="{10639EAC-247A-4BF6-800F-F27D9BBE4457}"/>
    <cellStyle name="Normal 68 2 2 6 2" xfId="18073" xr:uid="{5EA25835-77BF-4B02-BE53-75E677170849}"/>
    <cellStyle name="Normal 68 2 2 6 2 2" xfId="18074" xr:uid="{FEE9D295-28D4-4FD1-B883-5E43F8534D48}"/>
    <cellStyle name="Normal 68 2 2 6 2 2 2" xfId="18075" xr:uid="{272F88E6-794C-4E0A-983B-12A4262076D8}"/>
    <cellStyle name="Normal 68 2 2 6 2 2 2 2" xfId="34167" xr:uid="{1804959B-6D06-4C6C-AF9B-00A283BF407F}"/>
    <cellStyle name="Normal 68 2 2 6 2 2 3" xfId="34166" xr:uid="{87F41EF5-75E0-425B-9F55-10658D9DEC0C}"/>
    <cellStyle name="Normal 68 2 2 6 2 2_Table RoGS.NHAPI25 - 3" xfId="18076" xr:uid="{BC9A060E-CFD7-4893-B576-8AAAC1AE414A}"/>
    <cellStyle name="Normal 68 2 2 6 2 3" xfId="18077" xr:uid="{2D5A4BBA-CECF-41DB-8ED6-A4CDE44BCF08}"/>
    <cellStyle name="Normal 68 2 2 6 2 3 2" xfId="34168" xr:uid="{3A4F12FA-3190-4ADB-B2A3-81AA5D2003D5}"/>
    <cellStyle name="Normal 68 2 2 6 2 4" xfId="34165" xr:uid="{084A6B55-BE72-4BB4-9A7F-8FA8D9D4F24D}"/>
    <cellStyle name="Normal 68 2 2 6 2_Table AA.27" xfId="18078" xr:uid="{84E30BE7-AA71-4732-9B41-1916A1C66F38}"/>
    <cellStyle name="Normal 68 2 2 6 3" xfId="18079" xr:uid="{A0FDFA97-86D9-4A50-8C33-8BEA006DDB9A}"/>
    <cellStyle name="Normal 68 2 2 6 3 2" xfId="18080" xr:uid="{924207FB-654C-47F3-97FA-9D03E03D2F84}"/>
    <cellStyle name="Normal 68 2 2 6 3 2 2" xfId="34170" xr:uid="{22539D1A-93B8-4619-BD50-F4C91C201A78}"/>
    <cellStyle name="Normal 68 2 2 6 3 3" xfId="34169" xr:uid="{30079AD8-B6BC-49CF-95F7-D58BCB4A2CFC}"/>
    <cellStyle name="Normal 68 2 2 6 3_Table RoGS.NHAPI25 - 3" xfId="18081" xr:uid="{4DE46DA7-BBB7-4F17-8310-75A68177A391}"/>
    <cellStyle name="Normal 68 2 2 6 4" xfId="18082" xr:uid="{22810486-6CDB-43DA-AA8D-1021EC18DCE8}"/>
    <cellStyle name="Normal 68 2 2 6 4 2" xfId="34171" xr:uid="{059D3FE0-0067-40C5-9057-B62EBCCBB91B}"/>
    <cellStyle name="Normal 68 2 2 6 5" xfId="34164" xr:uid="{2EAA9934-0081-41BA-B83F-5B1AAA0ECE03}"/>
    <cellStyle name="Normal 68 2 2 6_Table AA.27" xfId="18083" xr:uid="{DF1ABAB0-F64F-4046-AA25-3D94C32EBD17}"/>
    <cellStyle name="Normal 68 2 2 7" xfId="18084" xr:uid="{479622FB-72D7-4195-9397-C1EE2D46D283}"/>
    <cellStyle name="Normal 68 2 2 8" xfId="18085" xr:uid="{D52DE7FF-4FA0-427C-9912-6FECA4E37639}"/>
    <cellStyle name="Normal 68 2 2_Table AA.27" xfId="18086" xr:uid="{32A2FAA5-96E6-4B8F-AF13-ABFF9D87EF54}"/>
    <cellStyle name="Normal 68 2 3" xfId="18087" xr:uid="{B7072325-A3FF-40C5-B873-521BFD365F61}"/>
    <cellStyle name="Normal 68 2 3 2" xfId="18088" xr:uid="{509EDD43-DB05-459A-BAFA-089E63EB4595}"/>
    <cellStyle name="Normal 68 2 3 2 2" xfId="18089" xr:uid="{87F6290B-0DC1-4478-9017-858FE9F1A204}"/>
    <cellStyle name="Normal 68 2 3 2 2 2" xfId="18090" xr:uid="{0EBE86DE-8B3C-43EB-A7C4-CF1934BB189E}"/>
    <cellStyle name="Normal 68 2 3 2 2 2 2" xfId="18091" xr:uid="{50A934BF-3865-4D1C-9978-4B7B3FAFD99A}"/>
    <cellStyle name="Normal 68 2 3 2 2 2 2 2" xfId="34176" xr:uid="{C040278B-4066-4ACF-8DA7-69EC3D30EB46}"/>
    <cellStyle name="Normal 68 2 3 2 2 2 3" xfId="34175" xr:uid="{168E7BF1-4E9D-4968-87C9-6FD1B7562C36}"/>
    <cellStyle name="Normal 68 2 3 2 2 2_Table RoGS.NHAPI25 - 3" xfId="18092" xr:uid="{214BA0EB-85CB-4ECE-A6DC-0B864EFA3055}"/>
    <cellStyle name="Normal 68 2 3 2 2 3" xfId="18093" xr:uid="{54EB07B8-697B-40F1-BA3A-B9A32D238A9A}"/>
    <cellStyle name="Normal 68 2 3 2 2 3 2" xfId="34177" xr:uid="{F323A38B-1718-4D89-BFF7-7333210AD02D}"/>
    <cellStyle name="Normal 68 2 3 2 2 4" xfId="34174" xr:uid="{48F35633-4EF8-49F6-BFA8-E292D836006E}"/>
    <cellStyle name="Normal 68 2 3 2 2_Table AA.27" xfId="18094" xr:uid="{68B9B499-BE18-47E3-BE4C-42498A8DBE4B}"/>
    <cellStyle name="Normal 68 2 3 2 3" xfId="18095" xr:uid="{05FBE627-53F9-4154-BD52-B1ECE542C5BD}"/>
    <cellStyle name="Normal 68 2 3 2 3 2" xfId="18096" xr:uid="{3AD21A24-225B-4FCB-9C95-CA8209FEDD0B}"/>
    <cellStyle name="Normal 68 2 3 2 3 2 2" xfId="34179" xr:uid="{3A48FE54-99EC-4D3C-A7D5-1126F2B107C3}"/>
    <cellStyle name="Normal 68 2 3 2 3 3" xfId="34178" xr:uid="{29C17A99-C69A-498E-888B-8817B09B1918}"/>
    <cellStyle name="Normal 68 2 3 2 3_Table RoGS.NHAPI25 - 3" xfId="18097" xr:uid="{2DD9E06D-5626-48B1-B022-9AE0FF71A6BE}"/>
    <cellStyle name="Normal 68 2 3 2 4" xfId="18098" xr:uid="{4EDE9A3E-3733-4447-8BDB-9EF635C81A93}"/>
    <cellStyle name="Normal 68 2 3 2 4 2" xfId="34180" xr:uid="{0B08779A-2EFE-4848-8859-98495B852D66}"/>
    <cellStyle name="Normal 68 2 3 2 5" xfId="34173" xr:uid="{FB8337CA-E029-49BA-A073-D369D43E3AC0}"/>
    <cellStyle name="Normal 68 2 3 2_Table AA.27" xfId="18099" xr:uid="{EC60865C-4B4B-4016-A367-205C9FC7E909}"/>
    <cellStyle name="Normal 68 2 3 3" xfId="18100" xr:uid="{0F0DB8CE-C2A2-4773-9489-97CE05A3998E}"/>
    <cellStyle name="Normal 68 2 3 3 2" xfId="18101" xr:uid="{6B306FA1-86FB-40C2-8244-84E6C4CA0088}"/>
    <cellStyle name="Normal 68 2 3 3 2 2" xfId="18102" xr:uid="{A6392869-B21D-4DCF-AE71-B4592A56414C}"/>
    <cellStyle name="Normal 68 2 3 3 2 2 2" xfId="34183" xr:uid="{65E11B77-96CF-4AAE-9406-257790359630}"/>
    <cellStyle name="Normal 68 2 3 3 2 3" xfId="34182" xr:uid="{F4AF2E34-437B-454E-B7C0-C7BC88C4E0DF}"/>
    <cellStyle name="Normal 68 2 3 3 2_Table RoGS.NHAPI25 - 3" xfId="18103" xr:uid="{24F1EA68-DBF3-472E-9CC3-58B62AF12189}"/>
    <cellStyle name="Normal 68 2 3 3 3" xfId="18104" xr:uid="{3DFF2D9C-B136-47B6-8487-85D3C88ADCDB}"/>
    <cellStyle name="Normal 68 2 3 3 3 2" xfId="34184" xr:uid="{A36522FD-899C-43A8-BF44-1E4F1CA1ACC7}"/>
    <cellStyle name="Normal 68 2 3 3 4" xfId="34181" xr:uid="{DFDC4B24-80C7-4AE4-87CB-0DD465788DC6}"/>
    <cellStyle name="Normal 68 2 3 3_Table AA.27" xfId="18105" xr:uid="{DAF1A424-C2D2-443E-9A1C-D0C3573C6EA3}"/>
    <cellStyle name="Normal 68 2 3 4" xfId="18106" xr:uid="{CF17C502-019E-4DCC-9EAE-C9838B3DB7F6}"/>
    <cellStyle name="Normal 68 2 3 4 2" xfId="18107" xr:uid="{4A43F56D-07CD-4578-B3B3-E1F6C0FEDAAB}"/>
    <cellStyle name="Normal 68 2 3 4 2 2" xfId="34186" xr:uid="{3D4DA58F-1818-4548-B3C8-88C862B28923}"/>
    <cellStyle name="Normal 68 2 3 4 3" xfId="34185" xr:uid="{0D31F22B-A3CB-4DC5-97C4-89BAC02B98B7}"/>
    <cellStyle name="Normal 68 2 3 4_Table RoGS.NHAPI25 - 3" xfId="18108" xr:uid="{06C0DF3D-92D8-4B8E-9BB8-18CA9B1D0177}"/>
    <cellStyle name="Normal 68 2 3 5" xfId="18109" xr:uid="{BD805571-8B63-4C1D-B365-B8C8B41AF8EC}"/>
    <cellStyle name="Normal 68 2 3 5 2" xfId="34187" xr:uid="{6E99658A-F372-4C9A-BF4C-419B5C5197D2}"/>
    <cellStyle name="Normal 68 2 3 6" xfId="18110" xr:uid="{6C76641A-0047-4498-996E-BC8C623EFEE3}"/>
    <cellStyle name="Normal 68 2 3 6 2" xfId="34188" xr:uid="{B1F459A2-47D8-4C53-BBDB-0CEF8BBDBEA5}"/>
    <cellStyle name="Normal 68 2 3 7" xfId="18111" xr:uid="{F2622375-9A8D-49AC-8CB8-88A6C8894580}"/>
    <cellStyle name="Normal 68 2 3 7 2" xfId="34189" xr:uid="{534E4E1A-BC14-4B1B-A0D0-EEDC2A3E1243}"/>
    <cellStyle name="Normal 68 2 3 8" xfId="34172" xr:uid="{91EA6F01-30B0-407F-82E0-2DB7E2BE82AC}"/>
    <cellStyle name="Normal 68 2 3_Table AA.27" xfId="18112" xr:uid="{E332E335-B126-4853-93A4-9C9D403E99F9}"/>
    <cellStyle name="Normal 68 2 4" xfId="18113" xr:uid="{852EC6C9-B905-4467-B500-5F35D9B630C7}"/>
    <cellStyle name="Normal 68 2 4 2" xfId="18114" xr:uid="{DAEB6951-EBE3-4E44-8627-9BBB66FA630C}"/>
    <cellStyle name="Normal 68 2 4 3" xfId="18115" xr:uid="{17A5EF95-6E17-4CA0-BEF4-CD5A254E6E8B}"/>
    <cellStyle name="Normal 68 2 4_Table AA.27" xfId="18116" xr:uid="{E8C27811-BAB9-460B-A21D-17E529347648}"/>
    <cellStyle name="Normal 68 2 5" xfId="18117" xr:uid="{D020C843-8C57-4253-AB3A-522A841FCD50}"/>
    <cellStyle name="Normal 68 2 5 2" xfId="18118" xr:uid="{7DDFB507-D584-4848-AE82-9788F2F0A3D2}"/>
    <cellStyle name="Normal 68 2 5 2 2" xfId="18119" xr:uid="{5178FE85-D8B6-40C0-8F99-33DD2DC676F4}"/>
    <cellStyle name="Normal 68 2 5 2 2 2" xfId="18120" xr:uid="{B6B7B3CB-6428-43C1-A71E-59AEA575A0F7}"/>
    <cellStyle name="Normal 68 2 5 2 2 2 2" xfId="34193" xr:uid="{832CF5E0-3778-474A-91F0-DAA2EC84140F}"/>
    <cellStyle name="Normal 68 2 5 2 2 3" xfId="34192" xr:uid="{315817D8-A41D-4B10-8405-AADE2BCE3568}"/>
    <cellStyle name="Normal 68 2 5 2 2_Table RoGS.NHAPI25 - 3" xfId="18121" xr:uid="{1795420B-9632-42EE-893F-DBA2D1D33E57}"/>
    <cellStyle name="Normal 68 2 5 2 3" xfId="18122" xr:uid="{676FEBCB-01B2-4E89-BC1C-1F72C8A5B290}"/>
    <cellStyle name="Normal 68 2 5 2 3 2" xfId="34194" xr:uid="{287061EE-3F64-45A7-91F4-97B809FAB5FA}"/>
    <cellStyle name="Normal 68 2 5 2 4" xfId="34191" xr:uid="{4D46A930-F4B4-4CAD-881A-BDDC65AABB7F}"/>
    <cellStyle name="Normal 68 2 5 2_Table AA.27" xfId="18123" xr:uid="{6D1FC491-1B95-400B-9A5D-C7ED4F7F8CCC}"/>
    <cellStyle name="Normal 68 2 5 3" xfId="18124" xr:uid="{6DE2A169-788D-437E-9E0F-0C72ABC8490B}"/>
    <cellStyle name="Normal 68 2 5 3 2" xfId="18125" xr:uid="{F643B4A4-158F-433F-96D3-EF253507D5D0}"/>
    <cellStyle name="Normal 68 2 5 3 2 2" xfId="34196" xr:uid="{E083BF5B-8F73-4ADF-8152-7067947E8227}"/>
    <cellStyle name="Normal 68 2 5 3 3" xfId="34195" xr:uid="{7CD04F9A-ECF3-4244-B0AF-D64BA68603F0}"/>
    <cellStyle name="Normal 68 2 5 3_Table RoGS.NHAPI25 - 3" xfId="18126" xr:uid="{215C3CB8-BE49-42D9-8676-6E5977B0F9D8}"/>
    <cellStyle name="Normal 68 2 5 4" xfId="18127" xr:uid="{097A8166-2019-4A64-AC72-D154A4463AD6}"/>
    <cellStyle name="Normal 68 2 5 4 2" xfId="34197" xr:uid="{64EBA67A-239A-4ED0-99DD-C035C36D3C55}"/>
    <cellStyle name="Normal 68 2 5 5" xfId="34190" xr:uid="{997276B9-2A22-4F19-B0EB-E905F19FF662}"/>
    <cellStyle name="Normal 68 2 5_Table AA.27" xfId="18128" xr:uid="{DC94AB72-C773-4B49-A144-ACB930A6D350}"/>
    <cellStyle name="Normal 68 2 6" xfId="18129" xr:uid="{43048698-624E-44EC-B0B2-7F65C6F6861E}"/>
    <cellStyle name="Normal 68 2 6 2" xfId="18130" xr:uid="{2103BAC6-26CC-4E25-970D-76CFB86460D9}"/>
    <cellStyle name="Normal 68 2 6 2 2" xfId="18131" xr:uid="{014A7C96-3635-4221-A232-382644098627}"/>
    <cellStyle name="Normal 68 2 6 2 2 2" xfId="18132" xr:uid="{373C3695-4060-4B64-82D7-BBFEFB4F4987}"/>
    <cellStyle name="Normal 68 2 6 2 2 2 2" xfId="34201" xr:uid="{7FA58E0B-5CD0-419E-B589-3839F9B645EB}"/>
    <cellStyle name="Normal 68 2 6 2 2 3" xfId="34200" xr:uid="{8462E570-BB2C-440D-A161-683F5D805227}"/>
    <cellStyle name="Normal 68 2 6 2 2_Table RoGS.NHAPI25 - 3" xfId="18133" xr:uid="{29B70C65-6DBA-4919-ADA9-AFA3D5C0A506}"/>
    <cellStyle name="Normal 68 2 6 2 3" xfId="18134" xr:uid="{16D6E0FF-A42B-41E7-9FB7-121627D7289F}"/>
    <cellStyle name="Normal 68 2 6 2 3 2" xfId="34202" xr:uid="{1BBD8216-4BB5-4539-8E1D-6D28435D2ED4}"/>
    <cellStyle name="Normal 68 2 6 2 4" xfId="34199" xr:uid="{BB15917A-4FFD-4F9C-ADF3-CAF8C7138E30}"/>
    <cellStyle name="Normal 68 2 6 2_Table AA.27" xfId="18135" xr:uid="{E711382D-5939-4595-B736-811683B89865}"/>
    <cellStyle name="Normal 68 2 6 3" xfId="18136" xr:uid="{26E8B0FC-7655-4F51-832A-A24C1C5834D0}"/>
    <cellStyle name="Normal 68 2 6 3 2" xfId="18137" xr:uid="{AE740EF6-89EC-4A93-A9E7-302EE56756EE}"/>
    <cellStyle name="Normal 68 2 6 3 2 2" xfId="34204" xr:uid="{0EDC6812-8B37-46DC-A5AB-32C8F45ED085}"/>
    <cellStyle name="Normal 68 2 6 3 3" xfId="34203" xr:uid="{62CDB2C4-840C-447B-9B0A-C4284AAA427E}"/>
    <cellStyle name="Normal 68 2 6 3_Table RoGS.NHAPI25 - 3" xfId="18138" xr:uid="{1320A9B3-A8F1-4B6B-9DF9-71BBD119D199}"/>
    <cellStyle name="Normal 68 2 6 4" xfId="18139" xr:uid="{D1159E0C-DF15-4D51-B239-F69F23E284B3}"/>
    <cellStyle name="Normal 68 2 6 4 2" xfId="34205" xr:uid="{64E86F90-37D9-46C1-B354-2FFFA63F8C73}"/>
    <cellStyle name="Normal 68 2 6 5" xfId="34198" xr:uid="{62C9C51E-A352-418F-AD6D-11D241B9D6F4}"/>
    <cellStyle name="Normal 68 2 6_Table AA.27" xfId="18140" xr:uid="{F1F9978B-B188-488D-B71E-4A4D106CDAF7}"/>
    <cellStyle name="Normal 68 2 7" xfId="18141" xr:uid="{87426967-BB86-458B-8390-CFC8649FE292}"/>
    <cellStyle name="Normal 68 2 7 2" xfId="18142" xr:uid="{DF91A32E-BD0F-44A1-90E6-FF7C091CC638}"/>
    <cellStyle name="Normal 68 2 7 2 2" xfId="18143" xr:uid="{2F32623E-0368-455B-AC79-2C7DAAFA8EF7}"/>
    <cellStyle name="Normal 68 2 7 2 2 2" xfId="18144" xr:uid="{699093E3-4B01-4D35-B713-6639B4DD1568}"/>
    <cellStyle name="Normal 68 2 7 2 2 2 2" xfId="34209" xr:uid="{E696677D-2390-4828-9B06-5C99D958D054}"/>
    <cellStyle name="Normal 68 2 7 2 2 3" xfId="34208" xr:uid="{8BEB8FB8-D338-461D-AA61-24EC7604160D}"/>
    <cellStyle name="Normal 68 2 7 2 2_Table RoGS.NHAPI25 - 3" xfId="18145" xr:uid="{0C917D13-A31E-491D-8084-A77BC068FF62}"/>
    <cellStyle name="Normal 68 2 7 2 3" xfId="18146" xr:uid="{9B85DE7E-7A84-4DD1-9771-9CD2A9CACE62}"/>
    <cellStyle name="Normal 68 2 7 2 3 2" xfId="34210" xr:uid="{5F723EDC-0567-48C2-A750-932AAFE384C2}"/>
    <cellStyle name="Normal 68 2 7 2 4" xfId="34207" xr:uid="{E41A88ED-2893-421F-B4DC-A81AF785B35A}"/>
    <cellStyle name="Normal 68 2 7 2_Table AA.27" xfId="18147" xr:uid="{04CBDDAE-9156-46FE-9F77-B842794B6567}"/>
    <cellStyle name="Normal 68 2 7 3" xfId="18148" xr:uid="{96940ACC-18DA-4E7F-9040-77E36AE41516}"/>
    <cellStyle name="Normal 68 2 7 3 2" xfId="18149" xr:uid="{D992C31E-1803-4430-ABA1-4DC0328974B1}"/>
    <cellStyle name="Normal 68 2 7 3 2 2" xfId="34212" xr:uid="{6E688F9A-9A78-4527-8C06-689CC06A5154}"/>
    <cellStyle name="Normal 68 2 7 3 3" xfId="34211" xr:uid="{5D056EE2-5A1F-4320-8CF3-10E061345A91}"/>
    <cellStyle name="Normal 68 2 7 3_Table RoGS.NHAPI25 - 3" xfId="18150" xr:uid="{CF068E85-D718-4BF7-99B2-CD152705118D}"/>
    <cellStyle name="Normal 68 2 7 4" xfId="18151" xr:uid="{B88DD99E-CFAE-4E0B-A31D-582DE61AEE87}"/>
    <cellStyle name="Normal 68 2 7 4 2" xfId="34213" xr:uid="{206EA054-8987-4A3B-9911-9236859B712C}"/>
    <cellStyle name="Normal 68 2 7 5" xfId="34206" xr:uid="{701521B9-4343-4D9A-8654-A17579C0A538}"/>
    <cellStyle name="Normal 68 2 7_Table AA.27" xfId="18152" xr:uid="{9A540AAD-A97E-4358-8280-B0F338572842}"/>
    <cellStyle name="Normal 68 2 8" xfId="18153" xr:uid="{93FDEBB5-8F71-4922-B208-5697C2D675BA}"/>
    <cellStyle name="Normal 68 2 8 2" xfId="18154" xr:uid="{6F14A45C-065E-45BC-BE35-3F368F22F884}"/>
    <cellStyle name="Normal 68 2 8 2 2" xfId="18155" xr:uid="{313FE9C7-96EC-4A11-8395-6EEF34127EBD}"/>
    <cellStyle name="Normal 68 2 8 2 2 2" xfId="18156" xr:uid="{A8F6145B-4BBE-4923-BE5C-50F87EB9AA65}"/>
    <cellStyle name="Normal 68 2 8 2 2 2 2" xfId="34217" xr:uid="{98380222-785D-4F35-A968-93E2B370D8E4}"/>
    <cellStyle name="Normal 68 2 8 2 2 3" xfId="34216" xr:uid="{C5B159B6-8FB3-43AC-873D-22F32CC69DD4}"/>
    <cellStyle name="Normal 68 2 8 2 2_Table RoGS.NHAPI25 - 3" xfId="18157" xr:uid="{7BD82E16-8468-4224-AF4F-00CF78CDE7A6}"/>
    <cellStyle name="Normal 68 2 8 2 3" xfId="18158" xr:uid="{1C6E6F3F-7576-477F-A6E1-49ECF1979646}"/>
    <cellStyle name="Normal 68 2 8 2 3 2" xfId="34218" xr:uid="{C3F0292A-101F-4C4F-BA6F-9AB3AAA5A135}"/>
    <cellStyle name="Normal 68 2 8 2 4" xfId="34215" xr:uid="{4671240A-8717-41AC-8E07-E606BED9F62B}"/>
    <cellStyle name="Normal 68 2 8 2_Table AA.27" xfId="18159" xr:uid="{011993AC-2216-4E2F-B665-5A96F71A2C14}"/>
    <cellStyle name="Normal 68 2 8 3" xfId="18160" xr:uid="{BF0BBAE3-5FC6-47E7-9E09-3A55D6383C66}"/>
    <cellStyle name="Normal 68 2 8 3 2" xfId="18161" xr:uid="{87EEB6BD-ABC1-472C-B5A3-0BE278B04E24}"/>
    <cellStyle name="Normal 68 2 8 3 2 2" xfId="34220" xr:uid="{7C44E83B-ECAB-4841-95A5-0E06576668AB}"/>
    <cellStyle name="Normal 68 2 8 3 3" xfId="34219" xr:uid="{A33A59ED-82B2-49B1-B61B-EF69D2CF1915}"/>
    <cellStyle name="Normal 68 2 8 3_Table RoGS.NHAPI25 - 3" xfId="18162" xr:uid="{F4BC8669-2BD1-4FDC-BE4C-2438FB74A523}"/>
    <cellStyle name="Normal 68 2 8 4" xfId="18163" xr:uid="{B2CB4391-8EFD-4B32-A9D3-B477ADF9D2EE}"/>
    <cellStyle name="Normal 68 2 8 4 2" xfId="34221" xr:uid="{E819FFA1-ECCB-43B2-B723-9D55B6B31907}"/>
    <cellStyle name="Normal 68 2 8 5" xfId="34214" xr:uid="{2BB607BC-B960-4147-9714-03918A97227C}"/>
    <cellStyle name="Normal 68 2 8_Table AA.27" xfId="18164" xr:uid="{E6AC6E81-AEC8-4985-9F9E-D02E57345B41}"/>
    <cellStyle name="Normal 68 2 9" xfId="18165" xr:uid="{F3910EC1-88AB-4AAB-8039-C0895F7510AC}"/>
    <cellStyle name="Normal 68 2_Table AA.27" xfId="18166" xr:uid="{F318327D-C2A0-4136-AAE8-679E2631C086}"/>
    <cellStyle name="Normal 68 3" xfId="18167" xr:uid="{09A81E81-AE2C-48A3-8BD9-31706C666864}"/>
    <cellStyle name="Normal 68 3 2" xfId="18168" xr:uid="{4B5E6572-1DB7-4956-8F31-0F85BE578F11}"/>
    <cellStyle name="Normal 68 3 2 2" xfId="18169" xr:uid="{E7EAC558-0639-404E-9714-48EB81100C28}"/>
    <cellStyle name="Normal 68 3 2 2 2" xfId="18170" xr:uid="{411C6E95-4DD3-415E-9C5B-36212817588A}"/>
    <cellStyle name="Normal 68 3 2 2 3" xfId="18171" xr:uid="{C252395F-B4E9-4DA0-B996-3D4A6241DD84}"/>
    <cellStyle name="Normal 68 3 2 2_Table AA.27" xfId="18172" xr:uid="{8F193255-617E-4955-A094-C21911F8A403}"/>
    <cellStyle name="Normal 68 3 2 3" xfId="18173" xr:uid="{31553CB6-06DA-4179-BCA5-ECCF0BB3FFAA}"/>
    <cellStyle name="Normal 68 3 2 4" xfId="18174" xr:uid="{39A3C369-A91E-4539-AEFA-8FB1E2C40E0B}"/>
    <cellStyle name="Normal 68 3 2_Table AA.27" xfId="18175" xr:uid="{B4C1D17A-EC3D-4ACB-A1A5-C243922D0DDF}"/>
    <cellStyle name="Normal 68 3 3" xfId="18176" xr:uid="{930DCC81-42BC-471B-B87B-DFEF78229518}"/>
    <cellStyle name="Normal 68 3 3 2" xfId="18177" xr:uid="{10874EE4-5CDE-4C7A-B2E6-4400C1DE0642}"/>
    <cellStyle name="Normal 68 3 3 3" xfId="18178" xr:uid="{4B4B5F42-60BE-49A6-B5CC-EC6FE56D3E42}"/>
    <cellStyle name="Normal 68 3 3_Table AA.27" xfId="18179" xr:uid="{DD7BBDAB-7786-4FBD-BFD2-08D996CFC50F}"/>
    <cellStyle name="Normal 68 3 4" xfId="18180" xr:uid="{2C226309-8198-416E-AFC6-3404572DCB54}"/>
    <cellStyle name="Normal 68 3_Table AA.27" xfId="18181" xr:uid="{C05354E9-5043-4965-AE02-1DB8C3B16D3D}"/>
    <cellStyle name="Normal 68 4" xfId="18182" xr:uid="{68BBF7CC-0B21-4D59-A69B-804164321EB7}"/>
    <cellStyle name="Normal 68 4 2" xfId="18183" xr:uid="{408ABF3E-7BE7-4448-B5E7-F517591D2A36}"/>
    <cellStyle name="Normal 68 4 2 2" xfId="34223" xr:uid="{28709CD3-F0BD-40E7-A3A9-9E554E6D9363}"/>
    <cellStyle name="Normal 68 4 3" xfId="18184" xr:uid="{472E5BAE-49D1-46E6-8361-09537E1B983B}"/>
    <cellStyle name="Normal 68 4 3 2" xfId="34224" xr:uid="{59D23C97-9CED-472F-AC33-43E47ABB4FC5}"/>
    <cellStyle name="Normal 68 4 4" xfId="18185" xr:uid="{E1781F75-BE32-45A0-B875-FA5AF4B18FF4}"/>
    <cellStyle name="Normal 68 4 5" xfId="34222" xr:uid="{334B5AEA-0009-4B05-87F7-8D0B71B63228}"/>
    <cellStyle name="Normal 68 4_Table RoGS.NHAPI25 - 3" xfId="18186" xr:uid="{1208262A-A409-4690-B259-D1DEEFA6DC2D}"/>
    <cellStyle name="Normal 68 5" xfId="18187" xr:uid="{555CC38C-DDE6-4FF3-B57C-B6B7F294E33B}"/>
    <cellStyle name="Normal 68 6" xfId="18188" xr:uid="{35A1F129-A165-42A4-B1E5-364F4C6D68CE}"/>
    <cellStyle name="Normal 68 7" xfId="18189" xr:uid="{67490D35-665B-41EA-B84C-08E93F44E17D}"/>
    <cellStyle name="Normal 68_Table AA.27" xfId="18190" xr:uid="{3FE748A3-7701-4E9C-A6F9-A6DF7EBE42AB}"/>
    <cellStyle name="Normal 680" xfId="38643" xr:uid="{015E4463-4841-4326-9278-C76019A6426A}"/>
    <cellStyle name="Normal 681" xfId="38640" xr:uid="{10DABC5F-6A36-483A-9D5C-61B4A51E7C94}"/>
    <cellStyle name="Normal 682" xfId="38637" xr:uid="{6BDF08A8-DE1F-4D04-B8DB-44D29732E08B}"/>
    <cellStyle name="Normal 683" xfId="38642" xr:uid="{7448CCE5-C560-481E-B923-22A1BD9F45F9}"/>
    <cellStyle name="Normal 684" xfId="38639" xr:uid="{9BF49E7D-5EB3-4D44-8A00-8C2E228BE08E}"/>
    <cellStyle name="Normal 685" xfId="38636" xr:uid="{4BED6775-DE2D-46C7-84D3-707388A66BE9}"/>
    <cellStyle name="Normal 686" xfId="38641" xr:uid="{294B164A-309D-45BE-B870-D7070F15E6B1}"/>
    <cellStyle name="Normal 687" xfId="38638" xr:uid="{5E146FE4-A409-4697-900B-ACB8C9C939D5}"/>
    <cellStyle name="Normal 688" xfId="38635" xr:uid="{C3C78736-A447-4F91-8CE4-B64B5BA9B94D}"/>
    <cellStyle name="Normal 69" xfId="18191" xr:uid="{EBA58EEE-4C6D-43A0-B501-BDBCCE86896E}"/>
    <cellStyle name="Normal 69 2" xfId="18192" xr:uid="{5058E986-4D66-4BE5-BD31-9A7ED8A46495}"/>
    <cellStyle name="Normal 69 2 2" xfId="18193" xr:uid="{78D5715F-6941-4F73-AD1F-A6CAF5C304A2}"/>
    <cellStyle name="Normal 69 2 2 2" xfId="18194" xr:uid="{3D22F995-1D69-424B-ABEE-2395FFD33767}"/>
    <cellStyle name="Normal 69 2 2 3" xfId="18195" xr:uid="{107479C1-919A-4DED-A4F7-11F1BA84C4A4}"/>
    <cellStyle name="Normal 69 2 2_Table AA.27" xfId="18196" xr:uid="{45FD069D-9FA0-4A69-91EC-C0F9E377BA37}"/>
    <cellStyle name="Normal 69 2 3" xfId="18197" xr:uid="{93875628-5EA0-4443-BFF2-6C60341B7C26}"/>
    <cellStyle name="Normal 69 2 4" xfId="18198" xr:uid="{2341E9A2-7496-4DCF-A9E6-598CFA442753}"/>
    <cellStyle name="Normal 69 2_Table AA.27" xfId="18199" xr:uid="{A0F5C25A-8E45-4814-97FD-15A70A886110}"/>
    <cellStyle name="Normal 69 3" xfId="18200" xr:uid="{5E7FA51F-CDCA-4FE1-A03D-504A88417DFF}"/>
    <cellStyle name="Normal 69 3 2" xfId="18201" xr:uid="{791EABD6-EFFF-4FCB-817E-7AFA981126AA}"/>
    <cellStyle name="Normal 69 3_Table RoGS.NHAPI25 - 3" xfId="18202" xr:uid="{EA26CB60-5865-441A-A900-EBC394801710}"/>
    <cellStyle name="Normal 69 4" xfId="18203" xr:uid="{4855BD6A-0E59-4828-95C1-149142CE2C67}"/>
    <cellStyle name="Normal 69 4 2" xfId="18204" xr:uid="{F4FDBE5B-5F2C-4EF7-9DAB-A67ADE75A920}"/>
    <cellStyle name="Normal 69 4 2 2" xfId="18205" xr:uid="{5966113C-C23E-4E5D-B7BA-756B03F6234E}"/>
    <cellStyle name="Normal 69 4 2 3" xfId="18206" xr:uid="{5B5A7DED-DFDF-45DB-961B-21DECA0B291E}"/>
    <cellStyle name="Normal 69 4 2_Table AA.27" xfId="18207" xr:uid="{1A10F12A-3F7A-4D3D-BB92-FEF47F0288D2}"/>
    <cellStyle name="Normal 69 4 3" xfId="18208" xr:uid="{B69C0C45-368F-4862-892D-2DDE268327FB}"/>
    <cellStyle name="Normal 69 4 4" xfId="18209" xr:uid="{2A9E6190-5478-4CC9-BE48-9446F1B05E6A}"/>
    <cellStyle name="Normal 69 4_Table AA.27" xfId="18210" xr:uid="{D0FB03BC-2EDD-4A52-BF62-0C2C222388EC}"/>
    <cellStyle name="Normal 69 5" xfId="18211" xr:uid="{9BF90F63-3272-4CE2-A265-9183EFCD1CA8}"/>
    <cellStyle name="Normal 69 6" xfId="18212" xr:uid="{A044B99B-8AC5-41E5-AAC0-6A4FB84EC70E}"/>
    <cellStyle name="Normal 69 7" xfId="18213" xr:uid="{6386DBC3-659D-42BC-8A8F-7792CF031252}"/>
    <cellStyle name="Normal 69 8" xfId="18214" xr:uid="{50CA4C5C-01FD-4F13-989E-9FEBBD02236E}"/>
    <cellStyle name="Normal 69 9" xfId="18215" xr:uid="{304AA4A1-A51A-4B9D-9392-B92FA21A86CB}"/>
    <cellStyle name="Normal 69_Table AA.27" xfId="18216" xr:uid="{04C8A28C-E54A-49DB-A15C-F4002A24F168}"/>
    <cellStyle name="Normal 7" xfId="74" xr:uid="{D0A0ADF2-D660-4092-B7CA-0482F965AA54}"/>
    <cellStyle name="Normal 7 10" xfId="25501" xr:uid="{7B69C65E-38CB-4953-B94D-CD2D1CA6C988}"/>
    <cellStyle name="Normal 7 11" xfId="38652" xr:uid="{21C1F48A-DB6D-4E09-AF12-E93C0F81E614}"/>
    <cellStyle name="Normal 7 2" xfId="109" xr:uid="{43A6A190-CFF2-4563-80CA-C8BB9CEA0B3B}"/>
    <cellStyle name="Normal 7 2 2" xfId="174" xr:uid="{70CA35F9-6203-4587-92BE-D38FB1FD4A8A}"/>
    <cellStyle name="Normal 7 2 2 2" xfId="18220" xr:uid="{DCB023DF-F056-4BE4-9D1C-D1F8CD337220}"/>
    <cellStyle name="Normal 7 2 2 2 2" xfId="18221" xr:uid="{5A6776F4-479C-4646-A01A-7B70A7225456}"/>
    <cellStyle name="Normal 7 2 2 2 2 2" xfId="34226" xr:uid="{3B3C76A4-60FE-41C2-B62B-9A920C93209D}"/>
    <cellStyle name="Normal 7 2 2 2 3" xfId="18222" xr:uid="{952FE1C4-194F-4D87-8301-A83ACC6277A7}"/>
    <cellStyle name="Normal 7 2 2 2 4" xfId="34225" xr:uid="{98819713-45C4-44A8-B6BC-B0E7B537A707}"/>
    <cellStyle name="Normal 7 2 2 2_Table RoGS.NHAPI25 - 3" xfId="18223" xr:uid="{11D2A94F-0BD2-4D2F-B8A5-F3BCBACBB4F6}"/>
    <cellStyle name="Normal 7 2 2 3" xfId="18224" xr:uid="{C52826D1-AEDF-43C4-991D-9B3AFB3DEC88}"/>
    <cellStyle name="Normal 7 2 2 4" xfId="18225" xr:uid="{915BE154-7EC2-461B-85A8-8FC117146E88}"/>
    <cellStyle name="Normal 7 2 2 5" xfId="18219" xr:uid="{F636B414-C10E-48C5-AF9C-402B0A21092A}"/>
    <cellStyle name="Normal 7 2 2 6" xfId="25584" xr:uid="{11A51C4E-F28D-4457-9DA3-498E435210C6}"/>
    <cellStyle name="Normal 7 2 2_Table RoGS.NHAPI25 - 3" xfId="18226" xr:uid="{92906CFF-0121-4EC3-B2A4-FE220B3E072D}"/>
    <cellStyle name="Normal 7 2 3" xfId="18227" xr:uid="{336B6BB2-08A0-4CD1-B7A3-3050B024A15D}"/>
    <cellStyle name="Normal 7 2 3 2" xfId="18228" xr:uid="{00A395CF-BB0F-4CFB-B12F-F0FF8522AA3B}"/>
    <cellStyle name="Normal 7 2 3 2 2" xfId="34228" xr:uid="{87AAC976-8DF9-4380-8D82-B5CEEC5455B3}"/>
    <cellStyle name="Normal 7 2 3 3" xfId="18229" xr:uid="{1CDE1525-FC6A-442D-AEA5-00E9C8412D6D}"/>
    <cellStyle name="Normal 7 2 3 4" xfId="34227" xr:uid="{9FA9B600-8979-4203-8416-2D93F6D12733}"/>
    <cellStyle name="Normal 7 2 3_Table RoGS.NHAPI25 - 3" xfId="18230" xr:uid="{88B96922-B296-475D-A811-C445D739CB38}"/>
    <cellStyle name="Normal 7 2 4" xfId="18231" xr:uid="{9C439CC7-9F3A-4AD1-88D0-83AB48BD4060}"/>
    <cellStyle name="Normal 7 2 4 2" xfId="18232" xr:uid="{39F1DA68-D8DB-4C6D-A053-08B3A5C3F78C}"/>
    <cellStyle name="Normal 7 2 4 3" xfId="18233" xr:uid="{783B7D6E-03F2-477E-8857-3A2C4AF329CE}"/>
    <cellStyle name="Normal 7 2 4_Table AA.27" xfId="18234" xr:uid="{49E00D89-81F5-4D45-A1BD-8DB077600F10}"/>
    <cellStyle name="Normal 7 2 5" xfId="18235" xr:uid="{D4B710D9-5F0F-428A-A664-06B61C3F2858}"/>
    <cellStyle name="Normal 7 2 6" xfId="18218" xr:uid="{15674483-D65F-404F-BB19-9CD13F43138F}"/>
    <cellStyle name="Normal 7 2 7" xfId="25524" xr:uid="{D37507DB-1A61-493B-A474-C6EC18F06A8A}"/>
    <cellStyle name="Normal 7 2 8" xfId="38653" xr:uid="{0DBC788C-76D4-471A-992B-1C44AF89DFCC}"/>
    <cellStyle name="Normal 7 2_Table AA.27" xfId="18236" xr:uid="{73841DD8-2D40-4E96-984F-8969C337F699}"/>
    <cellStyle name="Normal 7 3" xfId="131" xr:uid="{D875248A-DF41-4D13-A905-2E9792F78DCE}"/>
    <cellStyle name="Normal 7 3 2" xfId="192" xr:uid="{180255AE-38B1-4038-AF84-E93916AC9C4A}"/>
    <cellStyle name="Normal 7 3 2 2" xfId="18239" xr:uid="{192411B2-3BA9-43C2-AD40-20FB2C10D157}"/>
    <cellStyle name="Normal 7 3 2 2 2" xfId="34230" xr:uid="{61002185-CE00-4848-B6D7-F841DC40198E}"/>
    <cellStyle name="Normal 7 3 2 3" xfId="18240" xr:uid="{AE579ACD-EF5C-41F6-B010-65BFBC0CF0F9}"/>
    <cellStyle name="Normal 7 3 2 4" xfId="18238" xr:uid="{B927F3F3-ADB1-4D15-905B-1866E6C842F5}"/>
    <cellStyle name="Normal 7 3 2 4 2" xfId="34229" xr:uid="{AA01F291-18C0-4AA9-A5E0-35460BF80D73}"/>
    <cellStyle name="Normal 7 3 2 5" xfId="25602" xr:uid="{249379D9-BFED-4A59-8229-D1554DF4835A}"/>
    <cellStyle name="Normal 7 3 2_Table AA.27" xfId="18241" xr:uid="{92380FEF-4B00-43E7-9D52-9595F479EC3D}"/>
    <cellStyle name="Normal 7 3 3" xfId="18242" xr:uid="{641845E8-8FE9-4DC5-A7C7-C23B4105E462}"/>
    <cellStyle name="Normal 7 3 3 2" xfId="18243" xr:uid="{9D8CD519-E158-4EE2-A1B6-11EB461174D2}"/>
    <cellStyle name="Normal 7 3 3 2 2" xfId="34232" xr:uid="{EA090B83-531D-4737-9B6F-0DA4AF72F199}"/>
    <cellStyle name="Normal 7 3 3 3" xfId="18244" xr:uid="{01341585-0E1F-4376-A2CB-543FC29829C2}"/>
    <cellStyle name="Normal 7 3 3 4" xfId="34231" xr:uid="{039545F8-0A47-471B-A8F0-7E824B041DFB}"/>
    <cellStyle name="Normal 7 3 3_Table RoGS.NHAPI25 - 3" xfId="18245" xr:uid="{B6CFE999-EADE-438A-BF61-ED00A1A969BB}"/>
    <cellStyle name="Normal 7 3 4" xfId="18246" xr:uid="{A97A8EE6-6D11-40CF-A94C-D235CE61C734}"/>
    <cellStyle name="Normal 7 3 5" xfId="18237" xr:uid="{27491FEF-EB11-4E06-B8C5-B851CAAF55D9}"/>
    <cellStyle name="Normal 7 3 6" xfId="25542" xr:uid="{D9CB9DFA-F1B1-4217-8EB2-3E5679BFFF7C}"/>
    <cellStyle name="Normal 7 3_Table AA.27" xfId="18247" xr:uid="{081B66D5-EC89-4C7E-85AA-48C91F06AE67}"/>
    <cellStyle name="Normal 7 4" xfId="151" xr:uid="{9502FAB3-1B59-4552-AD24-D0C0FDC5FEB6}"/>
    <cellStyle name="Normal 7 4 2" xfId="18249" xr:uid="{564E2B3A-47C8-4941-B5D5-58A757A1A26D}"/>
    <cellStyle name="Normal 7 4 2 2" xfId="34234" xr:uid="{4A6D1DAE-D20F-4EE5-8826-7D6D5A28EAAA}"/>
    <cellStyle name="Normal 7 4 3" xfId="18250" xr:uid="{1A0C0E14-D077-461C-A646-0EE293D7B95F}"/>
    <cellStyle name="Normal 7 4 4" xfId="18248" xr:uid="{0CBCA8CB-664A-4B5D-864E-93078804FC7E}"/>
    <cellStyle name="Normal 7 4 4 2" xfId="34233" xr:uid="{AD633E4F-1DCD-4774-BDB3-6C8A187E754F}"/>
    <cellStyle name="Normal 7 4 5" xfId="25561" xr:uid="{87C142A2-5563-48EE-85CE-C33CEF4FB20F}"/>
    <cellStyle name="Normal 7 4_Table AA.27" xfId="18251" xr:uid="{A617B6C8-AFAE-4485-8996-820445A6FD3A}"/>
    <cellStyle name="Normal 7 5" xfId="18252" xr:uid="{E7174C96-EAE7-4FD7-A222-EAAC9C51952D}"/>
    <cellStyle name="Normal 7 5 2" xfId="34235" xr:uid="{BB9049AF-4094-4DA2-86E2-4FB16BFACCCA}"/>
    <cellStyle name="Normal 7 6" xfId="18253" xr:uid="{69975950-1E13-4856-9805-95F5BEA774FA}"/>
    <cellStyle name="Normal 7 7" xfId="18254" xr:uid="{2AC016C2-26B5-4AA7-876B-2B27A2B5E5F9}"/>
    <cellStyle name="Normal 7 8" xfId="18255" xr:uid="{752990CD-0C8F-43A5-8A27-6716D3BAD0E7}"/>
    <cellStyle name="Normal 7 9" xfId="18217" xr:uid="{1AA16CDC-70CF-4DC0-A718-9308B1CEF309}"/>
    <cellStyle name="Normal 7_ABS data return 29042011" xfId="18256" xr:uid="{ED9BE417-5532-4D94-89B8-1AC1E6FF44A6}"/>
    <cellStyle name="Normal 70" xfId="18257" xr:uid="{C7C11B9C-8361-4E1D-9A35-060B3FDFEC14}"/>
    <cellStyle name="Normal 70 10" xfId="18258" xr:uid="{6ADF3507-9327-4411-A0BB-5A4712A886D2}"/>
    <cellStyle name="Normal 70 10 2" xfId="34236" xr:uid="{D443496B-4F63-4872-8C70-E35D3BF46EBA}"/>
    <cellStyle name="Normal 70 2" xfId="18259" xr:uid="{2EA400FC-934E-45B8-A70F-77716EDFEE67}"/>
    <cellStyle name="Normal 70 2 2" xfId="18260" xr:uid="{025CDE48-FF1E-4C9C-A9F0-9AEC222E42B6}"/>
    <cellStyle name="Normal 70 2 3" xfId="18261" xr:uid="{7C56B15F-1A21-4D44-B734-78B985390BDA}"/>
    <cellStyle name="Normal 70 2 4" xfId="18262" xr:uid="{D5CA994B-3A2B-458E-BE94-813D224ED468}"/>
    <cellStyle name="Normal 70 2_Table AA.27" xfId="18263" xr:uid="{4043A055-D503-4374-99FC-A8B8DB28DBE9}"/>
    <cellStyle name="Normal 70 3" xfId="18264" xr:uid="{D1E64EA9-DCAC-4876-AC1C-AACBA174BDC7}"/>
    <cellStyle name="Normal 70 3 2" xfId="18265" xr:uid="{F051EC6B-246B-419E-BBC8-7DB865034605}"/>
    <cellStyle name="Normal 70 3 3" xfId="18266" xr:uid="{8B1A676A-9BF9-4A2E-ABF3-6D01D245832A}"/>
    <cellStyle name="Normal 70 3 3 2" xfId="34237" xr:uid="{87F83BE0-6086-4F2F-8ED5-76C7A8CFCAD5}"/>
    <cellStyle name="Normal 70 3_Table AA.27" xfId="18267" xr:uid="{E328C4A8-B60E-4D3E-BCFE-9459167AC839}"/>
    <cellStyle name="Normal 70 4" xfId="18268" xr:uid="{202B467D-BDF1-436F-9438-9DDDDE7C6594}"/>
    <cellStyle name="Normal 70 5" xfId="18269" xr:uid="{FAAD6C91-AC09-4EEC-81EC-918235F5B77D}"/>
    <cellStyle name="Normal 70 5 2" xfId="18270" xr:uid="{B37C1FBB-87DE-40D5-B07B-7950239AF137}"/>
    <cellStyle name="Normal 70 5 3" xfId="18271" xr:uid="{8B3B9CCB-4108-4698-B2BE-0CB8FC86A73F}"/>
    <cellStyle name="Normal 70 5 3 2" xfId="34239" xr:uid="{604AF742-1919-4498-8273-DFD3721067F7}"/>
    <cellStyle name="Normal 70 5 4" xfId="34238" xr:uid="{74CA53CB-8A8C-40AC-927F-2F524507DD8A}"/>
    <cellStyle name="Normal 70 5_Table AA.27" xfId="18272" xr:uid="{8E79FA85-B3C0-421F-8D3E-26ACFD76C67F}"/>
    <cellStyle name="Normal 70 6" xfId="18273" xr:uid="{2CD338D6-6577-4739-A64F-2EDE7E307AB5}"/>
    <cellStyle name="Normal 70 7" xfId="18274" xr:uid="{F1726981-B70E-471F-A9F8-F176E0DC6012}"/>
    <cellStyle name="Normal 70 7 2" xfId="18275" xr:uid="{536BB29C-755A-4ACD-9C0F-5225BE839162}"/>
    <cellStyle name="Normal 70 7_Table AA.27" xfId="18276" xr:uid="{B678D42D-797D-4147-96D3-541C8AD1A4D3}"/>
    <cellStyle name="Normal 70 8" xfId="18277" xr:uid="{AE8468E7-1F0E-41B1-9101-9439FDF52E9C}"/>
    <cellStyle name="Normal 70 8 2" xfId="34240" xr:uid="{E6B20495-2D3E-4D2A-9F8A-63EBA4C81746}"/>
    <cellStyle name="Normal 70 9" xfId="18278" xr:uid="{C14E4477-6E45-4656-8320-ABB1D3F1B27D}"/>
    <cellStyle name="Normal 70 9 2" xfId="34241" xr:uid="{5DF87489-38B9-4E18-A303-B22B9B6854D5}"/>
    <cellStyle name="Normal 70_Table AA.27" xfId="18279" xr:uid="{4EAF6298-1720-4694-9BDD-CEFA60B1DDE2}"/>
    <cellStyle name="Normal 71" xfId="18280" xr:uid="{8E9C4355-D692-4F1A-A645-F76C73E05506}"/>
    <cellStyle name="Normal 71 10" xfId="18281" xr:uid="{41015AC8-1DCE-44A8-84A7-B8328F1846F8}"/>
    <cellStyle name="Normal 71 10 2" xfId="34242" xr:uid="{3BAB4B84-4AF6-49F8-B453-D8D3A2F9070A}"/>
    <cellStyle name="Normal 71 2" xfId="18282" xr:uid="{65757C4B-EFF7-40D0-B2E4-D2760413D62B}"/>
    <cellStyle name="Normal 71 2 2" xfId="18283" xr:uid="{D2616FF8-212F-4183-B2E6-B9C826EA460C}"/>
    <cellStyle name="Normal 71 2 2 2" xfId="18284" xr:uid="{7E549679-88FF-4ACD-8C6E-55FBF8D33C4B}"/>
    <cellStyle name="Normal 71 2 2_Table RoGS.NHAPI25 - 3" xfId="18285" xr:uid="{67E3E7CB-CB62-43A4-AA2A-9591D05B5CFD}"/>
    <cellStyle name="Normal 71 2 3" xfId="18286" xr:uid="{A4DDAF8D-154D-49D5-A2A6-A4163D6C6EB4}"/>
    <cellStyle name="Normal 71 2_Table AA.27" xfId="18287" xr:uid="{BB14094D-A37F-481F-886F-1D2CB9F8D3CC}"/>
    <cellStyle name="Normal 71 3" xfId="18288" xr:uid="{160B44A2-9EFC-42CA-B6BB-29AFA9FF7D07}"/>
    <cellStyle name="Normal 71 3 2" xfId="18289" xr:uid="{51292301-0C18-4B12-BFB2-7FA9D4B5A60E}"/>
    <cellStyle name="Normal 71 3 3" xfId="18290" xr:uid="{81233B40-0E7C-49C7-9E23-E9D81AB6BA60}"/>
    <cellStyle name="Normal 71 3_Table AA.27" xfId="18291" xr:uid="{1DDA8B9D-A289-45A1-8FC8-F0A2A8D7C235}"/>
    <cellStyle name="Normal 71 4" xfId="18292" xr:uid="{9A8A1AB9-3A2C-401C-9B25-1A8D9008F1E6}"/>
    <cellStyle name="Normal 71 4 2" xfId="18293" xr:uid="{D6DAB00A-3006-4D09-9DE8-9A6C0613F600}"/>
    <cellStyle name="Normal 71 4 2 2" xfId="34244" xr:uid="{7CA29339-8DB2-4F78-A98C-A95E32A3B8BF}"/>
    <cellStyle name="Normal 71 4 3" xfId="34243" xr:uid="{D5EE941B-4B00-4638-A58F-24FAFB406AA6}"/>
    <cellStyle name="Normal 71 4_Table RoGS.NHAPI25 - 3" xfId="18294" xr:uid="{AE395071-99F8-4AA5-82EC-3B7A1A7E96BD}"/>
    <cellStyle name="Normal 71 5" xfId="18295" xr:uid="{69880416-61A0-4527-B458-C06720FEFBA0}"/>
    <cellStyle name="Normal 71 5 2" xfId="18296" xr:uid="{BCCDE90B-E4EC-4E73-BF0C-E9E2A00D47B2}"/>
    <cellStyle name="Normal 71 5 3" xfId="18297" xr:uid="{0F4E62C3-98A7-42EB-BD75-23C156AF72FC}"/>
    <cellStyle name="Normal 71 5 3 2" xfId="34245" xr:uid="{92340AE5-7F22-4F94-BCA8-9888C1965195}"/>
    <cellStyle name="Normal 71 5_Table AA.27" xfId="18298" xr:uid="{BA2E21FE-3EB3-4379-87B0-DC6D012151E7}"/>
    <cellStyle name="Normal 71 6" xfId="18299" xr:uid="{3E8FFB4D-1A66-487E-BED8-639693B82509}"/>
    <cellStyle name="Normal 71 7" xfId="18300" xr:uid="{E577CCE0-5EA0-457C-88F3-866016DA36F3}"/>
    <cellStyle name="Normal 71 7 2" xfId="18301" xr:uid="{A9CEEEB4-0450-4E9B-994B-B6B781C3A19D}"/>
    <cellStyle name="Normal 71 7_Table AA.27" xfId="18302" xr:uid="{7020AF2D-2E54-43AF-BDB5-FB319057A479}"/>
    <cellStyle name="Normal 71 8" xfId="18303" xr:uid="{D800EF77-7AC7-4CBF-8D18-A34ACC81E919}"/>
    <cellStyle name="Normal 71 8 2" xfId="34246" xr:uid="{0BC835BC-597D-4CE9-9973-321055905439}"/>
    <cellStyle name="Normal 71 9" xfId="18304" xr:uid="{EA3865B4-DD0E-4F0C-9173-CB89157E1634}"/>
    <cellStyle name="Normal 71 9 2" xfId="34247" xr:uid="{7CB789D3-49B7-4931-859D-F82EE58391A7}"/>
    <cellStyle name="Normal 71_Table AA.27" xfId="18305" xr:uid="{455CDE5E-F116-4DBE-AD93-BE3BC4E93782}"/>
    <cellStyle name="Normal 72" xfId="18306" xr:uid="{EFE18685-57E9-4B44-BDA4-0FA24284B1F7}"/>
    <cellStyle name="Normal 72 10" xfId="18307" xr:uid="{F6F79412-2CF7-4247-A806-3A88E98C9C52}"/>
    <cellStyle name="Normal 72 11" xfId="18308" xr:uid="{8B67E9F5-96C6-48EF-8AC9-DE7697E62187}"/>
    <cellStyle name="Normal 72 11 2" xfId="34248" xr:uid="{D1C2E9AF-19C5-45E7-84CE-F6DDA4A4F2CC}"/>
    <cellStyle name="Normal 72 12" xfId="18309" xr:uid="{E0521B59-4119-444D-BA4D-E7A9FF3B01C6}"/>
    <cellStyle name="Normal 72 12 2" xfId="34249" xr:uid="{14B1EE88-9951-47FA-9AFE-CB066076F6E2}"/>
    <cellStyle name="Normal 72 13" xfId="18310" xr:uid="{5B902443-79B6-4BE1-8D51-2D82A3FC9C4D}"/>
    <cellStyle name="Normal 72 13 2" xfId="34250" xr:uid="{4A25ECCE-45FD-4985-9184-F7DC8353A15F}"/>
    <cellStyle name="Normal 72 14" xfId="18311" xr:uid="{F61B8D27-285C-4EA4-B60E-98B8A0CC7A4D}"/>
    <cellStyle name="Normal 72 14 2" xfId="34251" xr:uid="{F8BE22B2-0E9E-469C-BE95-844F8EBFBF32}"/>
    <cellStyle name="Normal 72 15" xfId="18312" xr:uid="{5E1B846F-AAEA-455A-A830-A8CD18C33483}"/>
    <cellStyle name="Normal 72 15 2" xfId="34252" xr:uid="{399E73F4-CF9C-48EA-ADC9-5E5D9515F6B1}"/>
    <cellStyle name="Normal 72 16" xfId="18313" xr:uid="{13017A6B-6F25-41CF-9C5D-E42AABC8BA2D}"/>
    <cellStyle name="Normal 72 16 2" xfId="34253" xr:uid="{DE819745-955A-4052-A56E-6FA27BA6BC39}"/>
    <cellStyle name="Normal 72 17" xfId="18314" xr:uid="{1B7D2229-0353-4491-8102-CF94CA6DB930}"/>
    <cellStyle name="Normal 72 17 2" xfId="34254" xr:uid="{9C545A0F-4E36-4F45-AAB0-16694D65B10D}"/>
    <cellStyle name="Normal 72 18" xfId="18315" xr:uid="{EDC263A9-BE1D-4EFB-B5F9-99B16C321CBE}"/>
    <cellStyle name="Normal 72 18 2" xfId="34255" xr:uid="{53EA92DA-0C45-4E19-882A-0AE65665B887}"/>
    <cellStyle name="Normal 72 19" xfId="18316" xr:uid="{21D3CA44-E004-48BE-B5A8-383387FC93A7}"/>
    <cellStyle name="Normal 72 19 2" xfId="34256" xr:uid="{FD9E1E07-9DA9-479E-B512-5E9BC63179A6}"/>
    <cellStyle name="Normal 72 2" xfId="18317" xr:uid="{55E45CDF-6E79-419C-8476-CCB1668366A8}"/>
    <cellStyle name="Normal 72 2 2" xfId="18318" xr:uid="{A6548D26-3E7A-4C27-B79B-21104B8BD718}"/>
    <cellStyle name="Normal 72 2 2 2" xfId="18319" xr:uid="{E3FA0342-14BD-4DD3-8702-48F999CB6C22}"/>
    <cellStyle name="Normal 72 2 2 2 2" xfId="18320" xr:uid="{4DB6DAA7-3955-4D70-BF4C-5CB9A925CC40}"/>
    <cellStyle name="Normal 72 2 2 2 2 2" xfId="18321" xr:uid="{9C7CB8C2-E13E-41CF-A41B-C989F0382659}"/>
    <cellStyle name="Normal 72 2 2 2 2 2 2" xfId="18322" xr:uid="{5B14A9A8-CABE-40EC-ABFE-48FD267C0B95}"/>
    <cellStyle name="Normal 72 2 2 2 2 2 2 2" xfId="34260" xr:uid="{0B984031-7297-4621-A3B4-9EBC407914BD}"/>
    <cellStyle name="Normal 72 2 2 2 2 2 3" xfId="34259" xr:uid="{F09AFB0A-B42C-4F59-AD6F-6887B47584CF}"/>
    <cellStyle name="Normal 72 2 2 2 2 2_Table RoGS.NHAPI25 - 3" xfId="18323" xr:uid="{E885690C-0E92-4162-A0D6-2FA1365AA611}"/>
    <cellStyle name="Normal 72 2 2 2 2 3" xfId="18324" xr:uid="{2F1D1620-674B-406C-9E87-FFBD4E6AC65E}"/>
    <cellStyle name="Normal 72 2 2 2 2 3 2" xfId="34261" xr:uid="{7B7B0FE1-615F-466B-BBA4-EADC619C7845}"/>
    <cellStyle name="Normal 72 2 2 2 2 4" xfId="34258" xr:uid="{42980B98-DF9C-42DE-9E0F-277B914C162A}"/>
    <cellStyle name="Normal 72 2 2 2 2_Table AA.27" xfId="18325" xr:uid="{49191C6A-4D23-482D-94B1-2179595646EF}"/>
    <cellStyle name="Normal 72 2 2 2 3" xfId="18326" xr:uid="{B56F2E1E-A7C0-4E60-BD47-26083C02F722}"/>
    <cellStyle name="Normal 72 2 2 2 3 2" xfId="18327" xr:uid="{55D5D1C4-BAB3-4089-80F7-A02EA86C5513}"/>
    <cellStyle name="Normal 72 2 2 2 3 2 2" xfId="34263" xr:uid="{D58B0549-A0C3-4500-8167-9EF84D285A08}"/>
    <cellStyle name="Normal 72 2 2 2 3 3" xfId="34262" xr:uid="{906EBD26-701F-47F7-B7BB-5BED87E546AB}"/>
    <cellStyle name="Normal 72 2 2 2 3_Table RoGS.NHAPI25 - 3" xfId="18328" xr:uid="{AF27E092-07D0-4A38-99D4-784503FE67E6}"/>
    <cellStyle name="Normal 72 2 2 2 4" xfId="18329" xr:uid="{03C23988-9DAC-4378-B58C-905ADAAF2849}"/>
    <cellStyle name="Normal 72 2 2 2 4 2" xfId="34264" xr:uid="{E3D40D71-8C6A-4C38-8EB0-1A8566DE7701}"/>
    <cellStyle name="Normal 72 2 2 2 5" xfId="34257" xr:uid="{A767FAFC-50CD-4AFA-A3B8-E48C25DD1363}"/>
    <cellStyle name="Normal 72 2 2 2_Table AA.27" xfId="18330" xr:uid="{68656AF7-D498-40A3-8ADC-E4E5CE2DB487}"/>
    <cellStyle name="Normal 72 2 2 3" xfId="18331" xr:uid="{8386F9EB-B362-428F-BE91-A511037535F5}"/>
    <cellStyle name="Normal 72 2 2 3 2" xfId="18332" xr:uid="{2D488203-D6AE-4493-971A-DF2C109A204D}"/>
    <cellStyle name="Normal 72 2 2 3 2 2" xfId="18333" xr:uid="{95330623-17E9-4191-9866-BB83693C64A0}"/>
    <cellStyle name="Normal 72 2 2 3 2 2 2" xfId="34267" xr:uid="{A68A38DF-F1B8-45DB-83E0-8120C8FD301E}"/>
    <cellStyle name="Normal 72 2 2 3 2 3" xfId="34266" xr:uid="{2C54417C-1334-41BD-BA06-27FCE60E4922}"/>
    <cellStyle name="Normal 72 2 2 3 2_Table RoGS.NHAPI25 - 3" xfId="18334" xr:uid="{C00898BE-5509-4119-9E8C-46A7307F7C6A}"/>
    <cellStyle name="Normal 72 2 2 3 3" xfId="18335" xr:uid="{903236E7-77B1-4C93-89C1-A5B98705AA43}"/>
    <cellStyle name="Normal 72 2 2 3 3 2" xfId="34268" xr:uid="{005A8410-0FDF-4AC7-A831-AACE945112AA}"/>
    <cellStyle name="Normal 72 2 2 3 4" xfId="34265" xr:uid="{85D7FE66-1733-4E49-B5C6-74A370B5D39B}"/>
    <cellStyle name="Normal 72 2 2 3_Table AA.27" xfId="18336" xr:uid="{FEAA2F78-099A-4792-A33F-4C921FF540F7}"/>
    <cellStyle name="Normal 72 2 2 4" xfId="18337" xr:uid="{487AE6DF-BC87-4C71-9396-EA6E9FEE6C0A}"/>
    <cellStyle name="Normal 72 2 2 4 2" xfId="18338" xr:uid="{8FD0EE52-F277-4842-95CE-1A7EC3C1E8BB}"/>
    <cellStyle name="Normal 72 2 2 4 2 2" xfId="34270" xr:uid="{9FA2CFF0-CDB7-49A4-AC58-19C8B1126045}"/>
    <cellStyle name="Normal 72 2 2 4 3" xfId="34269" xr:uid="{D5C6E23B-1691-40D6-A67B-624736B21FC1}"/>
    <cellStyle name="Normal 72 2 2 4_Table RoGS.NHAPI25 - 3" xfId="18339" xr:uid="{B292AC09-5766-4395-8438-4478421C74D8}"/>
    <cellStyle name="Normal 72 2 2 5" xfId="18340" xr:uid="{051358EA-94E1-44F2-8DE3-70D51F3570D5}"/>
    <cellStyle name="Normal 72 2 2 5 2" xfId="18341" xr:uid="{7FE32618-1CEB-4A38-B80C-E65265F14C17}"/>
    <cellStyle name="Normal 72 2 2 5 2 2" xfId="34272" xr:uid="{47E89911-AABA-4D05-9B20-D5317B28D9DF}"/>
    <cellStyle name="Normal 72 2 2 5 3" xfId="34271" xr:uid="{C3B85435-EE93-42AB-BA57-4AB2237088F3}"/>
    <cellStyle name="Normal 72 2 2 5_Table RoGS.NHAPI25 - 3" xfId="18342" xr:uid="{F24C7ECB-F2CE-480D-B1F1-C8EB616092A4}"/>
    <cellStyle name="Normal 72 2 2 6" xfId="18343" xr:uid="{B8B4BEA3-A8A0-412E-B980-4DFA7541760D}"/>
    <cellStyle name="Normal 72 2 2_Table AA.27" xfId="18344" xr:uid="{54E55F08-691C-40F1-BF7C-9D4724D2E2FE}"/>
    <cellStyle name="Normal 72 2 3" xfId="18345" xr:uid="{3801D2B3-023A-4F08-AAAB-AA847AB90D12}"/>
    <cellStyle name="Normal 72 2 3 2" xfId="18346" xr:uid="{53A89CAB-B743-467A-A446-B41190CAC2AF}"/>
    <cellStyle name="Normal 72 2 3 2 2" xfId="18347" xr:uid="{7D84AC1A-ACF8-4143-B626-BFACAC017A7E}"/>
    <cellStyle name="Normal 72 2 3 2 2 2" xfId="18348" xr:uid="{67993A57-677E-4619-B453-655B78A7B7F7}"/>
    <cellStyle name="Normal 72 2 3 2 2 2 2" xfId="34275" xr:uid="{80DF112C-B709-4094-B788-C9C6ED3A4A58}"/>
    <cellStyle name="Normal 72 2 3 2 2 3" xfId="34274" xr:uid="{D1E4B3B6-3508-4A2B-B48D-F7A408F12629}"/>
    <cellStyle name="Normal 72 2 3 2 2_Table RoGS.NHAPI25 - 3" xfId="18349" xr:uid="{76CDC100-FD44-484E-9609-17058FC78563}"/>
    <cellStyle name="Normal 72 2 3 2 3" xfId="18350" xr:uid="{A06409CB-FDBB-4605-92D2-38502C6DA81B}"/>
    <cellStyle name="Normal 72 2 3 2 3 2" xfId="34276" xr:uid="{AA2F869C-7708-4055-B464-ACF73E6B4682}"/>
    <cellStyle name="Normal 72 2 3 2 4" xfId="34273" xr:uid="{61A06D00-5FEB-48D5-98A0-3AC72FE4DCBE}"/>
    <cellStyle name="Normal 72 2 3 2_Table AA.27" xfId="18351" xr:uid="{A0057E91-EE12-4AB7-93A4-C75BC9CC2E7D}"/>
    <cellStyle name="Normal 72 2 3 3" xfId="18352" xr:uid="{2588F294-D979-4143-AF9D-4AF20D6436BE}"/>
    <cellStyle name="Normal 72 2 3 3 2" xfId="18353" xr:uid="{BDF58D7B-0065-4DED-814C-8D48F0581D45}"/>
    <cellStyle name="Normal 72 2 3 3 2 2" xfId="34278" xr:uid="{1FBAEFA4-7D1D-467D-BAEE-3F2A7D861CC9}"/>
    <cellStyle name="Normal 72 2 3 3 3" xfId="34277" xr:uid="{2CDCE72F-ADA2-4B95-B1F0-B051B845E116}"/>
    <cellStyle name="Normal 72 2 3 3_Table RoGS.NHAPI25 - 3" xfId="18354" xr:uid="{CC61A73B-7A36-4622-B09E-382547933528}"/>
    <cellStyle name="Normal 72 2 3 4" xfId="18355" xr:uid="{E8A2EE6C-BAE8-4C2E-B9FC-1A7C4142E755}"/>
    <cellStyle name="Normal 72 2 3 4 2" xfId="34279" xr:uid="{A62B69A6-BBC5-4BF3-8CC4-6506B6C0352D}"/>
    <cellStyle name="Normal 72 2 3 5" xfId="18356" xr:uid="{D04B55E7-ED86-4C95-B781-920EFE524ED5}"/>
    <cellStyle name="Normal 72 2 3_Table AA.27" xfId="18357" xr:uid="{F585567A-0030-4684-976E-8C32ECA4E32B}"/>
    <cellStyle name="Normal 72 2 4" xfId="18358" xr:uid="{FAC825D7-6EF0-422F-AA61-C5666361A459}"/>
    <cellStyle name="Normal 72 2 4 2" xfId="18359" xr:uid="{9EB37BE2-7364-48AC-8DBD-5FC48D9916CC}"/>
    <cellStyle name="Normal 72 2 4 3" xfId="18360" xr:uid="{A00977B4-A395-46D6-B7B9-4C61994D6E2F}"/>
    <cellStyle name="Normal 72 2 4_Table AA.27" xfId="18361" xr:uid="{E14F79C1-19A1-40D2-81F9-3ED2544CEDCD}"/>
    <cellStyle name="Normal 72 2 5" xfId="18362" xr:uid="{526C04C5-6F74-4F22-972E-DA727C7F6E64}"/>
    <cellStyle name="Normal 72 2 5 2" xfId="18363" xr:uid="{618E8A08-609E-4D26-8543-A845FFD76EA5}"/>
    <cellStyle name="Normal 72 2 5 2 2" xfId="18364" xr:uid="{720CC1DF-4BAC-44FC-9117-E4EDAA0C0354}"/>
    <cellStyle name="Normal 72 2 5 2 2 2" xfId="34282" xr:uid="{023727CD-0372-4519-8918-C63F5DFDF1A9}"/>
    <cellStyle name="Normal 72 2 5 2 3" xfId="34281" xr:uid="{9A65906D-8C6F-4DE7-86B5-E2DB19E1BD5F}"/>
    <cellStyle name="Normal 72 2 5 2_Table RoGS.NHAPI25 - 3" xfId="18365" xr:uid="{C89F1EA5-F4AD-4BA4-9483-223FB8573AC7}"/>
    <cellStyle name="Normal 72 2 5 3" xfId="18366" xr:uid="{78C37A86-16A0-4B38-BC03-1814B4ACD76F}"/>
    <cellStyle name="Normal 72 2 5 3 2" xfId="34283" xr:uid="{9EF2D648-4624-4895-B542-EEC968B6BF46}"/>
    <cellStyle name="Normal 72 2 5 4" xfId="34280" xr:uid="{873EE2B7-9838-4CFF-9F0D-54F215A2B543}"/>
    <cellStyle name="Normal 72 2 5_Table AA.27" xfId="18367" xr:uid="{B9DCFEA7-658D-4733-B510-5E9895FD0641}"/>
    <cellStyle name="Normal 72 2 6" xfId="18368" xr:uid="{E394A2BB-67DC-44A6-ABC7-D1D63EC27DB5}"/>
    <cellStyle name="Normal 72 2 6 2" xfId="18369" xr:uid="{0F957CBB-C312-4988-A896-4F5DD64BCAD6}"/>
    <cellStyle name="Normal 72 2 6 2 2" xfId="34285" xr:uid="{E7511CE7-1A11-4025-B917-A49D91B3E5DB}"/>
    <cellStyle name="Normal 72 2 6 3" xfId="34284" xr:uid="{F74D31FE-03D2-422E-8885-37B7E3ACC358}"/>
    <cellStyle name="Normal 72 2 6_Table RoGS.NHAPI25 - 3" xfId="18370" xr:uid="{75BCDEA6-D972-471F-AE12-540FF41B65D7}"/>
    <cellStyle name="Normal 72 2 7" xfId="18371" xr:uid="{EC276A92-E2CE-4979-8DB4-BEDDB88C27D8}"/>
    <cellStyle name="Normal 72 2 7 2" xfId="18372" xr:uid="{F4A7D871-5852-4704-8E1F-D728B5A41A55}"/>
    <cellStyle name="Normal 72 2 7 2 2" xfId="34287" xr:uid="{9FFCB143-F1CE-40E4-9F91-DA7452E2A75A}"/>
    <cellStyle name="Normal 72 2 7 3" xfId="34286" xr:uid="{0BC7CA62-89C5-4DB6-A5E1-3B795DEB370D}"/>
    <cellStyle name="Normal 72 2 7_Table RoGS.NHAPI25 - 3" xfId="18373" xr:uid="{50ED84C2-9FB1-4315-ABC6-660414CFA3E1}"/>
    <cellStyle name="Normal 72 2_Table AA.27" xfId="18374" xr:uid="{AF206E7F-7B46-4FF9-99E1-C3ED080DE7A4}"/>
    <cellStyle name="Normal 72 20" xfId="18375" xr:uid="{B939EFAE-14D8-4A96-925C-5FDB61FF4739}"/>
    <cellStyle name="Normal 72 20 2" xfId="34288" xr:uid="{5A7FC5E2-A811-4834-801E-7FA8094C2EAC}"/>
    <cellStyle name="Normal 72 21" xfId="18376" xr:uid="{B6416DC6-526F-4E5B-9326-71001F35C096}"/>
    <cellStyle name="Normal 72 21 2" xfId="34289" xr:uid="{0858C19D-7E72-45F7-803B-C76FDAE75B8D}"/>
    <cellStyle name="Normal 72 22" xfId="18377" xr:uid="{C3819A7E-91D6-4D85-89BF-1CFEC841433E}"/>
    <cellStyle name="Normal 72 22 2" xfId="34290" xr:uid="{1571ED5B-110F-442F-B317-8DCA45425D40}"/>
    <cellStyle name="Normal 72 23" xfId="18378" xr:uid="{D7B1E509-1342-4340-A5D3-311E2B3CC38D}"/>
    <cellStyle name="Normal 72 23 2" xfId="34291" xr:uid="{75F5BB4A-8270-4E6F-B26D-3A5162B8DF46}"/>
    <cellStyle name="Normal 72 24" xfId="18379" xr:uid="{0B5DE780-51A8-4D4C-8A19-58901FFD8EE0}"/>
    <cellStyle name="Normal 72 24 2" xfId="34292" xr:uid="{1CEEFC67-24D1-4F33-AACE-4C9C624988AB}"/>
    <cellStyle name="Normal 72 25" xfId="18380" xr:uid="{B3403DE6-0371-4704-9005-461AF3CE122A}"/>
    <cellStyle name="Normal 72 25 2" xfId="34293" xr:uid="{DB78D8DD-8A16-4FE4-ABE4-D1F0573AD752}"/>
    <cellStyle name="Normal 72 3" xfId="18381" xr:uid="{02AD04A9-BB60-4DA2-82D1-4ABCFFA1EAF7}"/>
    <cellStyle name="Normal 72 3 2" xfId="18382" xr:uid="{5162A64A-DE8D-48CD-B8B9-F8DF4D71B206}"/>
    <cellStyle name="Normal 72 3 2 2" xfId="18383" xr:uid="{06302151-DA47-4EE3-86E1-9CB0B57CFA74}"/>
    <cellStyle name="Normal 72 3 2 2 2" xfId="18384" xr:uid="{E74FD7D3-0382-443E-85D7-6BAB6D7423C8}"/>
    <cellStyle name="Normal 72 3 2 2 2 2" xfId="18385" xr:uid="{C40A7E1D-9EF3-4501-ABD5-42DD30CED9AF}"/>
    <cellStyle name="Normal 72 3 2 2 2 2 2" xfId="34296" xr:uid="{F480216E-D28B-4F97-888D-2CB43E23673D}"/>
    <cellStyle name="Normal 72 3 2 2 2 3" xfId="34295" xr:uid="{BA7DF7B6-79CF-4C70-8087-5122B4033EB6}"/>
    <cellStyle name="Normal 72 3 2 2 2_Table RoGS.NHAPI25 - 3" xfId="18386" xr:uid="{2500FD09-5EC2-442B-A0B0-3C2D04261181}"/>
    <cellStyle name="Normal 72 3 2 2 3" xfId="18387" xr:uid="{B62F6383-0754-457D-B0FD-2BFF47D988C1}"/>
    <cellStyle name="Normal 72 3 2 2 3 2" xfId="34297" xr:uid="{D8927EC2-E551-444B-B817-DA098CF04812}"/>
    <cellStyle name="Normal 72 3 2 2 4" xfId="34294" xr:uid="{2B69D482-81ED-45F9-9131-D7223E2A6770}"/>
    <cellStyle name="Normal 72 3 2 2_Table AA.27" xfId="18388" xr:uid="{36C0E1FF-577B-4793-8E76-DD92C3330708}"/>
    <cellStyle name="Normal 72 3 2 3" xfId="18389" xr:uid="{AC579249-8123-456F-A607-C49E41815B58}"/>
    <cellStyle name="Normal 72 3 2 3 2" xfId="18390" xr:uid="{DE68F1E4-850A-429E-8F1D-41F6479AF142}"/>
    <cellStyle name="Normal 72 3 2 3 2 2" xfId="34299" xr:uid="{48056F78-1C64-424D-B5E6-41A512EDD05D}"/>
    <cellStyle name="Normal 72 3 2 3 3" xfId="34298" xr:uid="{0662D8EC-0A67-4E33-83D8-CBF65EB53E0A}"/>
    <cellStyle name="Normal 72 3 2 3_Table RoGS.NHAPI25 - 3" xfId="18391" xr:uid="{F184D1BB-D2CF-4A3F-AD79-C5593BDEFEC4}"/>
    <cellStyle name="Normal 72 3 2 4" xfId="18392" xr:uid="{08A96799-217D-4384-936B-10ABF9DC408F}"/>
    <cellStyle name="Normal 72 3 2 4 2" xfId="34300" xr:uid="{4B1288E8-DCA8-46AF-815D-E40F2E334EFD}"/>
    <cellStyle name="Normal 72 3 2 5" xfId="18393" xr:uid="{A1DBA7F6-EAFE-46EC-A08B-E77BA59F09F5}"/>
    <cellStyle name="Normal 72 3 2_Table AA.27" xfId="18394" xr:uid="{11196942-6E7A-425B-9460-1C0F0A1B783E}"/>
    <cellStyle name="Normal 72 3 3" xfId="18395" xr:uid="{CA89940C-041F-4B29-9F15-C84E2385086C}"/>
    <cellStyle name="Normal 72 3 3 2" xfId="18396" xr:uid="{0453C1D1-D1CE-46D7-A599-AB8CA1D71B03}"/>
    <cellStyle name="Normal 72 3 3 2 2" xfId="18397" xr:uid="{CD7C4034-2FD4-4F2A-983E-15B731DDDA1E}"/>
    <cellStyle name="Normal 72 3 3 2 2 2" xfId="34303" xr:uid="{6CB9733C-061E-471D-8DFC-247D235A146E}"/>
    <cellStyle name="Normal 72 3 3 2 3" xfId="34302" xr:uid="{4F077A1D-27A3-49D9-8B10-A8E4CB22DB89}"/>
    <cellStyle name="Normal 72 3 3 2_Table RoGS.NHAPI25 - 3" xfId="18398" xr:uid="{AC5B677D-2639-4D35-A104-9D1361A06FB7}"/>
    <cellStyle name="Normal 72 3 3 3" xfId="18399" xr:uid="{5CD203A4-5A97-4A26-A943-10B99BF97ADA}"/>
    <cellStyle name="Normal 72 3 3 3 2" xfId="34304" xr:uid="{09081783-B418-424D-9B5B-300D90897404}"/>
    <cellStyle name="Normal 72 3 3 4" xfId="34301" xr:uid="{795894E2-1771-48F8-A166-2E32FD2A9CD5}"/>
    <cellStyle name="Normal 72 3 3_Table AA.27" xfId="18400" xr:uid="{5609E345-F809-4C6D-BC69-588B599E61A5}"/>
    <cellStyle name="Normal 72 3 4" xfId="18401" xr:uid="{41EA8623-D803-47EF-B79E-C24F21FA4B7B}"/>
    <cellStyle name="Normal 72 3 4 2" xfId="18402" xr:uid="{E59EE266-3C1C-41EA-83D8-A05A58F0D152}"/>
    <cellStyle name="Normal 72 3 4 2 2" xfId="34306" xr:uid="{39B4AF72-4909-40A4-8371-399D80DBC6C7}"/>
    <cellStyle name="Normal 72 3 4 3" xfId="34305" xr:uid="{9EB85427-AD07-4B16-AF6E-B61C554E8164}"/>
    <cellStyle name="Normal 72 3 4_Table RoGS.NHAPI25 - 3" xfId="18403" xr:uid="{FD49F783-151A-4511-8E9F-7657D076C394}"/>
    <cellStyle name="Normal 72 3 5" xfId="18404" xr:uid="{6C22685A-AD10-4F2A-A042-4DC299293AEB}"/>
    <cellStyle name="Normal 72 3 5 2" xfId="18405" xr:uid="{4BA9D76F-FDB6-4B13-AC4C-103173A9634C}"/>
    <cellStyle name="Normal 72 3 5 2 2" xfId="34308" xr:uid="{5A834167-8A44-4A21-AE8C-8666E9D20F86}"/>
    <cellStyle name="Normal 72 3 5 3" xfId="34307" xr:uid="{4E70B368-FF6E-4240-97CA-13CA3C8901FB}"/>
    <cellStyle name="Normal 72 3 5_Table RoGS.NHAPI25 - 3" xfId="18406" xr:uid="{0E1ABE51-B948-4EF5-BD8C-E099743D890C}"/>
    <cellStyle name="Normal 72 3 6" xfId="18407" xr:uid="{651B9662-A0D2-453F-BDA3-1D5401F4ACF9}"/>
    <cellStyle name="Normal 72 3_Table AA.27" xfId="18408" xr:uid="{A8B6E4C4-0F2C-49D1-98C3-44E6B7A03ED3}"/>
    <cellStyle name="Normal 72 4" xfId="18409" xr:uid="{1AB6CE74-E3C7-4C9D-AE22-16F70BA805DD}"/>
    <cellStyle name="Normal 72 4 2" xfId="18410" xr:uid="{AB914602-29E9-4909-98E4-AE47B4E72310}"/>
    <cellStyle name="Normal 72 4 2 2" xfId="18411" xr:uid="{2A6E7F2E-73B9-487E-9902-3379604CBB63}"/>
    <cellStyle name="Normal 72 4 2 2 2" xfId="18412" xr:uid="{4DD0EF6D-E259-473E-8C5D-8B7015512B65}"/>
    <cellStyle name="Normal 72 4 2 2 2 2" xfId="34311" xr:uid="{57CB520F-096F-4A8B-BCD3-A5AEB852B55D}"/>
    <cellStyle name="Normal 72 4 2 2 3" xfId="34310" xr:uid="{8E6589EC-E0BF-4240-B70D-071A529BE080}"/>
    <cellStyle name="Normal 72 4 2 2_Table RoGS.NHAPI25 - 3" xfId="18413" xr:uid="{C801B9AE-3EDF-4890-A464-6D628922DBCD}"/>
    <cellStyle name="Normal 72 4 2 3" xfId="18414" xr:uid="{6A265304-2A7F-4CBF-ABE1-D2904002ECB4}"/>
    <cellStyle name="Normal 72 4 2 3 2" xfId="34312" xr:uid="{FE8505CF-B9B0-4504-9DC9-AC1AEAC1FAC9}"/>
    <cellStyle name="Normal 72 4 2 4" xfId="34309" xr:uid="{FF33BF94-12F6-4147-974C-25A4ECCEC725}"/>
    <cellStyle name="Normal 72 4 2_Table AA.27" xfId="18415" xr:uid="{5D3F23F8-7C09-4BA9-9D5C-7DEA015BB5BD}"/>
    <cellStyle name="Normal 72 4 3" xfId="18416" xr:uid="{622BF940-2770-4E14-AD5C-9C2555FFC2ED}"/>
    <cellStyle name="Normal 72 4 3 2" xfId="18417" xr:uid="{D0CB9037-8864-4001-B4C1-430F0F8A7644}"/>
    <cellStyle name="Normal 72 4 3 2 2" xfId="34314" xr:uid="{123EBBE7-E805-42EE-9B4D-42C896F48B6B}"/>
    <cellStyle name="Normal 72 4 3 3" xfId="34313" xr:uid="{B92F1290-7865-45FD-8DF3-DFB9319155BD}"/>
    <cellStyle name="Normal 72 4 3_Table RoGS.NHAPI25 - 3" xfId="18418" xr:uid="{17C2599B-258C-4A17-8A73-4F79C27D3991}"/>
    <cellStyle name="Normal 72 4 4" xfId="18419" xr:uid="{54F9C81B-F178-4D7D-842E-44E68ACCE26B}"/>
    <cellStyle name="Normal 72 4 4 2" xfId="34315" xr:uid="{01DFC348-44A5-4CDF-9106-F97EDDB75645}"/>
    <cellStyle name="Normal 72 4 5" xfId="18420" xr:uid="{61B07168-5F5D-4579-BDF1-1AC9E4460CE9}"/>
    <cellStyle name="Normal 72 4 5 2" xfId="34316" xr:uid="{341B04B3-8F5E-4271-8902-DC0EAAD45E49}"/>
    <cellStyle name="Normal 72 4 6" xfId="18421" xr:uid="{8487FA44-F245-4433-9886-F54A717CE6E0}"/>
    <cellStyle name="Normal 72 4_Table AA.27" xfId="18422" xr:uid="{D7CC5D14-AC5D-4383-9719-CBE1831AE619}"/>
    <cellStyle name="Normal 72 5" xfId="18423" xr:uid="{504048F7-BCFC-4D40-9E3B-60781CB9DB5D}"/>
    <cellStyle name="Normal 72 5 2" xfId="18424" xr:uid="{4B05AE49-63F1-4110-8993-626B78FFDCAA}"/>
    <cellStyle name="Normal 72 5 3" xfId="18425" xr:uid="{0DD2CB09-47F8-4800-BF57-D4DBD7790AF4}"/>
    <cellStyle name="Normal 72 5_Table AA.27" xfId="18426" xr:uid="{2F16BF73-546A-4D09-AAC4-3AA79B07AC7B}"/>
    <cellStyle name="Normal 72 6" xfId="18427" xr:uid="{726B6C46-57BD-4246-BE74-67FD7535E5FD}"/>
    <cellStyle name="Normal 72 6 2" xfId="18428" xr:uid="{D5B68324-B05B-4810-AF4E-0F24322E2BCF}"/>
    <cellStyle name="Normal 72 6 2 2" xfId="18429" xr:uid="{2D87C8F2-58BD-4917-9B4E-C9593BF706D4}"/>
    <cellStyle name="Normal 72 6 2 2 2" xfId="34319" xr:uid="{1CBEA889-03C4-4F9B-9805-21DAFC4F5C3F}"/>
    <cellStyle name="Normal 72 6 2 3" xfId="34318" xr:uid="{F9751AC6-B79C-47F0-A4AC-AF4A26A49F96}"/>
    <cellStyle name="Normal 72 6 2_Table RoGS.NHAPI25 - 3" xfId="18430" xr:uid="{7204BF4F-B03B-43C3-8231-A501A451D461}"/>
    <cellStyle name="Normal 72 6 3" xfId="18431" xr:uid="{80BE4553-DEA0-4B76-BA3A-8A547BEC808A}"/>
    <cellStyle name="Normal 72 6 3 2" xfId="34320" xr:uid="{4DD888DB-39E3-4A08-BA16-0822AFCCA0D9}"/>
    <cellStyle name="Normal 72 6 4" xfId="34317" xr:uid="{45C8E782-D6E4-4B67-8051-66EFA059EA92}"/>
    <cellStyle name="Normal 72 6_Table AA.27" xfId="18432" xr:uid="{769BFF9C-DC2A-488E-BFEF-AD71045EC196}"/>
    <cellStyle name="Normal 72 7" xfId="18433" xr:uid="{5323E275-F874-4FCA-B22D-B3C550610C8D}"/>
    <cellStyle name="Normal 72 7 2" xfId="18434" xr:uid="{B005343F-A047-49D6-AD49-C15C50F89975}"/>
    <cellStyle name="Normal 72 7 2 2" xfId="34322" xr:uid="{42A01A87-5874-4E03-BEAE-741306A03592}"/>
    <cellStyle name="Normal 72 7 3" xfId="34321" xr:uid="{4BA9CFC6-2A70-4F4A-8F88-F887E5323970}"/>
    <cellStyle name="Normal 72 7_Table RoGS.NHAPI25 - 3" xfId="18435" xr:uid="{18EAF1C4-3C04-4059-BE8D-732FD1CBFDC2}"/>
    <cellStyle name="Normal 72 8" xfId="18436" xr:uid="{6C07D060-D6C2-443B-92B3-5028CC7156D3}"/>
    <cellStyle name="Normal 72 8 2" xfId="18437" xr:uid="{6D147A7F-605C-4166-AF4F-FB822F3C7FA1}"/>
    <cellStyle name="Normal 72 8 2 2" xfId="34324" xr:uid="{8F528485-0A14-498E-92A6-8361847514B0}"/>
    <cellStyle name="Normal 72 8 3" xfId="34323" xr:uid="{44544CE0-451A-4643-8900-F073B861C012}"/>
    <cellStyle name="Normal 72 8_Table RoGS.NHAPI25 - 3" xfId="18438" xr:uid="{B1D2369B-AA04-4F19-802C-8CB601878349}"/>
    <cellStyle name="Normal 72 9" xfId="18439" xr:uid="{AB184905-ED0B-4E8F-9CB8-65A147B4A2EA}"/>
    <cellStyle name="Normal 72_Table AA.27" xfId="18440" xr:uid="{2868B6BF-497A-4DA1-98BF-B2388BFFDFCB}"/>
    <cellStyle name="Normal 73" xfId="18441" xr:uid="{C83BE552-12D1-426C-8FBB-E7ADB4018565}"/>
    <cellStyle name="Normal 73 10" xfId="18442" xr:uid="{05CC5EA5-28B2-4102-8523-E382CA0825DA}"/>
    <cellStyle name="Normal 73 11" xfId="18443" xr:uid="{8B9C151A-1935-42BE-8BBE-F2F3A621B405}"/>
    <cellStyle name="Normal 73 11 2" xfId="34325" xr:uid="{3DED43CB-BBF5-4F38-9A40-A30AB17F009A}"/>
    <cellStyle name="Normal 73 12" xfId="18444" xr:uid="{ADD292B8-7D3A-4F03-B736-46822DCFDF96}"/>
    <cellStyle name="Normal 73 12 2" xfId="34326" xr:uid="{64F83D0A-A595-4022-9D33-EB5333A375FE}"/>
    <cellStyle name="Normal 73 13" xfId="18445" xr:uid="{6F0D3048-AAEA-42C7-AB01-56B6B8640A59}"/>
    <cellStyle name="Normal 73 13 2" xfId="34327" xr:uid="{F66F79B6-39B5-4FE3-9606-911EF66AD42A}"/>
    <cellStyle name="Normal 73 14" xfId="18446" xr:uid="{E5ED78BF-FC28-4B1A-95B9-85B5F8E93CE5}"/>
    <cellStyle name="Normal 73 14 2" xfId="34328" xr:uid="{1407ABA5-7C38-42DD-B0E6-36E637DD0F29}"/>
    <cellStyle name="Normal 73 15" xfId="18447" xr:uid="{3C500B5D-AB19-491E-B008-2C956D77FBD1}"/>
    <cellStyle name="Normal 73 15 2" xfId="34329" xr:uid="{DFADC49F-B15C-4A86-AF79-AE418FC191A1}"/>
    <cellStyle name="Normal 73 16" xfId="18448" xr:uid="{0548E69E-6595-4D9E-9899-E47B5F851A6A}"/>
    <cellStyle name="Normal 73 16 2" xfId="34330" xr:uid="{3EE98BC5-6E25-44C1-B64E-54D2CFC60FCA}"/>
    <cellStyle name="Normal 73 17" xfId="18449" xr:uid="{9B30953C-8B08-40D6-B37A-6745D0F92EE7}"/>
    <cellStyle name="Normal 73 17 2" xfId="34331" xr:uid="{1B691D35-4C83-44C7-9678-E86484C7E236}"/>
    <cellStyle name="Normal 73 18" xfId="18450" xr:uid="{808A8ECC-DB63-43AA-89BC-48165CA9AF3D}"/>
    <cellStyle name="Normal 73 18 2" xfId="34332" xr:uid="{401FAC26-66C7-46F6-A305-0B669BFB2EA3}"/>
    <cellStyle name="Normal 73 19" xfId="18451" xr:uid="{81435CCC-27D9-4E2A-AE0C-CCF608728EB1}"/>
    <cellStyle name="Normal 73 19 2" xfId="34333" xr:uid="{06B976A5-9D54-49F0-BC92-1864D0993E15}"/>
    <cellStyle name="Normal 73 2" xfId="18452" xr:uid="{017D90D6-E8BC-4055-A475-E9BF98E666CF}"/>
    <cellStyle name="Normal 73 2 10" xfId="18453" xr:uid="{8075DE35-48C1-43C8-8293-4A0EB81540A0}"/>
    <cellStyle name="Normal 73 2 10 2" xfId="34335" xr:uid="{FE60A9F1-659A-471F-BF7F-C06849578587}"/>
    <cellStyle name="Normal 73 2 11" xfId="34334" xr:uid="{A8D7A786-6368-41E5-B542-A80EC9798C42}"/>
    <cellStyle name="Normal 73 2 2" xfId="18454" xr:uid="{8B994BEE-2EDC-4027-BCAC-FAC23DF2EE17}"/>
    <cellStyle name="Normal 73 2 2 2" xfId="18455" xr:uid="{91A95490-2AF5-46A4-B5A4-BC2A94533A16}"/>
    <cellStyle name="Normal 73 2 2 2 2" xfId="18456" xr:uid="{6CDEAB41-DAB1-428D-88EC-0E99592489EC}"/>
    <cellStyle name="Normal 73 2 2 2 2 2" xfId="18457" xr:uid="{A2F25378-D6DA-4D76-BDCE-FD67968A2083}"/>
    <cellStyle name="Normal 73 2 2 2 2 2 2" xfId="18458" xr:uid="{ACFED207-B522-469C-8CF3-4BC60EBCDB05}"/>
    <cellStyle name="Normal 73 2 2 2 2 2 2 2" xfId="34340" xr:uid="{C839D92C-2C8E-4CF2-8872-82FF81880E97}"/>
    <cellStyle name="Normal 73 2 2 2 2 2 3" xfId="34339" xr:uid="{2B52FF6E-AFC3-4BE7-83C8-A949C1DE4062}"/>
    <cellStyle name="Normal 73 2 2 2 2 2_Table RoGS.NHAPI25 - 3" xfId="18459" xr:uid="{6B768BBA-6AFB-4281-9CB6-B59C3D58C904}"/>
    <cellStyle name="Normal 73 2 2 2 2 3" xfId="18460" xr:uid="{796481CE-FF26-4085-AAAD-47B663A82FD4}"/>
    <cellStyle name="Normal 73 2 2 2 2 3 2" xfId="34341" xr:uid="{A8BCEFD8-9CAC-4FBD-A117-BD12279EA75A}"/>
    <cellStyle name="Normal 73 2 2 2 2 4" xfId="34338" xr:uid="{6757EA0C-B759-4626-B8B5-6C730753810E}"/>
    <cellStyle name="Normal 73 2 2 2 2_Table AA.27" xfId="18461" xr:uid="{134FC66B-89E2-42A1-978A-C32498CFB57C}"/>
    <cellStyle name="Normal 73 2 2 2 3" xfId="18462" xr:uid="{E7E2CC99-D070-44AB-92AD-5FBDCBA8D392}"/>
    <cellStyle name="Normal 73 2 2 2 3 2" xfId="18463" xr:uid="{321BCDD2-6BBE-4255-B551-1C19D32A557C}"/>
    <cellStyle name="Normal 73 2 2 2 3 2 2" xfId="34343" xr:uid="{427136FF-D7B8-42AE-AF6D-FD0A500CA842}"/>
    <cellStyle name="Normal 73 2 2 2 3 3" xfId="34342" xr:uid="{2123BA3F-0907-4E7C-8FFD-C1EA5EA37324}"/>
    <cellStyle name="Normal 73 2 2 2 3_Table RoGS.NHAPI25 - 3" xfId="18464" xr:uid="{17278633-2260-4E4D-96B0-CC4357EA3092}"/>
    <cellStyle name="Normal 73 2 2 2 4" xfId="18465" xr:uid="{E2D81743-6CE8-43EB-9765-2F7FBFB6FA00}"/>
    <cellStyle name="Normal 73 2 2 2 4 2" xfId="34344" xr:uid="{BBE38664-F109-4A39-BB52-58867A081512}"/>
    <cellStyle name="Normal 73 2 2 2 5" xfId="34337" xr:uid="{488EF9CB-7AED-4FDE-B73E-821FE3EA8FA8}"/>
    <cellStyle name="Normal 73 2 2 2_Table AA.27" xfId="18466" xr:uid="{FBC09E87-FE72-4741-BECA-045AC2215B44}"/>
    <cellStyle name="Normal 73 2 2 3" xfId="18467" xr:uid="{C14B4387-2ACD-4061-8458-92CC623E0ADA}"/>
    <cellStyle name="Normal 73 2 2 3 2" xfId="18468" xr:uid="{642CA00C-734B-49AC-A7B3-FFD2F8F8ADFF}"/>
    <cellStyle name="Normal 73 2 2 3 2 2" xfId="18469" xr:uid="{4E2CFB78-C9B6-4A7F-8EB9-6AB1A3EDB2D7}"/>
    <cellStyle name="Normal 73 2 2 3 2 2 2" xfId="34347" xr:uid="{F1BAD6AB-E920-4DB8-B2C2-56DBA619D448}"/>
    <cellStyle name="Normal 73 2 2 3 2 3" xfId="34346" xr:uid="{FA090E02-84D4-4A9A-B25E-2467F43A9684}"/>
    <cellStyle name="Normal 73 2 2 3 2_Table RoGS.NHAPI25 - 3" xfId="18470" xr:uid="{40B0CE04-541B-4571-90B8-D4B3E47CF9E4}"/>
    <cellStyle name="Normal 73 2 2 3 3" xfId="18471" xr:uid="{9A5DA040-F2A8-4A53-BEE0-810FB558394B}"/>
    <cellStyle name="Normal 73 2 2 3 3 2" xfId="34348" xr:uid="{8E0CAA66-56DF-4E7B-9640-F201FDDBF7D1}"/>
    <cellStyle name="Normal 73 2 2 3 4" xfId="34345" xr:uid="{B94D9A08-1192-4F25-AD04-DE4CF1C495A1}"/>
    <cellStyle name="Normal 73 2 2 3_Table AA.27" xfId="18472" xr:uid="{9584792E-D548-4655-A04F-10F6E71AE8AF}"/>
    <cellStyle name="Normal 73 2 2 4" xfId="18473" xr:uid="{465CE6F6-F44B-4DE9-86EB-D3BBE7804742}"/>
    <cellStyle name="Normal 73 2 2 4 2" xfId="18474" xr:uid="{4CB72AB8-46AC-421E-A7FB-B1DC8F983797}"/>
    <cellStyle name="Normal 73 2 2 4 2 2" xfId="34350" xr:uid="{6A92D1D3-05DE-4ACD-9BC1-8B9651C57997}"/>
    <cellStyle name="Normal 73 2 2 4 3" xfId="34349" xr:uid="{E7723846-7128-454C-A616-E53C93F444F9}"/>
    <cellStyle name="Normal 73 2 2 4_Table RoGS.NHAPI25 - 3" xfId="18475" xr:uid="{72711DC3-C9E6-467E-B86C-D048726726B1}"/>
    <cellStyle name="Normal 73 2 2 5" xfId="18476" xr:uid="{A264EA57-7250-4AC7-87B9-7318C3C1A038}"/>
    <cellStyle name="Normal 73 2 2 5 2" xfId="34351" xr:uid="{76C557B1-ED04-4E8D-8452-9F3434519E06}"/>
    <cellStyle name="Normal 73 2 2 6" xfId="18477" xr:uid="{9D508304-D45F-4646-A474-1B7ACED0313A}"/>
    <cellStyle name="Normal 73 2 2 6 2" xfId="34352" xr:uid="{B254C39E-583F-4E9F-83E8-16B1A1069CBA}"/>
    <cellStyle name="Normal 73 2 2 7" xfId="18478" xr:uid="{E42C1A8F-AA6F-4EDD-979C-495EA9892B99}"/>
    <cellStyle name="Normal 73 2 2 7 2" xfId="34353" xr:uid="{449AA8F6-F027-4150-BDBC-6F4DAD347975}"/>
    <cellStyle name="Normal 73 2 2 8" xfId="34336" xr:uid="{7ACFAA64-4FEB-4A14-AA18-84BA8C7A93F2}"/>
    <cellStyle name="Normal 73 2 2_Table AA.27" xfId="18479" xr:uid="{C69DB589-4ECC-47D2-9991-DD372873BB24}"/>
    <cellStyle name="Normal 73 2 3" xfId="18480" xr:uid="{067E0AAD-65C8-4A38-A4DE-78E00659F16E}"/>
    <cellStyle name="Normal 73 2 3 2" xfId="18481" xr:uid="{180A0043-7D33-4EB8-8E90-605B8A2C1AFB}"/>
    <cellStyle name="Normal 73 2 3 2 2" xfId="18482" xr:uid="{0B2A8834-B24A-4235-91BA-19C23C091CD6}"/>
    <cellStyle name="Normal 73 2 3 2 2 2" xfId="18483" xr:uid="{BD5620A1-79BA-4A4D-ADD6-1B8AB33C08B4}"/>
    <cellStyle name="Normal 73 2 3 2 2 2 2" xfId="34357" xr:uid="{E77AD564-B443-42D7-8144-F700E22EBD59}"/>
    <cellStyle name="Normal 73 2 3 2 2 3" xfId="34356" xr:uid="{05B94B71-B01C-4FDB-9F15-10322BD140F7}"/>
    <cellStyle name="Normal 73 2 3 2 2_Table RoGS.NHAPI25 - 3" xfId="18484" xr:uid="{56B1F504-D592-4B1A-A46F-CA12F0919798}"/>
    <cellStyle name="Normal 73 2 3 2 3" xfId="18485" xr:uid="{AF4B88F5-87FB-4680-A6B3-73DF4AA4F7AA}"/>
    <cellStyle name="Normal 73 2 3 2 3 2" xfId="34358" xr:uid="{A3295854-073C-44E1-84EC-E2DDC5762441}"/>
    <cellStyle name="Normal 73 2 3 2 4" xfId="34355" xr:uid="{A357C381-B9C9-4A6F-BDBE-21387A1AD7B7}"/>
    <cellStyle name="Normal 73 2 3 2_Table AA.27" xfId="18486" xr:uid="{51618AF2-E969-4B33-929C-ECDEB8CEA716}"/>
    <cellStyle name="Normal 73 2 3 3" xfId="18487" xr:uid="{6CDDBFFA-9E3B-407E-B121-374A72295FE1}"/>
    <cellStyle name="Normal 73 2 3 3 2" xfId="18488" xr:uid="{25DBAAA2-7A88-48D5-9D53-D96105F25C01}"/>
    <cellStyle name="Normal 73 2 3 3 2 2" xfId="34360" xr:uid="{E4A81C9A-E2D5-468E-8848-7397CA62F0F2}"/>
    <cellStyle name="Normal 73 2 3 3 3" xfId="34359" xr:uid="{22659071-589A-46CD-9C7E-1B10391653C2}"/>
    <cellStyle name="Normal 73 2 3 3_Table RoGS.NHAPI25 - 3" xfId="18489" xr:uid="{67203A62-DA04-49A2-B484-C8261FEBA327}"/>
    <cellStyle name="Normal 73 2 3 4" xfId="18490" xr:uid="{87FB2E4E-6444-4E9C-BDDB-7C300F2EA9CC}"/>
    <cellStyle name="Normal 73 2 3 4 2" xfId="34361" xr:uid="{759CD15C-5CCC-4F44-9BB6-B027AD9D9AF8}"/>
    <cellStyle name="Normal 73 2 3 5" xfId="18491" xr:uid="{AED6E32C-0CD3-4B76-A210-5C85ECA91BA1}"/>
    <cellStyle name="Normal 73 2 3 5 2" xfId="34362" xr:uid="{340228CD-6197-416D-94E4-C2CAFCDAB512}"/>
    <cellStyle name="Normal 73 2 3 6" xfId="18492" xr:uid="{CA5BE505-0429-4CC3-AC83-76B03AF4444B}"/>
    <cellStyle name="Normal 73 2 3 6 2" xfId="34363" xr:uid="{B9C7560E-717F-4CBC-88AD-8EB054A723AC}"/>
    <cellStyle name="Normal 73 2 3 7" xfId="34354" xr:uid="{54FE4663-2C5D-477F-8D29-DF77CCD12CC6}"/>
    <cellStyle name="Normal 73 2 3_Table AA.27" xfId="18493" xr:uid="{0E5F02FA-B2AE-4A13-A9C5-9767C64879AD}"/>
    <cellStyle name="Normal 73 2 4" xfId="18494" xr:uid="{CA5612F0-F35A-469F-9ED1-D7DCD58C6F4B}"/>
    <cellStyle name="Normal 73 2 4 2" xfId="18495" xr:uid="{A18689CA-12CC-48ED-B119-57201048742D}"/>
    <cellStyle name="Normal 73 2 4 3" xfId="18496" xr:uid="{E26F6F49-D73C-4AA5-B674-86471353214D}"/>
    <cellStyle name="Normal 73 2 4_Table AA.27" xfId="18497" xr:uid="{3059450E-6019-4855-8BF0-A6225102D671}"/>
    <cellStyle name="Normal 73 2 5" xfId="18498" xr:uid="{884171C6-4308-4229-8D37-17BFEDBE22F0}"/>
    <cellStyle name="Normal 73 2 5 2" xfId="18499" xr:uid="{72D7BA80-B89D-4369-B636-2D38B77965B7}"/>
    <cellStyle name="Normal 73 2 5 2 2" xfId="18500" xr:uid="{0E861DB0-5549-4875-B522-2B16CFC51A7C}"/>
    <cellStyle name="Normal 73 2 5 2 2 2" xfId="34366" xr:uid="{45FD292A-A1D0-4D93-859A-B9EF5FD4BB61}"/>
    <cellStyle name="Normal 73 2 5 2 3" xfId="34365" xr:uid="{A1FBB3BA-2FA0-40F6-AE59-65DFEB0ACC3E}"/>
    <cellStyle name="Normal 73 2 5 2_Table RoGS.NHAPI25 - 3" xfId="18501" xr:uid="{507525A5-B0C7-4597-8260-44EFB208796B}"/>
    <cellStyle name="Normal 73 2 5 3" xfId="18502" xr:uid="{7365DED3-4AB1-4F90-90A4-ECF9DAB64A2B}"/>
    <cellStyle name="Normal 73 2 5 3 2" xfId="34367" xr:uid="{F602BC7B-9A6C-4C1D-96DE-C58A74D2484C}"/>
    <cellStyle name="Normal 73 2 5 4" xfId="34364" xr:uid="{D2AD538B-5664-48D6-A661-B07C1BB9473A}"/>
    <cellStyle name="Normal 73 2 5_Table AA.27" xfId="18503" xr:uid="{5AC4ECF2-D0B4-4DAA-9CB2-16C420F8EEE5}"/>
    <cellStyle name="Normal 73 2 6" xfId="18504" xr:uid="{24E4D0B3-116D-4E49-895D-A693C99A4C38}"/>
    <cellStyle name="Normal 73 2 6 2" xfId="18505" xr:uid="{34C373D6-E258-400C-8072-CD64CCB2F218}"/>
    <cellStyle name="Normal 73 2 6 2 2" xfId="34369" xr:uid="{87FE8E40-BCF6-4559-82C6-3959A119EFE6}"/>
    <cellStyle name="Normal 73 2 6 3" xfId="34368" xr:uid="{D5E18B82-5297-4CA4-BD14-1110C478160D}"/>
    <cellStyle name="Normal 73 2 6_Table RoGS.NHAPI25 - 3" xfId="18506" xr:uid="{C4B6829C-E0E1-4FCB-9947-401D4282B124}"/>
    <cellStyle name="Normal 73 2 7" xfId="18507" xr:uid="{45DFF20E-38F2-46A9-94CA-2A1974641515}"/>
    <cellStyle name="Normal 73 2 7 2" xfId="34370" xr:uid="{5812514E-339C-4BAB-A0A6-3B45B0A9AA2E}"/>
    <cellStyle name="Normal 73 2 8" xfId="18508" xr:uid="{12A703E5-9A74-431B-80BD-09D77784A11A}"/>
    <cellStyle name="Normal 73 2 8 2" xfId="34371" xr:uid="{1658E0F3-05FE-4A2F-BED0-99292BE7FFDE}"/>
    <cellStyle name="Normal 73 2 9" xfId="18509" xr:uid="{00D5974F-CEC0-4B44-9AF7-38EDCB998738}"/>
    <cellStyle name="Normal 73 2 9 2" xfId="34372" xr:uid="{676C9C54-AACB-49F3-B482-4C42CB508B6E}"/>
    <cellStyle name="Normal 73 2_Table AA.27" xfId="18510" xr:uid="{371A0100-3341-44E6-B806-A03B3C03858D}"/>
    <cellStyle name="Normal 73 20" xfId="18511" xr:uid="{F0B616F7-D875-4DF9-878B-348C25EBBA82}"/>
    <cellStyle name="Normal 73 20 2" xfId="34373" xr:uid="{D8F6B688-6429-471A-BE74-E1031FDE6135}"/>
    <cellStyle name="Normal 73 21" xfId="18512" xr:uid="{5179D047-070E-458A-98F9-AA2BED310703}"/>
    <cellStyle name="Normal 73 21 2" xfId="34374" xr:uid="{F75B745A-F8A6-4E73-AE6C-9AFD9EF58690}"/>
    <cellStyle name="Normal 73 22" xfId="18513" xr:uid="{3E1EC7B9-5201-412D-9DCB-43145F1CA81E}"/>
    <cellStyle name="Normal 73 22 2" xfId="34375" xr:uid="{ECF26927-1E3B-42A4-BEB3-B1FDC0BE015D}"/>
    <cellStyle name="Normal 73 23" xfId="18514" xr:uid="{5F6FA9A7-DABE-4799-9B4C-EF9C5A762D71}"/>
    <cellStyle name="Normal 73 23 2" xfId="34376" xr:uid="{EE91EE22-EF29-4D17-B1D6-E27C2D614928}"/>
    <cellStyle name="Normal 73 24" xfId="18515" xr:uid="{BE1DE2AC-0826-4ECC-A668-8B5D7633769B}"/>
    <cellStyle name="Normal 73 24 2" xfId="34377" xr:uid="{6ED87F1A-B650-4253-862F-422154764694}"/>
    <cellStyle name="Normal 73 25" xfId="18516" xr:uid="{01A4B8AE-0FE5-4C6F-BF1C-07A3B8DBD786}"/>
    <cellStyle name="Normal 73 25 2" xfId="34378" xr:uid="{E12F894F-2698-4B65-9BA8-76A984887EE5}"/>
    <cellStyle name="Normal 73 3" xfId="18517" xr:uid="{CC95AFD9-539F-4CA0-AC07-F587AC536A80}"/>
    <cellStyle name="Normal 73 3 2" xfId="18518" xr:uid="{CB5A2A0F-1C8B-42DE-BF3D-CD649A10D017}"/>
    <cellStyle name="Normal 73 3 2 2" xfId="18519" xr:uid="{736774B0-1942-446A-82E4-9CB2291E69F4}"/>
    <cellStyle name="Normal 73 3 2 2 2" xfId="18520" xr:uid="{E9C75CC1-AECF-4626-8610-0B8FB80F2B4A}"/>
    <cellStyle name="Normal 73 3 2 2 2 2" xfId="18521" xr:uid="{CC2BC127-FD98-4AAA-8E0F-7DED97742B6C}"/>
    <cellStyle name="Normal 73 3 2 2 2 2 2" xfId="34383" xr:uid="{58E59B2F-D81C-48A6-82B5-2EA650472814}"/>
    <cellStyle name="Normal 73 3 2 2 2 3" xfId="34382" xr:uid="{10DB54C6-D53C-46A4-9474-962CF0C1EAC3}"/>
    <cellStyle name="Normal 73 3 2 2 2_Table RoGS.NHAPI25 - 3" xfId="18522" xr:uid="{FBB3D631-0BBA-43AC-BA43-27C20AB8F2EA}"/>
    <cellStyle name="Normal 73 3 2 2 3" xfId="18523" xr:uid="{5D93C97A-289A-4AB8-B271-7C88056DEC34}"/>
    <cellStyle name="Normal 73 3 2 2 3 2" xfId="34384" xr:uid="{805D4C3A-2C02-4F16-8912-5F25C0EC0991}"/>
    <cellStyle name="Normal 73 3 2 2 4" xfId="34381" xr:uid="{89EF5D75-A14C-4095-A355-DC1ACAAF6E37}"/>
    <cellStyle name="Normal 73 3 2 2_Table AA.27" xfId="18524" xr:uid="{AD304BC3-65DC-489B-B2AF-C6A7C0DA1169}"/>
    <cellStyle name="Normal 73 3 2 3" xfId="18525" xr:uid="{F523F705-BD91-4E2B-A241-B790AD3A96E8}"/>
    <cellStyle name="Normal 73 3 2 3 2" xfId="18526" xr:uid="{A409DCD5-AF86-44D1-85BA-31B981918089}"/>
    <cellStyle name="Normal 73 3 2 3 2 2" xfId="34386" xr:uid="{A254F865-1A99-4BB4-9A12-B57D52B09736}"/>
    <cellStyle name="Normal 73 3 2 3 3" xfId="34385" xr:uid="{6639C6CD-541C-4FFA-964B-0DC65E571117}"/>
    <cellStyle name="Normal 73 3 2 3_Table RoGS.NHAPI25 - 3" xfId="18527" xr:uid="{F484B7C9-FDCF-45FA-B800-711F8926E518}"/>
    <cellStyle name="Normal 73 3 2 4" xfId="18528" xr:uid="{B1039393-EB75-4B22-A3B2-F3D71CEECF10}"/>
    <cellStyle name="Normal 73 3 2 4 2" xfId="34387" xr:uid="{1801A96B-B6DB-4241-8844-4D9EE9E23EEC}"/>
    <cellStyle name="Normal 73 3 2 5" xfId="18529" xr:uid="{9D412FF8-71F5-48F5-A601-3F9F64FC064F}"/>
    <cellStyle name="Normal 73 3 2 5 2" xfId="34388" xr:uid="{62C693A1-0B3E-43EC-941A-8F817E0F446F}"/>
    <cellStyle name="Normal 73 3 2 6" xfId="18530" xr:uid="{723CC0DA-D654-437D-B8F0-8898A95FBCAB}"/>
    <cellStyle name="Normal 73 3 2 6 2" xfId="34389" xr:uid="{289CA67A-1470-45DB-B57F-02037EF53A9B}"/>
    <cellStyle name="Normal 73 3 2 7" xfId="34380" xr:uid="{D03FD5DA-D1A4-4FAB-9C76-E014786AC74F}"/>
    <cellStyle name="Normal 73 3 2_Table AA.27" xfId="18531" xr:uid="{33396864-0F35-45B2-B15C-764CDC5AD400}"/>
    <cellStyle name="Normal 73 3 3" xfId="18532" xr:uid="{E9E4373F-4719-4972-8786-8E5B15E4B0C3}"/>
    <cellStyle name="Normal 73 3 3 2" xfId="18533" xr:uid="{8F27984F-9787-47DE-81AC-1B6D0C60E9C8}"/>
    <cellStyle name="Normal 73 3 3 2 2" xfId="18534" xr:uid="{D0355602-1DFA-4E65-968D-0C08D6010D74}"/>
    <cellStyle name="Normal 73 3 3 2 2 2" xfId="34392" xr:uid="{BC0FD664-2D47-4296-BCE5-452F9B0C23EF}"/>
    <cellStyle name="Normal 73 3 3 2 3" xfId="34391" xr:uid="{667BCCC6-6104-40F1-BD42-6271A33D1046}"/>
    <cellStyle name="Normal 73 3 3 2_Table RoGS.NHAPI25 - 3" xfId="18535" xr:uid="{8FF3D76F-8030-4638-88DD-9DA3D2A524A3}"/>
    <cellStyle name="Normal 73 3 3 3" xfId="18536" xr:uid="{CC59E622-8CF6-4BB7-9E0E-0E34F3EDF141}"/>
    <cellStyle name="Normal 73 3 3 3 2" xfId="34393" xr:uid="{91D7F42A-25DB-4C8F-BE32-FDB5E1864D08}"/>
    <cellStyle name="Normal 73 3 3 4" xfId="18537" xr:uid="{C71F8E5C-7074-45D2-93C2-6B842056C313}"/>
    <cellStyle name="Normal 73 3 3 4 2" xfId="34394" xr:uid="{60573C41-6EF4-46EA-96A8-9A3AAEFB7A8E}"/>
    <cellStyle name="Normal 73 3 3 5" xfId="18538" xr:uid="{53F7ECD7-64DD-4E60-B277-B1B7748726F2}"/>
    <cellStyle name="Normal 73 3 3 5 2" xfId="34395" xr:uid="{7BB7A325-E581-42F8-B972-8DAC1AF68030}"/>
    <cellStyle name="Normal 73 3 3 6" xfId="34390" xr:uid="{C3430D48-316B-413D-999E-C54E608B3CC8}"/>
    <cellStyle name="Normal 73 3 3_Table AA.27" xfId="18539" xr:uid="{94BE90C9-5115-4083-84EA-0D2A529DAD69}"/>
    <cellStyle name="Normal 73 3 4" xfId="18540" xr:uid="{D2413264-A08C-4AC0-B788-8D22BADC889C}"/>
    <cellStyle name="Normal 73 3 4 2" xfId="18541" xr:uid="{1A9ABF0C-DBFE-46CC-9CB7-AE7731FF8D6E}"/>
    <cellStyle name="Normal 73 3 4 2 2" xfId="34397" xr:uid="{F545B668-9F00-4EA9-994F-E66E9385D9C1}"/>
    <cellStyle name="Normal 73 3 4 3" xfId="34396" xr:uid="{3EA3A679-214E-43AF-98E2-461A11C544AA}"/>
    <cellStyle name="Normal 73 3 4_Table RoGS.NHAPI25 - 3" xfId="18542" xr:uid="{84ED5680-9798-41BD-B132-B558CC4BBC6F}"/>
    <cellStyle name="Normal 73 3 5" xfId="18543" xr:uid="{358D6AF0-52E8-4CA4-B1C3-39F99B68ABBC}"/>
    <cellStyle name="Normal 73 3 5 2" xfId="34398" xr:uid="{9340A63B-A02A-4219-9DB5-A81D2BCB9FB7}"/>
    <cellStyle name="Normal 73 3 6" xfId="18544" xr:uid="{49093B74-48F1-47A8-835A-3E66CD8FBC73}"/>
    <cellStyle name="Normal 73 3 6 2" xfId="34399" xr:uid="{2011FB8E-7223-4A6F-875A-1576B60007D1}"/>
    <cellStyle name="Normal 73 3 7" xfId="18545" xr:uid="{31FE3406-C656-4657-894B-25E214182DE5}"/>
    <cellStyle name="Normal 73 3 7 2" xfId="34400" xr:uid="{801C13A3-EA65-4AAC-8249-1498B1E9C3D2}"/>
    <cellStyle name="Normal 73 3 8" xfId="34379" xr:uid="{8AD9FA19-00C5-469B-8F41-BC6456E15E6E}"/>
    <cellStyle name="Normal 73 3_Table AA.27" xfId="18546" xr:uid="{8AD56F6B-8C23-4259-90B4-D97968D3BA19}"/>
    <cellStyle name="Normal 73 4" xfId="18547" xr:uid="{1AC18A48-02EB-46B6-A347-99D7F0B40EC2}"/>
    <cellStyle name="Normal 73 4 2" xfId="18548" xr:uid="{89BF6132-8DE5-49E8-B1A6-E5EF4A0AA1C4}"/>
    <cellStyle name="Normal 73 4 2 2" xfId="18549" xr:uid="{D7B4455F-1B63-4CE5-BE57-0C268012C4D7}"/>
    <cellStyle name="Normal 73 4 2 2 2" xfId="18550" xr:uid="{0F3F2B43-8E3C-44D2-AF58-EF99CCFEDE16}"/>
    <cellStyle name="Normal 73 4 2 2 2 2" xfId="34404" xr:uid="{F8BB5299-954C-47E0-AF15-8F85FA201ABB}"/>
    <cellStyle name="Normal 73 4 2 2 3" xfId="34403" xr:uid="{86B7BDFE-623C-422B-A29E-08B24D387D27}"/>
    <cellStyle name="Normal 73 4 2 2_Table RoGS.NHAPI25 - 3" xfId="18551" xr:uid="{B326A735-F52D-497F-8333-1B2BD4287AE1}"/>
    <cellStyle name="Normal 73 4 2 3" xfId="18552" xr:uid="{6F36EAA8-8810-46CA-AE36-66E2784D858A}"/>
    <cellStyle name="Normal 73 4 2 3 2" xfId="34405" xr:uid="{9911EDE0-9647-41EE-9F7D-23C88C65EE44}"/>
    <cellStyle name="Normal 73 4 2 4" xfId="18553" xr:uid="{78FBCE8A-1EB7-4561-8B3B-63456B96D455}"/>
    <cellStyle name="Normal 73 4 2 4 2" xfId="34406" xr:uid="{37026301-5C9E-4024-B386-1273E679553B}"/>
    <cellStyle name="Normal 73 4 2 5" xfId="18554" xr:uid="{F6B9CF97-7C14-4E8D-A849-9C87ECDB8060}"/>
    <cellStyle name="Normal 73 4 2 5 2" xfId="34407" xr:uid="{BB9DE7D5-9C21-4197-913F-0945E3134200}"/>
    <cellStyle name="Normal 73 4 2 6" xfId="34402" xr:uid="{DE5B3632-47C9-43A5-9889-B233901C3A66}"/>
    <cellStyle name="Normal 73 4 2_Table AA.27" xfId="18555" xr:uid="{91B6F076-EB5B-4D99-A615-CEBCFD47B05D}"/>
    <cellStyle name="Normal 73 4 3" xfId="18556" xr:uid="{2D4BBDBC-09A4-4910-A2A6-B47CD5C96BAF}"/>
    <cellStyle name="Normal 73 4 3 2" xfId="18557" xr:uid="{8BCB3336-1060-42EA-8167-DE2F057A4509}"/>
    <cellStyle name="Normal 73 4 3 2 2" xfId="34409" xr:uid="{CA40E30A-6B97-4628-80AA-7C0EF0A2A00E}"/>
    <cellStyle name="Normal 73 4 3 3" xfId="34408" xr:uid="{B288A8CF-5A0E-41FF-BA97-554F5C77D050}"/>
    <cellStyle name="Normal 73 4 3_Table RoGS.NHAPI25 - 3" xfId="18558" xr:uid="{409C58EF-E1EB-46C0-9BA0-A2148C2A0EAF}"/>
    <cellStyle name="Normal 73 4 4" xfId="18559" xr:uid="{94F6B40D-EBD8-45E3-B852-515C5493F391}"/>
    <cellStyle name="Normal 73 4 4 2" xfId="34410" xr:uid="{A5E7DDEF-773A-4797-A123-6F981804180C}"/>
    <cellStyle name="Normal 73 4 5" xfId="18560" xr:uid="{07D1E0BF-0EA9-4F52-BCAE-FBE6D48EAEEA}"/>
    <cellStyle name="Normal 73 4 5 2" xfId="34411" xr:uid="{E292F7E6-B031-4904-A586-C92BA9605868}"/>
    <cellStyle name="Normal 73 4 6" xfId="18561" xr:uid="{2A2291EF-81FD-4970-841E-5D455F4CBD9D}"/>
    <cellStyle name="Normal 73 4 6 2" xfId="34412" xr:uid="{3C458A52-712C-4D94-9C21-39F58EE4CB07}"/>
    <cellStyle name="Normal 73 4 7" xfId="34401" xr:uid="{2A87F1C2-A3EA-471A-8EA9-BEA7EFDDE719}"/>
    <cellStyle name="Normal 73 4_Table AA.27" xfId="18562" xr:uid="{8B81DFD6-6ACC-4855-B09D-25301A5CB250}"/>
    <cellStyle name="Normal 73 5" xfId="18563" xr:uid="{411AC37C-62D8-496D-A2CF-57A810E110F2}"/>
    <cellStyle name="Normal 73 5 2" xfId="18564" xr:uid="{CDE934A7-53EC-4ED9-A942-2B545281E689}"/>
    <cellStyle name="Normal 73 5 2 2" xfId="34414" xr:uid="{AEA25150-1DA9-44B5-8C35-4E07AFA12620}"/>
    <cellStyle name="Normal 73 5 3" xfId="18565" xr:uid="{6E764C46-0B3B-41D2-9281-CA43CDC7D3E1}"/>
    <cellStyle name="Normal 73 5 3 2" xfId="34415" xr:uid="{221DDB1F-3F84-419F-B325-557CBD0B8DA8}"/>
    <cellStyle name="Normal 73 5 4" xfId="18566" xr:uid="{E601A451-2DC0-4F2F-87C1-2721239F42C4}"/>
    <cellStyle name="Normal 73 5 5" xfId="34413" xr:uid="{2EF89D92-5A63-489E-87DC-1AF274F7FD57}"/>
    <cellStyle name="Normal 73 5_Table AA.27" xfId="18567" xr:uid="{ED8C2F52-FAA3-4A00-B0D3-A0F16CEF2C84}"/>
    <cellStyle name="Normal 73 6" xfId="18568" xr:uid="{323485ED-D28E-4193-B667-C723C95EAD6A}"/>
    <cellStyle name="Normal 73 6 2" xfId="18569" xr:uid="{801B8B17-AD4C-4A29-ADF3-1500759D9123}"/>
    <cellStyle name="Normal 73 6 2 2" xfId="18570" xr:uid="{E4E92E00-8DCD-4C32-A758-7BE3DCED4D2E}"/>
    <cellStyle name="Normal 73 6 2 2 2" xfId="34417" xr:uid="{06918A75-0899-4628-B821-61918E6BA173}"/>
    <cellStyle name="Normal 73 6 2 3" xfId="34416" xr:uid="{04677E96-AF33-4C6E-9518-9FED5E6C1E8C}"/>
    <cellStyle name="Normal 73 6 2_Table RoGS.NHAPI25 - 3" xfId="18571" xr:uid="{66C6B558-16F2-4899-8401-2A80A5CD9003}"/>
    <cellStyle name="Normal 73 6 3" xfId="18572" xr:uid="{70F3254A-27B6-4B26-AD09-DDF7DF1F615C}"/>
    <cellStyle name="Normal 73 6 3 2" xfId="34418" xr:uid="{7487DD25-8E44-44E5-AB75-1C3779E95A84}"/>
    <cellStyle name="Normal 73 6 4" xfId="18573" xr:uid="{79C2F612-0DF8-40D2-91C5-F509CD4364EC}"/>
    <cellStyle name="Normal 73 6_Table AA.27" xfId="18574" xr:uid="{0BCEE0F3-453A-4EAB-A04B-3E80D298718D}"/>
    <cellStyle name="Normal 73 7" xfId="18575" xr:uid="{A3993F21-0D39-4E9D-A272-8AC0DB9A749B}"/>
    <cellStyle name="Normal 73 7 2" xfId="18576" xr:uid="{6E1EEC44-2BF5-48AF-8FEA-01F1EDCA7578}"/>
    <cellStyle name="Normal 73 7 2 2" xfId="34420" xr:uid="{3A570DEE-3188-4F64-99B3-2CA60E2EF627}"/>
    <cellStyle name="Normal 73 7 3" xfId="34419" xr:uid="{94BFEFF7-A387-4992-B03A-4E76769425A1}"/>
    <cellStyle name="Normal 73 7_Table RoGS.NHAPI25 - 3" xfId="18577" xr:uid="{3CD954C2-3510-444C-9A9D-54FD0B415D5D}"/>
    <cellStyle name="Normal 73 8" xfId="18578" xr:uid="{1892E7F4-1E45-49D2-B559-AC0BA88A8E00}"/>
    <cellStyle name="Normal 73 8 2" xfId="18579" xr:uid="{F0DA0BD4-E859-41D5-A279-D6948EA063BF}"/>
    <cellStyle name="Normal 73 8 2 2" xfId="34422" xr:uid="{EF774029-AEA4-4EC6-910A-1FB2A0B306B0}"/>
    <cellStyle name="Normal 73 8 3" xfId="34421" xr:uid="{F9DFF78A-1BE1-4A35-B12C-BEB8F75AEC57}"/>
    <cellStyle name="Normal 73 8_Table RoGS.NHAPI25 - 3" xfId="18580" xr:uid="{FC5AD6B3-BF9B-4428-A606-065C66D51E5E}"/>
    <cellStyle name="Normal 73 9" xfId="18581" xr:uid="{7F0F6E8F-BA9B-486F-94C4-194E2624A7BA}"/>
    <cellStyle name="Normal 73_Table AA.27" xfId="18582" xr:uid="{21F161C9-C6C9-410E-9895-B89D5EA9CF85}"/>
    <cellStyle name="Normal 74" xfId="18583" xr:uid="{CE799A1E-5512-40F2-9384-8A177DB73BEE}"/>
    <cellStyle name="Normal 74 10" xfId="18584" xr:uid="{60FFF5B4-A7B7-4D83-9D91-08851F868283}"/>
    <cellStyle name="Normal 74 10 2" xfId="18585" xr:uid="{C1A98347-7528-44AB-91FC-07B6E17B998B}"/>
    <cellStyle name="Normal 74 10 2 2" xfId="34424" xr:uid="{A4A72AFA-BF18-4C46-8B13-43CDCCDBBAF4}"/>
    <cellStyle name="Normal 74 10 3" xfId="34423" xr:uid="{0802332F-B297-4426-8393-93F819DE612E}"/>
    <cellStyle name="Normal 74 10_Table RoGS.NHAPI25 - 3" xfId="18586" xr:uid="{8EC59295-067C-4BC9-BA5D-43B4129C236B}"/>
    <cellStyle name="Normal 74 11" xfId="18587" xr:uid="{50AF6A54-0C46-4022-BAF1-C4D4ABD36D05}"/>
    <cellStyle name="Normal 74 11 2" xfId="18588" xr:uid="{1C819275-EDDF-44D0-A7C6-DD59A18F6266}"/>
    <cellStyle name="Normal 74 11 2 2" xfId="34426" xr:uid="{DB7E4D2F-54DD-4DA5-A57D-ED491F6789F8}"/>
    <cellStyle name="Normal 74 11 3" xfId="34425" xr:uid="{86F632F2-596F-44B3-B2E0-A31ACF41237D}"/>
    <cellStyle name="Normal 74 11_Table RoGS.NHAPI25 - 3" xfId="18589" xr:uid="{B0344559-2D00-4213-B284-AEBDDAB1A0FD}"/>
    <cellStyle name="Normal 74 12" xfId="18590" xr:uid="{94381ED5-E0A4-4C28-BCC3-180450E34674}"/>
    <cellStyle name="Normal 74 2" xfId="18591" xr:uid="{46F92911-BE11-4A14-B9C9-4B288AA778BC}"/>
    <cellStyle name="Normal 74 2 10" xfId="18592" xr:uid="{756895A6-AC01-4538-9275-4D696AA8E48A}"/>
    <cellStyle name="Normal 74 2 10 2" xfId="34428" xr:uid="{AFD8D72F-39E5-4FA2-B203-0ACC646D9D31}"/>
    <cellStyle name="Normal 74 2 11" xfId="18593" xr:uid="{B9B5C35F-1576-4078-A365-385A6807953D}"/>
    <cellStyle name="Normal 74 2 12" xfId="18594" xr:uid="{00E06004-17E5-45DE-B930-F60A0E2C09CC}"/>
    <cellStyle name="Normal 74 2 12 2" xfId="34429" xr:uid="{39690361-8CD1-498C-A0BD-0E0F25CB2E5E}"/>
    <cellStyle name="Normal 74 2 13" xfId="18595" xr:uid="{A385C01E-070C-4C92-B1B0-0772206AD508}"/>
    <cellStyle name="Normal 74 2 13 2" xfId="34430" xr:uid="{B94AEFFD-B77B-4EFE-99E4-CB483F4B2ABD}"/>
    <cellStyle name="Normal 74 2 14" xfId="34427" xr:uid="{4F8052E4-1AEA-4BCF-87BD-63EB23E28BFD}"/>
    <cellStyle name="Normal 74 2 2" xfId="18596" xr:uid="{4B4EA5D0-1340-44B6-B6DF-E6352CF835F1}"/>
    <cellStyle name="Normal 74 2 2 2" xfId="18597" xr:uid="{19D4D527-FCC0-4F97-81BA-3560E7689584}"/>
    <cellStyle name="Normal 74 2 2 2 2" xfId="18598" xr:uid="{ACEA7C64-B505-42E9-A4E8-A5A27AE875F2}"/>
    <cellStyle name="Normal 74 2 2 2 2 2" xfId="18599" xr:uid="{33059A03-A2D3-4FED-A8A9-BDA4F593DC26}"/>
    <cellStyle name="Normal 74 2 2 2 2 2 2" xfId="18600" xr:uid="{E1F3C59A-92AA-4DF2-AA47-E36E5E9EBCD9}"/>
    <cellStyle name="Normal 74 2 2 2 2 2 2 2" xfId="34435" xr:uid="{4B8FB13B-48FD-4D4C-A9BD-81054B0380CE}"/>
    <cellStyle name="Normal 74 2 2 2 2 2 3" xfId="34434" xr:uid="{F1CC31CD-BDAB-49C5-A0C6-A810CA2C0B7A}"/>
    <cellStyle name="Normal 74 2 2 2 2 2_Table RoGS.NHAPI25 - 3" xfId="18601" xr:uid="{48BD0EF2-AC16-46D9-A064-75F6A9833A72}"/>
    <cellStyle name="Normal 74 2 2 2 2 3" xfId="18602" xr:uid="{0FFA4FF8-5722-40BC-8EDA-634C6D1DCF6B}"/>
    <cellStyle name="Normal 74 2 2 2 2 3 2" xfId="34436" xr:uid="{75EF066D-D26F-4544-8208-5A1FF64A6128}"/>
    <cellStyle name="Normal 74 2 2 2 2 4" xfId="34433" xr:uid="{59CB38B4-F5AE-41E2-98B0-4690786282E2}"/>
    <cellStyle name="Normal 74 2 2 2 2_Table AA.27" xfId="18603" xr:uid="{89228E76-9406-4F6A-A80A-7911A84D19D7}"/>
    <cellStyle name="Normal 74 2 2 2 3" xfId="18604" xr:uid="{E9C1476A-A6E2-45CC-A5E5-D453E2C09EB6}"/>
    <cellStyle name="Normal 74 2 2 2 3 2" xfId="18605" xr:uid="{7BE59AA2-7238-4547-A8D7-7DD7D03E14EF}"/>
    <cellStyle name="Normal 74 2 2 2 3 2 2" xfId="34438" xr:uid="{0754F63D-C0A1-4C82-B42B-B48F95408400}"/>
    <cellStyle name="Normal 74 2 2 2 3 3" xfId="34437" xr:uid="{8B51C874-7974-46A4-BAD7-03D4D1912E9E}"/>
    <cellStyle name="Normal 74 2 2 2 3_Table RoGS.NHAPI25 - 3" xfId="18606" xr:uid="{3FE006A3-F0DA-445A-8A77-916A457F9C82}"/>
    <cellStyle name="Normal 74 2 2 2 4" xfId="18607" xr:uid="{620C1424-B14D-4B86-908D-82F6736E72B7}"/>
    <cellStyle name="Normal 74 2 2 2 4 2" xfId="34439" xr:uid="{2E79EEB8-F7A3-4DB7-AC0E-1F3330617430}"/>
    <cellStyle name="Normal 74 2 2 2 5" xfId="34432" xr:uid="{AE8878E8-B163-42F1-90DA-48D3956A3014}"/>
    <cellStyle name="Normal 74 2 2 2_Table AA.27" xfId="18608" xr:uid="{F67B3726-82B9-4EAA-B871-E48781E892C0}"/>
    <cellStyle name="Normal 74 2 2 3" xfId="18609" xr:uid="{A44157AF-DB3B-478F-B292-F88C0DD1DB5B}"/>
    <cellStyle name="Normal 74 2 2 3 2" xfId="18610" xr:uid="{5F1915A4-EF4F-4AD6-8828-AB8A364BEE99}"/>
    <cellStyle name="Normal 74 2 2 3 2 2" xfId="18611" xr:uid="{1AA45CA6-8DE5-4769-88F8-433BE31ED050}"/>
    <cellStyle name="Normal 74 2 2 3 2 2 2" xfId="34442" xr:uid="{BBFBA7F7-9C47-4BD1-9FA7-9B5D27EA5279}"/>
    <cellStyle name="Normal 74 2 2 3 2 3" xfId="34441" xr:uid="{94E1996C-4506-4548-B69E-F0ABB7C97C81}"/>
    <cellStyle name="Normal 74 2 2 3 2_Table RoGS.NHAPI25 - 3" xfId="18612" xr:uid="{26CA6BFC-BEB2-41F7-96B1-CECDE056E26D}"/>
    <cellStyle name="Normal 74 2 2 3 3" xfId="18613" xr:uid="{2F051A75-0DDF-483A-891E-C8D3B9A6A21C}"/>
    <cellStyle name="Normal 74 2 2 3 3 2" xfId="34443" xr:uid="{797E0CC6-0055-4ABC-B1ED-B1B016A37815}"/>
    <cellStyle name="Normal 74 2 2 3 4" xfId="34440" xr:uid="{D13A1A6D-4246-4978-A6EB-1E8FC1DCB4B5}"/>
    <cellStyle name="Normal 74 2 2 3_Table AA.27" xfId="18614" xr:uid="{1DBEA28A-72C3-4288-A2BE-44E502CCFC57}"/>
    <cellStyle name="Normal 74 2 2 4" xfId="18615" xr:uid="{C2768161-E47D-408C-B810-44B79B449F80}"/>
    <cellStyle name="Normal 74 2 2 4 2" xfId="18616" xr:uid="{AA1503F4-9A00-4FC9-A394-6C9CF529B263}"/>
    <cellStyle name="Normal 74 2 2 4 2 2" xfId="34445" xr:uid="{31556741-77FE-4FC8-98F3-637F76354E8F}"/>
    <cellStyle name="Normal 74 2 2 4 3" xfId="34444" xr:uid="{50327AD8-22CD-4780-8591-28A264BB7CA6}"/>
    <cellStyle name="Normal 74 2 2 4_Table RoGS.NHAPI25 - 3" xfId="18617" xr:uid="{9E10DCC5-23C1-4075-87F5-5EB596D49985}"/>
    <cellStyle name="Normal 74 2 2 5" xfId="18618" xr:uid="{D6D9245F-A110-4229-8AA4-4030987DEBE0}"/>
    <cellStyle name="Normal 74 2 2 5 2" xfId="34446" xr:uid="{3D40188A-7DF8-4BE0-A54A-CECB79FBC303}"/>
    <cellStyle name="Normal 74 2 2 6" xfId="18619" xr:uid="{47FCA139-6FC3-444A-84D4-D9844BBDE338}"/>
    <cellStyle name="Normal 74 2 2 6 2" xfId="34447" xr:uid="{7B9070A3-6C22-41D5-976C-C38D2453B738}"/>
    <cellStyle name="Normal 74 2 2 7" xfId="18620" xr:uid="{B609ACC4-91B8-4820-BFBD-D61C2A5595AD}"/>
    <cellStyle name="Normal 74 2 2 7 2" xfId="34448" xr:uid="{6D782894-8AB7-47C6-A2E4-E32BDA31178C}"/>
    <cellStyle name="Normal 74 2 2 8" xfId="34431" xr:uid="{05F53C1C-E1F8-4DE0-BBE3-62311D0C7661}"/>
    <cellStyle name="Normal 74 2 2_Table AA.27" xfId="18621" xr:uid="{EBC5A348-51E5-42EE-AECC-0816F09B6E96}"/>
    <cellStyle name="Normal 74 2 3" xfId="18622" xr:uid="{4C1D13BC-EB5E-4ECA-BEF9-CED7A8DFFF80}"/>
    <cellStyle name="Normal 74 2 3 2" xfId="18623" xr:uid="{EC182CAB-A03E-4188-B375-F2C1B458A210}"/>
    <cellStyle name="Normal 74 2 3 2 2" xfId="18624" xr:uid="{CCBEC0AD-E3CC-4AEA-B5C5-5C1CDC0B1E81}"/>
    <cellStyle name="Normal 74 2 3 2 2 2" xfId="18625" xr:uid="{BC4071CE-FDEF-46F1-9EB5-BDE802C30DF8}"/>
    <cellStyle name="Normal 74 2 3 2 2 2 2" xfId="34452" xr:uid="{C66F6B39-4791-4478-A351-98241E419901}"/>
    <cellStyle name="Normal 74 2 3 2 2 3" xfId="34451" xr:uid="{DD5D0211-9326-47B3-8E5D-546E69FAB43B}"/>
    <cellStyle name="Normal 74 2 3 2 2_Table RoGS.NHAPI25 - 3" xfId="18626" xr:uid="{977527EA-3C3C-4D99-8123-81E26C6779E1}"/>
    <cellStyle name="Normal 74 2 3 2 3" xfId="18627" xr:uid="{0D3D1BB8-FB12-46EF-9E84-AD796E742920}"/>
    <cellStyle name="Normal 74 2 3 2 3 2" xfId="34453" xr:uid="{1E5C6C8F-DCE2-484A-AC1C-2CCA0550C2C2}"/>
    <cellStyle name="Normal 74 2 3 2 4" xfId="34450" xr:uid="{54663E59-572D-4D20-B1D5-8C7E9ED6F3FC}"/>
    <cellStyle name="Normal 74 2 3 2_Table AA.27" xfId="18628" xr:uid="{71593A9F-264E-4860-B777-2102C1B678EA}"/>
    <cellStyle name="Normal 74 2 3 3" xfId="18629" xr:uid="{C3BD0672-4135-49E8-8BB8-1677C4800A36}"/>
    <cellStyle name="Normal 74 2 3 3 2" xfId="18630" xr:uid="{9A7AAE21-CE0E-4684-90C5-24DFE3ECD372}"/>
    <cellStyle name="Normal 74 2 3 3 2 2" xfId="34455" xr:uid="{B71E8A2B-95E8-4BE7-A177-24AFF861DAB9}"/>
    <cellStyle name="Normal 74 2 3 3 3" xfId="34454" xr:uid="{981CC2F8-1B65-42BD-B3DD-0BAD52D8B648}"/>
    <cellStyle name="Normal 74 2 3 3_Table RoGS.NHAPI25 - 3" xfId="18631" xr:uid="{E95BCBF6-5735-4B59-A58D-AF0678272AF0}"/>
    <cellStyle name="Normal 74 2 3 4" xfId="18632" xr:uid="{BBB9740F-0606-4DB5-AB78-1951006AEF15}"/>
    <cellStyle name="Normal 74 2 3 4 2" xfId="34456" xr:uid="{C815B650-CF6B-4F59-B470-A73FD09C92F1}"/>
    <cellStyle name="Normal 74 2 3 5" xfId="18633" xr:uid="{E5B2A1FC-6492-42EE-A3E6-5D19981F660B}"/>
    <cellStyle name="Normal 74 2 3 5 2" xfId="34457" xr:uid="{82A6AECF-E7C7-4F20-A04F-9816C2804598}"/>
    <cellStyle name="Normal 74 2 3 6" xfId="18634" xr:uid="{D457F192-3918-4582-B69E-8A5024D3D095}"/>
    <cellStyle name="Normal 74 2 3 6 2" xfId="34458" xr:uid="{3B151E84-19CA-4EA7-9206-2F2FF5501401}"/>
    <cellStyle name="Normal 74 2 3 7" xfId="34449" xr:uid="{8114A8BD-4A40-43D3-939E-F1818B23BAB4}"/>
    <cellStyle name="Normal 74 2 3_Table AA.27" xfId="18635" xr:uid="{BA916BFD-5A73-441D-A345-FFB85FB2F638}"/>
    <cellStyle name="Normal 74 2 4" xfId="18636" xr:uid="{4037C5D2-4498-4CB9-8E77-02912DA4E246}"/>
    <cellStyle name="Normal 74 2 4 2" xfId="18637" xr:uid="{6F17AB5A-D398-47BA-AF6F-A9B0B215DFE0}"/>
    <cellStyle name="Normal 74 2 4 2 2" xfId="18638" xr:uid="{DB00E2BF-8C5A-45FD-B7B3-D44C491668CB}"/>
    <cellStyle name="Normal 74 2 4 2 2 2" xfId="18639" xr:uid="{0F475ECE-3E62-4C05-AE0E-246127FA7CEB}"/>
    <cellStyle name="Normal 74 2 4 2 2 2 2" xfId="34462" xr:uid="{6E024C66-E89D-4342-885F-81D35BC36515}"/>
    <cellStyle name="Normal 74 2 4 2 2 3" xfId="34461" xr:uid="{561C905D-FD65-4E05-8F4D-B6B32DC17238}"/>
    <cellStyle name="Normal 74 2 4 2 2_Table RoGS.NHAPI25 - 3" xfId="18640" xr:uid="{E792A299-D880-434B-95DD-E4777E3C55AB}"/>
    <cellStyle name="Normal 74 2 4 2 3" xfId="18641" xr:uid="{4F8C1B01-5CA9-4157-BB76-7503813FDE37}"/>
    <cellStyle name="Normal 74 2 4 2 3 2" xfId="34463" xr:uid="{AE70AAF2-1E9B-41D4-865C-508F4004638E}"/>
    <cellStyle name="Normal 74 2 4 2 4" xfId="34460" xr:uid="{09F67825-5EB4-4515-9391-B13403176956}"/>
    <cellStyle name="Normal 74 2 4 2_Table AA.27" xfId="18642" xr:uid="{7163C978-BF2A-4961-984D-64079B6568F1}"/>
    <cellStyle name="Normal 74 2 4 3" xfId="18643" xr:uid="{D29C0F49-65C1-44AD-B75E-1B5CD97EA863}"/>
    <cellStyle name="Normal 74 2 4 3 2" xfId="18644" xr:uid="{990BCEE3-4654-406C-B3CC-ACADE0B6334A}"/>
    <cellStyle name="Normal 74 2 4 3 2 2" xfId="34465" xr:uid="{68C12BE6-CF77-4D4D-856A-F69631330F96}"/>
    <cellStyle name="Normal 74 2 4 3 3" xfId="34464" xr:uid="{1900F56A-820F-458A-9B7E-EB2511736DC6}"/>
    <cellStyle name="Normal 74 2 4 3_Table RoGS.NHAPI25 - 3" xfId="18645" xr:uid="{6D620C4A-25C1-4C4C-8FD4-7102A4F30AA2}"/>
    <cellStyle name="Normal 74 2 4 4" xfId="18646" xr:uid="{F57DA4B8-B411-4AFD-9BF0-6E57E5ACA33E}"/>
    <cellStyle name="Normal 74 2 4 4 2" xfId="34466" xr:uid="{D9DFFF68-2055-47C2-AB79-44798EC14F9D}"/>
    <cellStyle name="Normal 74 2 4 5" xfId="34459" xr:uid="{7F1B0576-0094-4609-9273-52A985520E18}"/>
    <cellStyle name="Normal 74 2 4_Table AA.27" xfId="18647" xr:uid="{8C21957F-4A60-4552-BBA5-573524B453DA}"/>
    <cellStyle name="Normal 74 2 5" xfId="18648" xr:uid="{4A9524AC-0B88-41D0-859B-D798A6C47E40}"/>
    <cellStyle name="Normal 74 2 5 2" xfId="18649" xr:uid="{EC32C61C-61BA-4C13-9BDB-645068368CDC}"/>
    <cellStyle name="Normal 74 2 5 2 2" xfId="18650" xr:uid="{B29AC521-E7B5-46D5-B7EB-4EDD6FCB03B6}"/>
    <cellStyle name="Normal 74 2 5 2 2 2" xfId="18651" xr:uid="{0258D8DC-5A73-40E6-A17D-5716046FD504}"/>
    <cellStyle name="Normal 74 2 5 2 2 2 2" xfId="34470" xr:uid="{1719C515-41E2-41F4-A0B6-34CE06955815}"/>
    <cellStyle name="Normal 74 2 5 2 2 3" xfId="34469" xr:uid="{77DFBE46-6581-4B36-9204-C80793A8B58C}"/>
    <cellStyle name="Normal 74 2 5 2 2_Table RoGS.NHAPI25 - 3" xfId="18652" xr:uid="{C2F7F1B5-3506-45D2-B3BB-D5809367B6D4}"/>
    <cellStyle name="Normal 74 2 5 2 3" xfId="18653" xr:uid="{3B8437EF-5B52-47D9-9176-9ADDB4AD5BE7}"/>
    <cellStyle name="Normal 74 2 5 2 3 2" xfId="34471" xr:uid="{7215722B-4300-46D5-B2F1-8EC2BF8F5A9D}"/>
    <cellStyle name="Normal 74 2 5 2 4" xfId="34468" xr:uid="{B1E43AA5-2859-445F-AD48-36922DF0F99D}"/>
    <cellStyle name="Normal 74 2 5 2_Table AA.27" xfId="18654" xr:uid="{BDF74AE7-C5A7-4125-ACA6-25C0914BABE3}"/>
    <cellStyle name="Normal 74 2 5 3" xfId="18655" xr:uid="{4E4D4FA3-2F3B-4E43-B2BB-937049977A68}"/>
    <cellStyle name="Normal 74 2 5 3 2" xfId="18656" xr:uid="{96BAAC08-7EA1-4D70-97A3-65E347E7C2A3}"/>
    <cellStyle name="Normal 74 2 5 3 2 2" xfId="34473" xr:uid="{219951EC-DC9E-4AAA-945F-C87C51CF3EC5}"/>
    <cellStyle name="Normal 74 2 5 3 3" xfId="34472" xr:uid="{0E0C65C1-B01F-4E98-B41D-8EF2A9314EF6}"/>
    <cellStyle name="Normal 74 2 5 3_Table RoGS.NHAPI25 - 3" xfId="18657" xr:uid="{3D60EEC5-5525-4102-86F3-A021E4BFD5CA}"/>
    <cellStyle name="Normal 74 2 5 4" xfId="18658" xr:uid="{9D2F21CC-5AC2-48CC-ADD6-1B3A2077459C}"/>
    <cellStyle name="Normal 74 2 5 4 2" xfId="34474" xr:uid="{C80C4B83-F9DA-489E-8FC1-566594165751}"/>
    <cellStyle name="Normal 74 2 5 5" xfId="34467" xr:uid="{04959A0D-DE06-4DDD-A6B8-114314FEFD36}"/>
    <cellStyle name="Normal 74 2 5_Table AA.27" xfId="18659" xr:uid="{310D89F3-40DB-42A0-B7E3-389C0BA45D94}"/>
    <cellStyle name="Normal 74 2 6" xfId="18660" xr:uid="{CA906CF1-D4B4-40E7-BBD5-8176A8F3D05D}"/>
    <cellStyle name="Normal 74 2 6 2" xfId="18661" xr:uid="{F5622F58-A37A-4205-B280-AEED92F275F0}"/>
    <cellStyle name="Normal 74 2 6 2 2" xfId="18662" xr:uid="{9901A14D-D1FF-4847-A052-36D5BEEF2EC7}"/>
    <cellStyle name="Normal 74 2 6 2 2 2" xfId="18663" xr:uid="{C4A033EF-12EF-4A42-8963-B6E028F5F754}"/>
    <cellStyle name="Normal 74 2 6 2 2 2 2" xfId="34478" xr:uid="{47D8871B-2C04-45DC-900A-8365715ACB1A}"/>
    <cellStyle name="Normal 74 2 6 2 2 3" xfId="34477" xr:uid="{53BA6E5A-ED9B-4BCD-A12C-3F8D9DAE331F}"/>
    <cellStyle name="Normal 74 2 6 2 2_Table RoGS.NHAPI25 - 3" xfId="18664" xr:uid="{A83091B8-AA3A-4708-A11D-CED548A6B8F9}"/>
    <cellStyle name="Normal 74 2 6 2 3" xfId="18665" xr:uid="{1791612E-30BC-4FCA-83E5-E32C396FBD1E}"/>
    <cellStyle name="Normal 74 2 6 2 3 2" xfId="34479" xr:uid="{91AAEE6A-89CB-45DC-AE14-0F75913B19A3}"/>
    <cellStyle name="Normal 74 2 6 2 4" xfId="34476" xr:uid="{CCF58871-8B1B-45FF-839A-CD4FC4AAD6C3}"/>
    <cellStyle name="Normal 74 2 6 2_Table AA.27" xfId="18666" xr:uid="{F1616DD3-394E-4C2B-96A9-0C9767983159}"/>
    <cellStyle name="Normal 74 2 6 3" xfId="18667" xr:uid="{345C0C8F-E0F9-4190-BFC4-C7AB51AAB993}"/>
    <cellStyle name="Normal 74 2 6 3 2" xfId="18668" xr:uid="{BBD6FBAF-D342-4349-A395-0C4FC0761BF5}"/>
    <cellStyle name="Normal 74 2 6 3 2 2" xfId="34481" xr:uid="{4BA97BAE-B70F-499A-834B-02E0B9F573A2}"/>
    <cellStyle name="Normal 74 2 6 3 3" xfId="34480" xr:uid="{CC4D67A0-C4F3-4329-B59E-5BEAFD7A338C}"/>
    <cellStyle name="Normal 74 2 6 3_Table RoGS.NHAPI25 - 3" xfId="18669" xr:uid="{C3338788-D45A-46C1-B64C-B1AB8D601AA0}"/>
    <cellStyle name="Normal 74 2 6 4" xfId="18670" xr:uid="{56B2C2DC-5DE3-459B-84AD-B691418CD805}"/>
    <cellStyle name="Normal 74 2 6 4 2" xfId="34482" xr:uid="{16494FE1-4E81-4F04-95C8-066F882BEBEE}"/>
    <cellStyle name="Normal 74 2 6 5" xfId="34475" xr:uid="{007F1441-8A0D-4F17-8CF5-2BBB3DB58C1A}"/>
    <cellStyle name="Normal 74 2 6_Table AA.27" xfId="18671" xr:uid="{5B1DD4EC-FC5A-4BAA-B19A-4229DE3FB6D7}"/>
    <cellStyle name="Normal 74 2 7" xfId="18672" xr:uid="{E2DE2A8B-7182-44F4-9D05-41BB9F067069}"/>
    <cellStyle name="Normal 74 2 7 2" xfId="18673" xr:uid="{965CDDD1-9347-4AD1-BB05-69233DFCA13A}"/>
    <cellStyle name="Normal 74 2 7 2 2" xfId="18674" xr:uid="{274AB452-2D4D-47F7-89C1-A2E33C1E49C9}"/>
    <cellStyle name="Normal 74 2 7 2 2 2" xfId="18675" xr:uid="{0145537A-4BBB-416B-A7E7-690C663F62F3}"/>
    <cellStyle name="Normal 74 2 7 2 2 2 2" xfId="34486" xr:uid="{B15D1B20-4BD4-45FE-9FB6-0A5F2E13D2EB}"/>
    <cellStyle name="Normal 74 2 7 2 2 3" xfId="34485" xr:uid="{E40CAD6A-0EA6-42B6-9CDD-D4AA73856843}"/>
    <cellStyle name="Normal 74 2 7 2 2_Table RoGS.NHAPI25 - 3" xfId="18676" xr:uid="{4DBBAAA4-C0D9-4812-BE4E-9C5E8F19B40C}"/>
    <cellStyle name="Normal 74 2 7 2 3" xfId="18677" xr:uid="{C72B5739-86B6-4CB4-A2C1-1EAFF6B7BEB4}"/>
    <cellStyle name="Normal 74 2 7 2 3 2" xfId="34487" xr:uid="{377AA49C-A89A-411E-8A64-71BD84EC1B67}"/>
    <cellStyle name="Normal 74 2 7 2 4" xfId="34484" xr:uid="{A2E14BF6-651E-4BEA-8A1B-2FE675FE3045}"/>
    <cellStyle name="Normal 74 2 7 2_Table AA.27" xfId="18678" xr:uid="{759905A4-6240-4A3A-A5B2-7EA8090BD72F}"/>
    <cellStyle name="Normal 74 2 7 3" xfId="18679" xr:uid="{914D1F69-D305-4503-9E72-B1B71A499356}"/>
    <cellStyle name="Normal 74 2 7 3 2" xfId="18680" xr:uid="{299DD63B-933B-4335-8178-66B767DBBF58}"/>
    <cellStyle name="Normal 74 2 7 3 2 2" xfId="34489" xr:uid="{BE5D7A6B-1D62-496D-8BB6-596FAD0C5D01}"/>
    <cellStyle name="Normal 74 2 7 3 3" xfId="34488" xr:uid="{DA0012A0-2CFC-4BD3-B511-FC0BFADFCBFC}"/>
    <cellStyle name="Normal 74 2 7 3_Table RoGS.NHAPI25 - 3" xfId="18681" xr:uid="{2CDFBED1-2A48-4223-816E-071890293375}"/>
    <cellStyle name="Normal 74 2 7 4" xfId="18682" xr:uid="{3E26BA5E-E10D-4D2D-9283-5963F590DCB8}"/>
    <cellStyle name="Normal 74 2 7 4 2" xfId="34490" xr:uid="{164C218C-6A55-43F4-B312-C4B17C2E3572}"/>
    <cellStyle name="Normal 74 2 7 5" xfId="34483" xr:uid="{D87937A3-65AF-47B3-A2BA-CB857BA0A266}"/>
    <cellStyle name="Normal 74 2 7_Table AA.27" xfId="18683" xr:uid="{0A95C802-6B7A-4592-8E97-D44BD6D4A36E}"/>
    <cellStyle name="Normal 74 2 8" xfId="18684" xr:uid="{16AFD749-5120-4BC7-AFE9-6B6CDE1762E7}"/>
    <cellStyle name="Normal 74 2 8 2" xfId="18685" xr:uid="{5F993DA8-6871-49DA-9227-D9A453B48A92}"/>
    <cellStyle name="Normal 74 2 8 2 2" xfId="18686" xr:uid="{6DB0CF67-BB86-487E-8CB6-F1630697C1E8}"/>
    <cellStyle name="Normal 74 2 8 2 2 2" xfId="34493" xr:uid="{FDFE3170-3F1D-4844-84CB-4809E8E38420}"/>
    <cellStyle name="Normal 74 2 8 2 3" xfId="34492" xr:uid="{1DD28C03-AC80-498B-BA3E-325087B61D97}"/>
    <cellStyle name="Normal 74 2 8 2_Table RoGS.NHAPI25 - 3" xfId="18687" xr:uid="{F35E9FD0-7B85-44E6-A3B0-1BD4BA052E51}"/>
    <cellStyle name="Normal 74 2 8 3" xfId="18688" xr:uid="{4A679DB8-9D1F-4229-AE06-7D48F77EEE66}"/>
    <cellStyle name="Normal 74 2 8 3 2" xfId="34494" xr:uid="{7DCEAC62-0BB5-40E4-B50F-E1D471739FB0}"/>
    <cellStyle name="Normal 74 2 8 4" xfId="34491" xr:uid="{351AA039-ACE1-4896-A7EE-F0EF0BAA3CDC}"/>
    <cellStyle name="Normal 74 2 8_Table AA.27" xfId="18689" xr:uid="{2EAEB664-B86F-42D6-94E9-0E5748D10727}"/>
    <cellStyle name="Normal 74 2 9" xfId="18690" xr:uid="{D20BD02B-909D-4648-A9CA-E5320B05C37F}"/>
    <cellStyle name="Normal 74 2 9 2" xfId="18691" xr:uid="{0EE2C790-0212-4239-B3B0-261AF061958E}"/>
    <cellStyle name="Normal 74 2 9 2 2" xfId="34496" xr:uid="{62D0244D-DA0C-4E59-8C81-F53BDB1F70FC}"/>
    <cellStyle name="Normal 74 2 9 3" xfId="34495" xr:uid="{D4CED46C-3297-47E8-A241-0D3FF6AA69D7}"/>
    <cellStyle name="Normal 74 2 9_Table RoGS.NHAPI25 - 3" xfId="18692" xr:uid="{743AF546-4762-4FCD-BE21-C9605338B957}"/>
    <cellStyle name="Normal 74 2_Table AA.27" xfId="18693" xr:uid="{CD1794EE-7ED8-4450-8A83-B3BED9868FB0}"/>
    <cellStyle name="Normal 74 3" xfId="18694" xr:uid="{EFCB6DCB-94E5-4633-BB44-B2DC005B6149}"/>
    <cellStyle name="Normal 74 3 2" xfId="18695" xr:uid="{5B83A511-9D91-4399-B14F-09BE59A98093}"/>
    <cellStyle name="Normal 74 3 2 2" xfId="18696" xr:uid="{0FA21028-ECC4-4054-91D7-B67D1064F2E4}"/>
    <cellStyle name="Normal 74 3 2 2 2" xfId="18697" xr:uid="{C0D9B75F-B279-4A21-AFD4-97007EABB05A}"/>
    <cellStyle name="Normal 74 3 2 2 2 2" xfId="18698" xr:uid="{EC1C9FF9-20DE-46DB-9F3C-BB37517C7B99}"/>
    <cellStyle name="Normal 74 3 2 2 2 2 2" xfId="34501" xr:uid="{A2DC2940-C934-4495-909D-4C73CA120626}"/>
    <cellStyle name="Normal 74 3 2 2 2 3" xfId="34500" xr:uid="{2D28E895-6CAD-4564-BC20-1E199529B255}"/>
    <cellStyle name="Normal 74 3 2 2 2_Table RoGS.NHAPI25 - 3" xfId="18699" xr:uid="{1B66B6FB-2B75-4BCF-A681-99D411CF7611}"/>
    <cellStyle name="Normal 74 3 2 2 3" xfId="18700" xr:uid="{E567D95D-D738-49C6-9D82-8B8CE0119B43}"/>
    <cellStyle name="Normal 74 3 2 2 3 2" xfId="34502" xr:uid="{64189C5E-1CD3-43E4-8328-37710338F2D3}"/>
    <cellStyle name="Normal 74 3 2 2 4" xfId="34499" xr:uid="{AF733BE4-CF8D-494D-8D73-794907D7BECA}"/>
    <cellStyle name="Normal 74 3 2 2_Table AA.27" xfId="18701" xr:uid="{D4B80418-1CED-44F7-A4E6-58E68CA4A05C}"/>
    <cellStyle name="Normal 74 3 2 3" xfId="18702" xr:uid="{8B747298-EE26-4BEB-AC8C-8DDE9DB4A2A0}"/>
    <cellStyle name="Normal 74 3 2 3 2" xfId="18703" xr:uid="{BA228FBF-2157-48BE-85E8-4F82A5E01C7B}"/>
    <cellStyle name="Normal 74 3 2 3 2 2" xfId="34504" xr:uid="{982E0B1D-148E-4C44-81F7-26B038684139}"/>
    <cellStyle name="Normal 74 3 2 3 3" xfId="34503" xr:uid="{763A7FA3-4909-48F3-9A30-22794AE7BF3B}"/>
    <cellStyle name="Normal 74 3 2 3_Table RoGS.NHAPI25 - 3" xfId="18704" xr:uid="{CFF93943-F4A2-4F93-B055-AC756B7E3B84}"/>
    <cellStyle name="Normal 74 3 2 4" xfId="18705" xr:uid="{0DCB292D-FDFA-4F65-951D-565900614819}"/>
    <cellStyle name="Normal 74 3 2 4 2" xfId="34505" xr:uid="{D2F468FC-1BED-4455-B1FB-22A6788EE803}"/>
    <cellStyle name="Normal 74 3 2 5" xfId="18706" xr:uid="{DBBC07E7-DFB9-4D6E-820A-7F1DE51C5634}"/>
    <cellStyle name="Normal 74 3 2 5 2" xfId="34506" xr:uid="{9D5B3B4B-B6AC-4E81-9615-84AD3ED7D0AB}"/>
    <cellStyle name="Normal 74 3 2 6" xfId="18707" xr:uid="{8EAFFF0E-175F-41F0-A144-F74207CD4584}"/>
    <cellStyle name="Normal 74 3 2 6 2" xfId="34507" xr:uid="{7F24BEE8-4436-4FAE-AE8F-EE027D18BC49}"/>
    <cellStyle name="Normal 74 3 2 7" xfId="34498" xr:uid="{47DACF1B-5787-4400-88FE-DB4A56BCBEA9}"/>
    <cellStyle name="Normal 74 3 2_Table AA.27" xfId="18708" xr:uid="{DC0E0CA5-64B3-4971-98EE-39211C59E393}"/>
    <cellStyle name="Normal 74 3 3" xfId="18709" xr:uid="{FD08623B-0486-4AE6-ABEF-593F5BE5739E}"/>
    <cellStyle name="Normal 74 3 3 2" xfId="18710" xr:uid="{B5E17214-C714-4203-934C-BB615F5FCDA2}"/>
    <cellStyle name="Normal 74 3 3 2 2" xfId="18711" xr:uid="{FBFE7BDE-8DBC-4DAE-81B4-C4ABB6C53B0F}"/>
    <cellStyle name="Normal 74 3 3 2 2 2" xfId="34510" xr:uid="{11E0863D-59C0-4906-B35E-FC42DB44D4D3}"/>
    <cellStyle name="Normal 74 3 3 2 3" xfId="34509" xr:uid="{577F4788-8615-4E67-95A0-75DB440C1508}"/>
    <cellStyle name="Normal 74 3 3 2_Table RoGS.NHAPI25 - 3" xfId="18712" xr:uid="{A41545F6-663D-4939-B60A-F37C0C8562E6}"/>
    <cellStyle name="Normal 74 3 3 3" xfId="18713" xr:uid="{89BC8399-F6C3-4D11-8325-8317C23A06A7}"/>
    <cellStyle name="Normal 74 3 3 3 2" xfId="34511" xr:uid="{F72F8765-145A-409A-8BB2-D10593FA76B2}"/>
    <cellStyle name="Normal 74 3 3 4" xfId="18714" xr:uid="{62D59A51-DB6F-4808-B7DE-B2C66D43E9A4}"/>
    <cellStyle name="Normal 74 3 3 4 2" xfId="34512" xr:uid="{E1CAE64D-3519-4076-8E0A-BA62E811168B}"/>
    <cellStyle name="Normal 74 3 3 5" xfId="18715" xr:uid="{28D41E32-BE1D-4F0E-B5E9-0C0DAEAAA6AA}"/>
    <cellStyle name="Normal 74 3 3 5 2" xfId="34513" xr:uid="{3E1DE36F-FCA4-4F70-8AB0-BD253DFE9971}"/>
    <cellStyle name="Normal 74 3 3 6" xfId="34508" xr:uid="{D8F5421F-8732-47AA-9E6D-A2C8849E4B06}"/>
    <cellStyle name="Normal 74 3 3_Table AA.27" xfId="18716" xr:uid="{9BE8619C-7F24-41DA-8130-ED4632DB0F5E}"/>
    <cellStyle name="Normal 74 3 4" xfId="18717" xr:uid="{7BA2994F-B1EA-485F-AFB3-21E66E9591A5}"/>
    <cellStyle name="Normal 74 3 4 2" xfId="18718" xr:uid="{1035F035-27D9-40F0-B6CF-B94B24E9BB9D}"/>
    <cellStyle name="Normal 74 3 4 2 2" xfId="34515" xr:uid="{8BADC271-71BB-49FC-B5CE-5FE99F8D528E}"/>
    <cellStyle name="Normal 74 3 4 3" xfId="34514" xr:uid="{7C128ABD-3B5B-48B8-8EEB-22EB28EEE21C}"/>
    <cellStyle name="Normal 74 3 4_Table RoGS.NHAPI25 - 3" xfId="18719" xr:uid="{B663EBDC-3120-41E5-92A9-85C1D6C13215}"/>
    <cellStyle name="Normal 74 3 5" xfId="18720" xr:uid="{D7A876D1-4286-49BB-AC7C-7D49A1981B98}"/>
    <cellStyle name="Normal 74 3 5 2" xfId="34516" xr:uid="{651281F1-4890-4888-946D-3C41ACB8C8C1}"/>
    <cellStyle name="Normal 74 3 6" xfId="18721" xr:uid="{E2F53309-F216-41AE-BB36-FF690FEED1CA}"/>
    <cellStyle name="Normal 74 3 6 2" xfId="34517" xr:uid="{75EFA755-5EAC-4EDD-A0C9-8759CA924404}"/>
    <cellStyle name="Normal 74 3 7" xfId="18722" xr:uid="{1723CCCE-3C52-4538-8999-AEFB4BC90A6B}"/>
    <cellStyle name="Normal 74 3 7 2" xfId="34518" xr:uid="{BFB3C6AF-E75D-426A-850C-07B4CDAB95E8}"/>
    <cellStyle name="Normal 74 3 8" xfId="34497" xr:uid="{B05954BC-0377-45C7-9F92-30F10CA4FDAE}"/>
    <cellStyle name="Normal 74 3_Table AA.27" xfId="18723" xr:uid="{76DF535D-1328-4F67-9584-795FB37CCF6A}"/>
    <cellStyle name="Normal 74 4" xfId="18724" xr:uid="{A79B8D8A-880B-4793-8403-71CCE9F75559}"/>
    <cellStyle name="Normal 74 4 2" xfId="18725" xr:uid="{5D9D95F7-055D-402F-89D4-07635A3F1C63}"/>
    <cellStyle name="Normal 74 4 2 2" xfId="18726" xr:uid="{25A04F07-2E36-41A6-9B88-8F82C9D26A49}"/>
    <cellStyle name="Normal 74 4 2 2 2" xfId="18727" xr:uid="{25CF1D32-6880-40D4-89AD-F2945AAB3B2D}"/>
    <cellStyle name="Normal 74 4 2 2 2 2" xfId="34522" xr:uid="{86B824A2-FCBD-46E1-913D-33B76F921C14}"/>
    <cellStyle name="Normal 74 4 2 2 3" xfId="34521" xr:uid="{DDCC735E-4D36-4498-BD65-9F189CA5F427}"/>
    <cellStyle name="Normal 74 4 2 2_Table RoGS.NHAPI25 - 3" xfId="18728" xr:uid="{5059414C-602E-4B61-9F12-F1E615AF76C7}"/>
    <cellStyle name="Normal 74 4 2 3" xfId="18729" xr:uid="{F41584BA-C2E3-462E-BF7F-F9148F3567D4}"/>
    <cellStyle name="Normal 74 4 2 3 2" xfId="34523" xr:uid="{7277FF55-B9B8-4AAD-A1B8-4FD6A90E5FC0}"/>
    <cellStyle name="Normal 74 4 2 4" xfId="18730" xr:uid="{801B3843-842B-43D5-9E71-33F2AA045788}"/>
    <cellStyle name="Normal 74 4 2 4 2" xfId="34524" xr:uid="{7022CC9D-FEFF-42FB-9769-A820756430D6}"/>
    <cellStyle name="Normal 74 4 2 5" xfId="18731" xr:uid="{A27F2810-8E73-43DF-9F01-90CA272D979F}"/>
    <cellStyle name="Normal 74 4 2 5 2" xfId="34525" xr:uid="{C6DC31B4-33E2-47E2-901A-3816F66CC055}"/>
    <cellStyle name="Normal 74 4 2 6" xfId="34520" xr:uid="{C6526C7E-D857-447B-8994-6E11FC0A6C41}"/>
    <cellStyle name="Normal 74 4 2_Table AA.27" xfId="18732" xr:uid="{CB971D52-C71C-40BC-8799-F396D1479777}"/>
    <cellStyle name="Normal 74 4 3" xfId="18733" xr:uid="{CD660AE1-8CE4-4933-A5B7-79DF99B96264}"/>
    <cellStyle name="Normal 74 4 3 2" xfId="18734" xr:uid="{9F2B2FE7-2127-48F9-BA71-68B5256FF14A}"/>
    <cellStyle name="Normal 74 4 3 2 2" xfId="34527" xr:uid="{64295F50-F72B-4FF6-A01B-E1698F0AA2E6}"/>
    <cellStyle name="Normal 74 4 3 3" xfId="34526" xr:uid="{20D1F638-A3B7-4119-A1E5-2B9AF328B2BB}"/>
    <cellStyle name="Normal 74 4 3_Table RoGS.NHAPI25 - 3" xfId="18735" xr:uid="{090C6055-CDD5-4CF3-BF94-0C8CFD04409A}"/>
    <cellStyle name="Normal 74 4 4" xfId="18736" xr:uid="{AE1B4323-F8CD-4AF2-BCCF-7EB1A4313ADC}"/>
    <cellStyle name="Normal 74 4 4 2" xfId="34528" xr:uid="{20059690-C88C-4171-9B3F-F13CDFCAA67C}"/>
    <cellStyle name="Normal 74 4 5" xfId="18737" xr:uid="{D8AAA8CD-28DA-43D7-BE6E-CF48E176E344}"/>
    <cellStyle name="Normal 74 4 5 2" xfId="34529" xr:uid="{8729DDD4-C3C7-4350-9654-7A8EAF8522D0}"/>
    <cellStyle name="Normal 74 4 6" xfId="18738" xr:uid="{06F4037B-7CE2-492D-83F6-6F85C5DDA6B5}"/>
    <cellStyle name="Normal 74 4 6 2" xfId="34530" xr:uid="{48CAA221-CCF6-403E-9030-FBB735625668}"/>
    <cellStyle name="Normal 74 4 7" xfId="34519" xr:uid="{5B58B431-79DC-43AA-92D9-B0CA94968965}"/>
    <cellStyle name="Normal 74 4_Table AA.27" xfId="18739" xr:uid="{367C8256-290E-4DDA-9D3A-AF48A453679B}"/>
    <cellStyle name="Normal 74 5" xfId="18740" xr:uid="{C1B4C937-71CF-43BB-87E4-ABA6BDC0DB17}"/>
    <cellStyle name="Normal 74 5 2" xfId="18741" xr:uid="{5650F789-3699-4EFE-B67F-DC70E21C48D3}"/>
    <cellStyle name="Normal 74 5 2 2" xfId="18742" xr:uid="{F4EF6C3E-4285-4FFA-87FC-A88D2A5046B5}"/>
    <cellStyle name="Normal 74 5 2 2 2" xfId="18743" xr:uid="{467395A0-F457-4CBF-9FDA-B4EB871060D1}"/>
    <cellStyle name="Normal 74 5 2 2 2 2" xfId="34534" xr:uid="{904AC98A-ABD5-4BC3-B923-3A1417C8D53B}"/>
    <cellStyle name="Normal 74 5 2 2 3" xfId="34533" xr:uid="{4AE5E9FA-A362-4D57-B21A-79EFC1C2136A}"/>
    <cellStyle name="Normal 74 5 2 2_Table RoGS.NHAPI25 - 3" xfId="18744" xr:uid="{3D873CB7-9837-4448-B567-1229C2901406}"/>
    <cellStyle name="Normal 74 5 2 3" xfId="18745" xr:uid="{6FE070B6-8D72-48C4-AE4F-3C81E22AF959}"/>
    <cellStyle name="Normal 74 5 2 3 2" xfId="34535" xr:uid="{FE93B30C-308A-4A3D-AEBE-B89D47DB9BDC}"/>
    <cellStyle name="Normal 74 5 2 4" xfId="34532" xr:uid="{05601511-EE1E-4095-A2F4-9318079F6CEA}"/>
    <cellStyle name="Normal 74 5 2_Table AA.27" xfId="18746" xr:uid="{9C0AD276-B6E7-40AE-98F0-BEA744B67901}"/>
    <cellStyle name="Normal 74 5 3" xfId="18747" xr:uid="{4E9652DF-5894-468A-A9B8-8D99D478E287}"/>
    <cellStyle name="Normal 74 5 3 2" xfId="18748" xr:uid="{1944297F-B0A9-43DD-BB2A-7829A6CEAAE9}"/>
    <cellStyle name="Normal 74 5 3 2 2" xfId="34537" xr:uid="{B7065F73-AE36-48EF-9F53-9F0E6FE79384}"/>
    <cellStyle name="Normal 74 5 3 3" xfId="34536" xr:uid="{A7803BD6-270B-4512-872C-CC42CF5FD9D0}"/>
    <cellStyle name="Normal 74 5 3_Table RoGS.NHAPI25 - 3" xfId="18749" xr:uid="{37E3AA71-0721-47E1-9061-4CC624FEFBB7}"/>
    <cellStyle name="Normal 74 5 4" xfId="18750" xr:uid="{F97E00A8-9EDD-4153-95B0-1BEEAC674514}"/>
    <cellStyle name="Normal 74 5 4 2" xfId="34538" xr:uid="{123F2386-8A50-488A-BCF9-06A20BED681D}"/>
    <cellStyle name="Normal 74 5 5" xfId="18751" xr:uid="{8CD26B67-2E3A-492A-BB0D-6DC420B4985C}"/>
    <cellStyle name="Normal 74 5 5 2" xfId="34539" xr:uid="{F41DCAD1-86DE-497C-818E-273FD3384DAE}"/>
    <cellStyle name="Normal 74 5 6" xfId="18752" xr:uid="{33D48D39-99DA-4688-9248-3AE6434B3FF9}"/>
    <cellStyle name="Normal 74 5 6 2" xfId="34540" xr:uid="{7310E4FA-F4B5-4017-ACD4-A841E85049F5}"/>
    <cellStyle name="Normal 74 5 7" xfId="34531" xr:uid="{21B6F732-E8B3-42AB-9F4B-7C3AD127A917}"/>
    <cellStyle name="Normal 74 5_Table AA.27" xfId="18753" xr:uid="{661CC63B-1AA3-4D55-B5F4-5BFAF8C96855}"/>
    <cellStyle name="Normal 74 6" xfId="18754" xr:uid="{74818068-9E09-466D-AFE5-202ACD00C173}"/>
    <cellStyle name="Normal 74 6 2" xfId="18755" xr:uid="{E34A7B5F-77F3-4474-BC9B-41645A2B4ECC}"/>
    <cellStyle name="Normal 74 6 2 2" xfId="18756" xr:uid="{2E90D756-9F39-4472-BB43-51C46DE79D29}"/>
    <cellStyle name="Normal 74 6 2 2 2" xfId="18757" xr:uid="{619BD76A-B420-4383-BCAE-0A4F165593E0}"/>
    <cellStyle name="Normal 74 6 2 2 2 2" xfId="34543" xr:uid="{CE452F6E-2D4C-42D8-BD53-49C92F74E922}"/>
    <cellStyle name="Normal 74 6 2 2 3" xfId="34542" xr:uid="{71C280F6-A2E7-448E-AD3F-F3C343EED7C6}"/>
    <cellStyle name="Normal 74 6 2 2_Table RoGS.NHAPI25 - 3" xfId="18758" xr:uid="{118A3D13-11C1-45D3-9181-28908D3B784F}"/>
    <cellStyle name="Normal 74 6 2 3" xfId="18759" xr:uid="{ECE2A069-A6AD-43BB-B654-35373B13D041}"/>
    <cellStyle name="Normal 74 6 2 3 2" xfId="34544" xr:uid="{8817F752-ED7D-4F3F-A57A-8108B2252995}"/>
    <cellStyle name="Normal 74 6 2 4" xfId="34541" xr:uid="{17E7A12F-4811-415F-ACA4-5469E61962E0}"/>
    <cellStyle name="Normal 74 6 2_Table AA.27" xfId="18760" xr:uid="{A6B22E2E-B6CF-4195-8C94-4A0FAD7CF6D3}"/>
    <cellStyle name="Normal 74 6 3" xfId="18761" xr:uid="{6CF738F0-F926-49C7-981E-4568B013B5E4}"/>
    <cellStyle name="Normal 74 6 3 2" xfId="18762" xr:uid="{9EA14899-3E38-4DAE-BEA8-E8E03659C910}"/>
    <cellStyle name="Normal 74 6 3 2 2" xfId="34546" xr:uid="{5056B20A-8DB7-41A1-846D-59A16AB6DD66}"/>
    <cellStyle name="Normal 74 6 3 3" xfId="34545" xr:uid="{2EFAB874-87C8-4482-9CDB-366585EAAAAC}"/>
    <cellStyle name="Normal 74 6 3_Table RoGS.NHAPI25 - 3" xfId="18763" xr:uid="{AE32951E-FF99-4F84-9AD6-98DF1E7C1945}"/>
    <cellStyle name="Normal 74 6 4" xfId="18764" xr:uid="{F1693300-BD43-4FFA-877B-183B199D08F0}"/>
    <cellStyle name="Normal 74 6 4 2" xfId="34547" xr:uid="{C77561EA-0D96-4B14-92C8-49DBD4EE1988}"/>
    <cellStyle name="Normal 74 6 5" xfId="18765" xr:uid="{C41F0AC7-74FA-4AF7-934A-546031CDA062}"/>
    <cellStyle name="Normal 74 6_Table AA.27" xfId="18766" xr:uid="{D6CB51C2-5861-457F-8190-1BA8466DE647}"/>
    <cellStyle name="Normal 74 7" xfId="18767" xr:uid="{A50FD0FF-6AE6-42A8-B9F5-D3847B9C4D0E}"/>
    <cellStyle name="Normal 74 7 2" xfId="18768" xr:uid="{6BA41F76-E540-4637-894C-C5A4F0E2311F}"/>
    <cellStyle name="Normal 74 7 2 2" xfId="18769" xr:uid="{1B57C9AE-E396-4F43-9B82-5D680616A425}"/>
    <cellStyle name="Normal 74 7 2 2 2" xfId="18770" xr:uid="{AA118B80-6453-43F5-A310-1B90A4501AAC}"/>
    <cellStyle name="Normal 74 7 2 2 2 2" xfId="34551" xr:uid="{4BC189DB-F5B9-4628-8790-B67F99A5F34F}"/>
    <cellStyle name="Normal 74 7 2 2 3" xfId="34550" xr:uid="{556A8197-11DF-4219-9315-2527E887418F}"/>
    <cellStyle name="Normal 74 7 2 2_Table RoGS.NHAPI25 - 3" xfId="18771" xr:uid="{78AFE1FC-B28A-46E4-AA1C-EFC03D576762}"/>
    <cellStyle name="Normal 74 7 2 3" xfId="18772" xr:uid="{C2F2F5AE-8055-40D7-8677-ADF1F838E82B}"/>
    <cellStyle name="Normal 74 7 2 3 2" xfId="34552" xr:uid="{F8667C77-5375-49BC-9C4C-FF4F0D31F579}"/>
    <cellStyle name="Normal 74 7 2 4" xfId="34549" xr:uid="{B1851FE7-B386-451A-99AB-DD79BF6DCBAC}"/>
    <cellStyle name="Normal 74 7 2_Table AA.27" xfId="18773" xr:uid="{4CE8DE87-9E8A-4050-96B2-D1C052151F5A}"/>
    <cellStyle name="Normal 74 7 3" xfId="18774" xr:uid="{24F74A8A-244C-40A2-AC57-9C4CBD0B4B20}"/>
    <cellStyle name="Normal 74 7 3 2" xfId="18775" xr:uid="{918A0806-3FD7-4760-8F40-061797E5A034}"/>
    <cellStyle name="Normal 74 7 3 2 2" xfId="34554" xr:uid="{E3FE8F5E-01B5-48BE-A505-9D6EF9A99A93}"/>
    <cellStyle name="Normal 74 7 3 3" xfId="34553" xr:uid="{6A8C07D7-EB65-4697-A932-C3C99F544E43}"/>
    <cellStyle name="Normal 74 7 3_Table RoGS.NHAPI25 - 3" xfId="18776" xr:uid="{91A223D8-A74A-4EDE-8761-3B116B5E7CD6}"/>
    <cellStyle name="Normal 74 7 4" xfId="18777" xr:uid="{8987DB42-E0B5-4270-B356-FECD3FE886DE}"/>
    <cellStyle name="Normal 74 7 4 2" xfId="34555" xr:uid="{23065948-4C4C-4C0A-BEBA-A65119E709DF}"/>
    <cellStyle name="Normal 74 7 5" xfId="34548" xr:uid="{1FF11992-6113-4B9D-8927-6B4BA21E422A}"/>
    <cellStyle name="Normal 74 7_Table AA.27" xfId="18778" xr:uid="{D85B74D3-208A-4EF7-84F8-A7ADE063D49E}"/>
    <cellStyle name="Normal 74 8" xfId="18779" xr:uid="{3C4D7648-4230-47D5-8A2E-69439598A74D}"/>
    <cellStyle name="Normal 74 8 2" xfId="18780" xr:uid="{26945D53-C45C-4FCD-A3D3-F287D08ED6C2}"/>
    <cellStyle name="Normal 74 8 2 2" xfId="18781" xr:uid="{86AB2EB5-B35C-4998-A91D-D38D85DAAE59}"/>
    <cellStyle name="Normal 74 8 2 2 2" xfId="18782" xr:uid="{EF72EA82-8BAF-4BF9-B7BF-10B390F9B3C1}"/>
    <cellStyle name="Normal 74 8 2 2 2 2" xfId="34559" xr:uid="{E44C46E6-AEF2-4EFD-93B4-41A9680A1F5E}"/>
    <cellStyle name="Normal 74 8 2 2 3" xfId="34558" xr:uid="{97973551-7E35-4F99-AA1E-AD7AAAC06E73}"/>
    <cellStyle name="Normal 74 8 2 2_Table RoGS.NHAPI25 - 3" xfId="18783" xr:uid="{84478895-2653-4976-9845-B2D7BCBA773E}"/>
    <cellStyle name="Normal 74 8 2 3" xfId="18784" xr:uid="{995E819C-A413-44CB-B679-906EE7A56F9A}"/>
    <cellStyle name="Normal 74 8 2 3 2" xfId="34560" xr:uid="{D94416EA-9749-47B3-95D4-1B2FC769B0D8}"/>
    <cellStyle name="Normal 74 8 2 4" xfId="34557" xr:uid="{9D4C8659-9851-4CAA-A854-5E35E8624C62}"/>
    <cellStyle name="Normal 74 8 2_Table AA.27" xfId="18785" xr:uid="{C79F9CE1-9B62-45B7-A43D-CA09FA5B33B6}"/>
    <cellStyle name="Normal 74 8 3" xfId="18786" xr:uid="{62A90BF0-03A6-42D3-B56E-64C976ED698E}"/>
    <cellStyle name="Normal 74 8 3 2" xfId="18787" xr:uid="{3D37BB06-73FC-4763-B070-AA3A23ADDDA2}"/>
    <cellStyle name="Normal 74 8 3 2 2" xfId="34562" xr:uid="{4A548AC2-9D1E-4B6F-83E0-2564EBD16906}"/>
    <cellStyle name="Normal 74 8 3 3" xfId="34561" xr:uid="{29BC4381-7E12-43B6-810C-46E59A3969E3}"/>
    <cellStyle name="Normal 74 8 3_Table RoGS.NHAPI25 - 3" xfId="18788" xr:uid="{34177FAD-C5EF-4F0D-BF44-64159ADE1C37}"/>
    <cellStyle name="Normal 74 8 4" xfId="18789" xr:uid="{E27ED48B-43BD-4A0F-AD3B-ECEC595A6A08}"/>
    <cellStyle name="Normal 74 8 4 2" xfId="34563" xr:uid="{C9952E27-73E1-4B93-B3DD-05163CCCC18D}"/>
    <cellStyle name="Normal 74 8 5" xfId="34556" xr:uid="{6A185DB6-6BEB-4513-A277-3A0B42552686}"/>
    <cellStyle name="Normal 74 8_Table AA.27" xfId="18790" xr:uid="{DF41266A-3DCB-4EB0-8909-4EBDBC843D21}"/>
    <cellStyle name="Normal 74 9" xfId="18791" xr:uid="{1957863D-B1D9-41BA-B34F-E7FB03CB14AB}"/>
    <cellStyle name="Normal 74 9 2" xfId="18792" xr:uid="{9A980E0D-24EB-4519-95AB-30E42F710372}"/>
    <cellStyle name="Normal 74 9 2 2" xfId="18793" xr:uid="{8FE236C7-68B7-4806-A77F-D2BF03A74CA5}"/>
    <cellStyle name="Normal 74 9 2 2 2" xfId="34566" xr:uid="{3F086A4C-C6AE-4140-AD85-9EBAB3330CE6}"/>
    <cellStyle name="Normal 74 9 2 3" xfId="34565" xr:uid="{B0C5CF77-AC06-417C-8203-8EA986C084F1}"/>
    <cellStyle name="Normal 74 9 2_Table RoGS.NHAPI25 - 3" xfId="18794" xr:uid="{71B11741-E9BA-4A1D-968F-E5452CB55793}"/>
    <cellStyle name="Normal 74 9 3" xfId="18795" xr:uid="{871FC9A1-0857-41E1-BEC8-BD465D5FB538}"/>
    <cellStyle name="Normal 74 9 3 2" xfId="34567" xr:uid="{0505FE58-ED87-417D-9668-9BC551440930}"/>
    <cellStyle name="Normal 74 9 4" xfId="34564" xr:uid="{A2D80C2C-F129-4166-AEC3-8634032719D7}"/>
    <cellStyle name="Normal 74 9_Table AA.27" xfId="18796" xr:uid="{A5B265DD-2E05-43FC-B133-40CA627B060C}"/>
    <cellStyle name="Normal 74_Table AA.27" xfId="18797" xr:uid="{74C05210-D721-43DF-82EA-6559B796D829}"/>
    <cellStyle name="Normal 75" xfId="18798" xr:uid="{9A401A5E-3D49-42B1-97A2-ACC44A8026FE}"/>
    <cellStyle name="Normal 75 10" xfId="18799" xr:uid="{AEC078DD-9B1B-4E1B-BB8A-19CD81DBD1BE}"/>
    <cellStyle name="Normal 75 10 2" xfId="18800" xr:uid="{6D2F2A30-A49D-4B94-963B-AE7166A491EC}"/>
    <cellStyle name="Normal 75 10 2 2" xfId="34569" xr:uid="{664C839D-918F-40AD-8DF6-CD144641FFB5}"/>
    <cellStyle name="Normal 75 10 3" xfId="34568" xr:uid="{52D6E2A0-EAD4-49C3-A9E9-A81870205DB5}"/>
    <cellStyle name="Normal 75 10_Table AA.27" xfId="18801" xr:uid="{65249252-62EC-485F-9CDD-B98F4D6EE02A}"/>
    <cellStyle name="Normal 75 11" xfId="18802" xr:uid="{D1535538-6F20-4CEB-9E0D-55DD1E79B3DB}"/>
    <cellStyle name="Normal 75 11 2" xfId="18803" xr:uid="{3CC4DEA2-9D7D-46B3-8D0F-18114CE71053}"/>
    <cellStyle name="Normal 75 11 2 2" xfId="34571" xr:uid="{BB5C9C1A-625E-4B9A-B5D1-593FF35F3AC9}"/>
    <cellStyle name="Normal 75 11 3" xfId="34570" xr:uid="{DC23C256-09E6-4182-BA7F-8C68E1F33CFE}"/>
    <cellStyle name="Normal 75 11_Table RoGS.NHAPI25 - 3" xfId="18804" xr:uid="{E98E8BD8-B45D-4DDD-A6AC-E8FB28056BD4}"/>
    <cellStyle name="Normal 75 12" xfId="18805" xr:uid="{545A93AD-C26E-48EA-BDDD-0FB326001A6B}"/>
    <cellStyle name="Normal 75 2" xfId="18806" xr:uid="{547E49BB-D232-4599-B6AD-8AB66C3929AE}"/>
    <cellStyle name="Normal 75 2 10" xfId="18807" xr:uid="{33FF5539-47D3-44E8-A273-3FE84BBB1E3A}"/>
    <cellStyle name="Normal 75 2 10 2" xfId="34573" xr:uid="{8E6BF541-0D4C-435F-BFF0-E3FEFE6F1B58}"/>
    <cellStyle name="Normal 75 2 11" xfId="18808" xr:uid="{1A9D523F-7AEA-412B-84F7-E6D9DA661803}"/>
    <cellStyle name="Normal 75 2 12" xfId="18809" xr:uid="{C43796F8-2407-4EA5-936E-5A64C5647FBD}"/>
    <cellStyle name="Normal 75 2 12 2" xfId="34574" xr:uid="{4A93C387-8FED-4E65-871F-1368433667CB}"/>
    <cellStyle name="Normal 75 2 13" xfId="18810" xr:uid="{F57D86F1-B088-4A2F-AF4A-958A3EBBCA7E}"/>
    <cellStyle name="Normal 75 2 13 2" xfId="34575" xr:uid="{3E58EACB-ABCE-452A-B5D5-1F0239D6B073}"/>
    <cellStyle name="Normal 75 2 14" xfId="34572" xr:uid="{313714A1-22DE-4FEA-91BA-F0E00498ECC1}"/>
    <cellStyle name="Normal 75 2 2" xfId="18811" xr:uid="{BFEE6ED3-B8E8-4F97-B6D7-D330BF2BEA5B}"/>
    <cellStyle name="Normal 75 2 2 2" xfId="18812" xr:uid="{4792651F-E7EA-4B5B-9E45-736B9531780A}"/>
    <cellStyle name="Normal 75 2 2 2 2" xfId="18813" xr:uid="{A04CF3A7-54FB-4B75-939F-117A2C5B14AF}"/>
    <cellStyle name="Normal 75 2 2 2 2 2" xfId="18814" xr:uid="{0F6E5BFC-543F-44AC-87BD-8BCC4CC13873}"/>
    <cellStyle name="Normal 75 2 2 2 2 2 2" xfId="18815" xr:uid="{4583030A-BFCF-44DF-A540-895A25518AC5}"/>
    <cellStyle name="Normal 75 2 2 2 2 2 2 2" xfId="34580" xr:uid="{3E025A5D-EE13-46B6-AE52-A36AD4DF56AC}"/>
    <cellStyle name="Normal 75 2 2 2 2 2 3" xfId="34579" xr:uid="{03FD7C6D-A984-4393-81B6-2F538AC3690A}"/>
    <cellStyle name="Normal 75 2 2 2 2 2_Table RoGS.NHAPI25 - 3" xfId="18816" xr:uid="{36FAEFA2-9EE6-43F2-B93F-20CA7EEA46B6}"/>
    <cellStyle name="Normal 75 2 2 2 2 3" xfId="18817" xr:uid="{CC520B06-3D50-4B1F-90DF-9BE7DB011568}"/>
    <cellStyle name="Normal 75 2 2 2 2 3 2" xfId="34581" xr:uid="{C598AF9D-7116-4131-A7C3-93446E141926}"/>
    <cellStyle name="Normal 75 2 2 2 2 4" xfId="34578" xr:uid="{40695C2E-0D9E-4207-B572-630C94ED7243}"/>
    <cellStyle name="Normal 75 2 2 2 2_Table AA.27" xfId="18818" xr:uid="{92061508-932F-4CDE-B475-12F1BD6D5DBF}"/>
    <cellStyle name="Normal 75 2 2 2 3" xfId="18819" xr:uid="{3B566257-80F2-463F-A13D-B22C5662DDAC}"/>
    <cellStyle name="Normal 75 2 2 2 3 2" xfId="18820" xr:uid="{F431DE2F-02A3-4F94-A065-6374F0C9BBD9}"/>
    <cellStyle name="Normal 75 2 2 2 3 2 2" xfId="34583" xr:uid="{C8C17B2B-911A-47D4-A5DD-3351FD0E7C01}"/>
    <cellStyle name="Normal 75 2 2 2 3 3" xfId="34582" xr:uid="{61B8604D-9852-40B4-B03D-A386D632D0AB}"/>
    <cellStyle name="Normal 75 2 2 2 3_Table RoGS.NHAPI25 - 3" xfId="18821" xr:uid="{9DC2E306-EF71-4D7C-9DF1-F2A45E74ED12}"/>
    <cellStyle name="Normal 75 2 2 2 4" xfId="18822" xr:uid="{82FDC312-487C-407B-B3FB-1ADE11C6BF52}"/>
    <cellStyle name="Normal 75 2 2 2 4 2" xfId="34584" xr:uid="{E4443BCE-6BD8-4BB9-9177-7B213D30469D}"/>
    <cellStyle name="Normal 75 2 2 2 5" xfId="34577" xr:uid="{71F141EF-E48F-4C3B-B2A9-F57C8AF539D3}"/>
    <cellStyle name="Normal 75 2 2 2_Table AA.27" xfId="18823" xr:uid="{835BAC49-D1E0-40AB-BB02-DA6876AE07F3}"/>
    <cellStyle name="Normal 75 2 2 3" xfId="18824" xr:uid="{B0C7C521-AF6D-4BC0-A865-1E4BE2667C4D}"/>
    <cellStyle name="Normal 75 2 2 3 2" xfId="18825" xr:uid="{2D4B8458-743E-4144-A0C7-6FADCED68DDC}"/>
    <cellStyle name="Normal 75 2 2 3 2 2" xfId="18826" xr:uid="{2C23B88E-AF4E-4B30-99E9-DE2A174C8728}"/>
    <cellStyle name="Normal 75 2 2 3 2 2 2" xfId="34587" xr:uid="{693C6D4A-8E84-41D0-B632-003E395CE9E2}"/>
    <cellStyle name="Normal 75 2 2 3 2 3" xfId="34586" xr:uid="{9C8FF1A0-444F-4783-B7DF-A495FBA17E9B}"/>
    <cellStyle name="Normal 75 2 2 3 2_Table RoGS.NHAPI25 - 3" xfId="18827" xr:uid="{08E23E15-AA16-434C-B40D-AA07ECDBEDC2}"/>
    <cellStyle name="Normal 75 2 2 3 3" xfId="18828" xr:uid="{BA4D524B-CC59-43E0-84F6-80683417848D}"/>
    <cellStyle name="Normal 75 2 2 3 3 2" xfId="34588" xr:uid="{42578BAB-AD87-436B-9B57-49258328A638}"/>
    <cellStyle name="Normal 75 2 2 3 4" xfId="34585" xr:uid="{F87871E6-9F63-4919-BC6F-4E0EB1A89FF0}"/>
    <cellStyle name="Normal 75 2 2 3_Table AA.27" xfId="18829" xr:uid="{5A90AF51-0E48-47CE-A514-5BF67A05642B}"/>
    <cellStyle name="Normal 75 2 2 4" xfId="18830" xr:uid="{CEECD637-80E3-4C98-AE3A-90F561658243}"/>
    <cellStyle name="Normal 75 2 2 4 2" xfId="18831" xr:uid="{5E718E8B-1115-421B-AADA-97D94A898F61}"/>
    <cellStyle name="Normal 75 2 2 4 2 2" xfId="34590" xr:uid="{10596328-0775-4AFD-B28C-C449B6D6CFE3}"/>
    <cellStyle name="Normal 75 2 2 4 3" xfId="34589" xr:uid="{A4E3511E-D5D4-4695-B1E6-829549362A2B}"/>
    <cellStyle name="Normal 75 2 2 4_Table RoGS.NHAPI25 - 3" xfId="18832" xr:uid="{B28DFE5C-3D81-42D5-9FED-B502E66B7700}"/>
    <cellStyle name="Normal 75 2 2 5" xfId="18833" xr:uid="{FDDCC475-AB73-4A6F-A72D-64453D45E7A7}"/>
    <cellStyle name="Normal 75 2 2 5 2" xfId="34591" xr:uid="{39DFA8F5-1E6F-4A37-ABB7-0E86881899FD}"/>
    <cellStyle name="Normal 75 2 2 6" xfId="18834" xr:uid="{79ED5B9B-86EA-40C1-8D91-B628E6C354F9}"/>
    <cellStyle name="Normal 75 2 2 6 2" xfId="34592" xr:uid="{2F38CF7A-DC05-4752-89D5-AF089F724D80}"/>
    <cellStyle name="Normal 75 2 2 7" xfId="18835" xr:uid="{480C4348-8921-4775-81EB-AE51A7208BFD}"/>
    <cellStyle name="Normal 75 2 2 7 2" xfId="34593" xr:uid="{B8D34AA8-A7E5-4DF8-AFF5-4607899483FE}"/>
    <cellStyle name="Normal 75 2 2 8" xfId="34576" xr:uid="{1F24C8B9-48DF-43BF-8E06-BCB86ACB5286}"/>
    <cellStyle name="Normal 75 2 2_Table AA.27" xfId="18836" xr:uid="{2BDF8555-F6D7-4E80-9E2F-1CCBD9211C8C}"/>
    <cellStyle name="Normal 75 2 3" xfId="18837" xr:uid="{C3F9ECE6-4222-466B-A140-7406AD3562FE}"/>
    <cellStyle name="Normal 75 2 3 2" xfId="18838" xr:uid="{AC3F39F8-CC8A-4BE3-8DA6-69092C364D63}"/>
    <cellStyle name="Normal 75 2 3 2 2" xfId="18839" xr:uid="{0E156F5F-53B5-4DA7-B093-570F1A790691}"/>
    <cellStyle name="Normal 75 2 3 2 2 2" xfId="18840" xr:uid="{76ADD1EC-D35E-43A1-BA1D-E5372ACED5AA}"/>
    <cellStyle name="Normal 75 2 3 2 2 2 2" xfId="34597" xr:uid="{DC9B73AD-B44B-4877-A0E0-F62A1776754E}"/>
    <cellStyle name="Normal 75 2 3 2 2 3" xfId="34596" xr:uid="{F7727AD8-8546-43CA-AD58-B32338BC7BE0}"/>
    <cellStyle name="Normal 75 2 3 2 2_Table RoGS.NHAPI25 - 3" xfId="18841" xr:uid="{9B9E4D9F-0289-469C-A602-6060D52EFECC}"/>
    <cellStyle name="Normal 75 2 3 2 3" xfId="18842" xr:uid="{5EED3A62-04E9-471E-8A5E-EA338C80A858}"/>
    <cellStyle name="Normal 75 2 3 2 3 2" xfId="34598" xr:uid="{DD0133E7-92B2-4E1E-806D-C3D5D2E05EBF}"/>
    <cellStyle name="Normal 75 2 3 2 4" xfId="34595" xr:uid="{FD7256B0-F933-48A1-A3BB-68210D25CABC}"/>
    <cellStyle name="Normal 75 2 3 2_Table AA.27" xfId="18843" xr:uid="{30EF0400-CCB5-43AE-ACC9-72D4AD24FEDE}"/>
    <cellStyle name="Normal 75 2 3 3" xfId="18844" xr:uid="{CB918B93-7566-4C4E-A87D-E7FF75D593F8}"/>
    <cellStyle name="Normal 75 2 3 3 2" xfId="18845" xr:uid="{DFE4F86D-DAAA-448B-B55C-8DF49378A798}"/>
    <cellStyle name="Normal 75 2 3 3 2 2" xfId="34600" xr:uid="{41AB03BD-C78F-4C9E-AEFF-0C210DC775A1}"/>
    <cellStyle name="Normal 75 2 3 3 3" xfId="34599" xr:uid="{15F8B2F6-8780-415B-9E90-C9CB0628CE64}"/>
    <cellStyle name="Normal 75 2 3 3_Table RoGS.NHAPI25 - 3" xfId="18846" xr:uid="{247321F2-B238-4E6F-8B98-EAAB42E8B7EC}"/>
    <cellStyle name="Normal 75 2 3 4" xfId="18847" xr:uid="{E31C65C7-766F-4632-8F86-FC5724DD96D0}"/>
    <cellStyle name="Normal 75 2 3 4 2" xfId="34601" xr:uid="{3BA77B9A-310A-4E52-B8A1-5AF608186BAE}"/>
    <cellStyle name="Normal 75 2 3 5" xfId="18848" xr:uid="{D288EB2B-FC88-4ACA-8927-08FCA6750F92}"/>
    <cellStyle name="Normal 75 2 3 5 2" xfId="34602" xr:uid="{5F9049E6-08FA-435B-A5DF-FC8A7C6A9320}"/>
    <cellStyle name="Normal 75 2 3 6" xfId="18849" xr:uid="{CAC9AA1B-6EAC-44CE-B8B6-40913F0EC977}"/>
    <cellStyle name="Normal 75 2 3 6 2" xfId="34603" xr:uid="{D7E7718D-3FBD-4EA9-8A98-58493010E785}"/>
    <cellStyle name="Normal 75 2 3 7" xfId="34594" xr:uid="{CE380060-5F68-42F2-B913-16327C11EA94}"/>
    <cellStyle name="Normal 75 2 3_Table AA.27" xfId="18850" xr:uid="{CCE3984C-AE7F-4766-B935-F895FDC12F66}"/>
    <cellStyle name="Normal 75 2 4" xfId="18851" xr:uid="{FF845E7A-1A00-4046-BDC9-84636F3C42A9}"/>
    <cellStyle name="Normal 75 2 4 2" xfId="18852" xr:uid="{1BCCEACC-28F7-421B-B236-3B6439F44710}"/>
    <cellStyle name="Normal 75 2 4 2 2" xfId="18853" xr:uid="{278A6572-A701-45FE-B11C-A20BC9CE1996}"/>
    <cellStyle name="Normal 75 2 4 2 2 2" xfId="18854" xr:uid="{8C0F2FD1-66B5-44A4-A7C4-AF42C0F87BEB}"/>
    <cellStyle name="Normal 75 2 4 2 2 2 2" xfId="34607" xr:uid="{ADD05BA7-F584-44EA-9B69-C21D6B423989}"/>
    <cellStyle name="Normal 75 2 4 2 2 3" xfId="34606" xr:uid="{C1747A70-EED4-4060-9769-13F2C046D9B4}"/>
    <cellStyle name="Normal 75 2 4 2 2_Table RoGS.NHAPI25 - 3" xfId="18855" xr:uid="{06B9968E-FBFE-4B9E-AFF9-6FBDE0E7E113}"/>
    <cellStyle name="Normal 75 2 4 2 3" xfId="18856" xr:uid="{E3B32CFC-37D3-4188-9252-6D30B3B8952D}"/>
    <cellStyle name="Normal 75 2 4 2 3 2" xfId="34608" xr:uid="{699B3CEB-925B-4C7D-B4E1-EB5511CD11B0}"/>
    <cellStyle name="Normal 75 2 4 2 4" xfId="34605" xr:uid="{881FC3AE-0FDD-49AC-B906-716157263C49}"/>
    <cellStyle name="Normal 75 2 4 2_Table AA.27" xfId="18857" xr:uid="{BA4C4715-EEB0-49E4-944D-BF2378865426}"/>
    <cellStyle name="Normal 75 2 4 3" xfId="18858" xr:uid="{9F99EDE4-BBCE-450A-A944-F34C8FCEEF24}"/>
    <cellStyle name="Normal 75 2 4 3 2" xfId="18859" xr:uid="{D4555BD9-034E-43E9-B85A-8C1E378B1EFD}"/>
    <cellStyle name="Normal 75 2 4 3 2 2" xfId="34610" xr:uid="{2CA2DB71-3D24-4092-90E9-81CF4ECEADB7}"/>
    <cellStyle name="Normal 75 2 4 3 3" xfId="34609" xr:uid="{1972965E-7AE2-4AF6-A10F-70F9E3D6924D}"/>
    <cellStyle name="Normal 75 2 4 3_Table RoGS.NHAPI25 - 3" xfId="18860" xr:uid="{2239E791-A42B-4236-880C-62977E9A0D43}"/>
    <cellStyle name="Normal 75 2 4 4" xfId="18861" xr:uid="{D247F8E6-9AEE-4E9D-ADD0-05B4016ABCC0}"/>
    <cellStyle name="Normal 75 2 4 4 2" xfId="34611" xr:uid="{3E583181-EBB3-4E11-9DDE-6D61C6426DFC}"/>
    <cellStyle name="Normal 75 2 4 5" xfId="34604" xr:uid="{2DFD1CDB-E854-4665-9751-AC6C327632DE}"/>
    <cellStyle name="Normal 75 2 4_Table AA.27" xfId="18862" xr:uid="{F5DD23AE-A101-45AE-99D5-BF7B0A4D5453}"/>
    <cellStyle name="Normal 75 2 5" xfId="18863" xr:uid="{836B8557-FF93-41AB-A9EA-5BAB8450C26D}"/>
    <cellStyle name="Normal 75 2 5 2" xfId="18864" xr:uid="{F6A5F05B-797C-40CB-8154-4741754E6D46}"/>
    <cellStyle name="Normal 75 2 5 2 2" xfId="18865" xr:uid="{14B8EB4C-7A85-4D29-851C-6DFF2FE3CBEC}"/>
    <cellStyle name="Normal 75 2 5 2 2 2" xfId="18866" xr:uid="{0D20EFAE-05B1-45A3-A94C-DE1040114DB8}"/>
    <cellStyle name="Normal 75 2 5 2 2 2 2" xfId="34615" xr:uid="{0A18C992-166B-4159-B540-6EDC357D45AB}"/>
    <cellStyle name="Normal 75 2 5 2 2 3" xfId="34614" xr:uid="{2613B649-F7EB-4727-8230-2ECFD6238BF7}"/>
    <cellStyle name="Normal 75 2 5 2 2_Table RoGS.NHAPI25 - 3" xfId="18867" xr:uid="{3B9C8E69-DEAF-41EF-9EEE-E6B2AB9506D8}"/>
    <cellStyle name="Normal 75 2 5 2 3" xfId="18868" xr:uid="{8FFDD280-DB07-44D1-920E-6DF100DF142B}"/>
    <cellStyle name="Normal 75 2 5 2 3 2" xfId="34616" xr:uid="{8148BE40-3487-4B6C-8007-37AF2D9D9906}"/>
    <cellStyle name="Normal 75 2 5 2 4" xfId="34613" xr:uid="{8081CA56-3083-4769-8E9D-228401BB745D}"/>
    <cellStyle name="Normal 75 2 5 2_Table AA.27" xfId="18869" xr:uid="{4DA2CBCF-3842-44D3-92EA-5F111D8B39BF}"/>
    <cellStyle name="Normal 75 2 5 3" xfId="18870" xr:uid="{833155C1-BBC5-4B46-A995-F67CBB024293}"/>
    <cellStyle name="Normal 75 2 5 3 2" xfId="18871" xr:uid="{992EBD1B-EA6F-424F-88A6-248C401EA618}"/>
    <cellStyle name="Normal 75 2 5 3 2 2" xfId="34618" xr:uid="{19E1AF0F-31A4-488A-992C-3F54C5D98D32}"/>
    <cellStyle name="Normal 75 2 5 3 3" xfId="34617" xr:uid="{A51C63B2-DC3B-4DC9-8DBE-0BE6459956D3}"/>
    <cellStyle name="Normal 75 2 5 3_Table RoGS.NHAPI25 - 3" xfId="18872" xr:uid="{328B46A4-2DA7-4F48-8953-795765A6501A}"/>
    <cellStyle name="Normal 75 2 5 4" xfId="18873" xr:uid="{46EF9A23-7B78-4C3C-B7AD-EECB550E9B85}"/>
    <cellStyle name="Normal 75 2 5 4 2" xfId="34619" xr:uid="{E6F35F21-F24B-481D-86B1-882ED348AE7B}"/>
    <cellStyle name="Normal 75 2 5 5" xfId="34612" xr:uid="{11D88619-38E3-4387-9695-86D20FDE7ED3}"/>
    <cellStyle name="Normal 75 2 5_Table AA.27" xfId="18874" xr:uid="{0A10A2F5-8B06-467F-B81C-C78FBB7C1241}"/>
    <cellStyle name="Normal 75 2 6" xfId="18875" xr:uid="{A048237B-38E0-417D-9524-EA7ABBFD255A}"/>
    <cellStyle name="Normal 75 2 6 2" xfId="18876" xr:uid="{DE29EF5B-C955-4768-8166-EDE38DBC5FB7}"/>
    <cellStyle name="Normal 75 2 6 2 2" xfId="18877" xr:uid="{08BF2876-4470-4685-9696-1E65CB270271}"/>
    <cellStyle name="Normal 75 2 6 2 2 2" xfId="18878" xr:uid="{125C6675-19C0-42A2-9D71-5A4BEFEB2526}"/>
    <cellStyle name="Normal 75 2 6 2 2 2 2" xfId="34623" xr:uid="{594FA9C8-C107-4A70-9033-7C04E16BBC29}"/>
    <cellStyle name="Normal 75 2 6 2 2 3" xfId="34622" xr:uid="{E495D9D6-5571-44A3-8663-E209E04CF599}"/>
    <cellStyle name="Normal 75 2 6 2 2_Table RoGS.NHAPI25 - 3" xfId="18879" xr:uid="{81B88790-2CD9-4D61-A7C9-36968F4F9CAA}"/>
    <cellStyle name="Normal 75 2 6 2 3" xfId="18880" xr:uid="{38713318-C95D-4B89-9086-F05187000BB3}"/>
    <cellStyle name="Normal 75 2 6 2 3 2" xfId="34624" xr:uid="{E93084A6-3EAD-4CD3-A472-3E2A3E19FD3D}"/>
    <cellStyle name="Normal 75 2 6 2 4" xfId="34621" xr:uid="{2BE321FE-AFBB-48AF-BBE0-341D6A745F2F}"/>
    <cellStyle name="Normal 75 2 6 2_Table AA.27" xfId="18881" xr:uid="{7A289653-D5C4-4A90-8F92-895334E7EF04}"/>
    <cellStyle name="Normal 75 2 6 3" xfId="18882" xr:uid="{B5DBC41D-A173-48BB-BD10-C83DAF66D2D3}"/>
    <cellStyle name="Normal 75 2 6 3 2" xfId="18883" xr:uid="{DD5B26A9-CE11-4A2A-BCFA-7FCEC78A86AD}"/>
    <cellStyle name="Normal 75 2 6 3 2 2" xfId="34626" xr:uid="{5B9BF08A-8270-4854-9140-8A6E3BE5CBB2}"/>
    <cellStyle name="Normal 75 2 6 3 3" xfId="34625" xr:uid="{5331BCB7-C2EA-4D87-8404-9677179E5750}"/>
    <cellStyle name="Normal 75 2 6 3_Table RoGS.NHAPI25 - 3" xfId="18884" xr:uid="{EE6C1718-B3D5-4BF0-9008-15B3886C774F}"/>
    <cellStyle name="Normal 75 2 6 4" xfId="18885" xr:uid="{FABA2CB6-C96E-4B4C-B3C2-D33CA3683574}"/>
    <cellStyle name="Normal 75 2 6 4 2" xfId="34627" xr:uid="{A1034EDF-FD7E-41F6-BFA6-E1C49CFB2D43}"/>
    <cellStyle name="Normal 75 2 6 5" xfId="34620" xr:uid="{037160F9-6728-46DF-BA11-9FB15D1FCA86}"/>
    <cellStyle name="Normal 75 2 6_Table AA.27" xfId="18886" xr:uid="{6112196E-9F51-47B4-9EDF-0E52D688ED7B}"/>
    <cellStyle name="Normal 75 2 7" xfId="18887" xr:uid="{5E8E5D5C-BB38-46F4-962E-35F04EBDBA27}"/>
    <cellStyle name="Normal 75 2 7 2" xfId="18888" xr:uid="{DBBD1308-FFCB-4ADC-983D-B89A56DDACC3}"/>
    <cellStyle name="Normal 75 2 7 2 2" xfId="18889" xr:uid="{68333CD8-8D18-456D-A7C5-B7CF26A8BF49}"/>
    <cellStyle name="Normal 75 2 7 2 2 2" xfId="18890" xr:uid="{915252F1-CCBA-4241-A685-812B214026F9}"/>
    <cellStyle name="Normal 75 2 7 2 2 2 2" xfId="34631" xr:uid="{DB7138E1-4014-49D4-A7B1-B1711F37F629}"/>
    <cellStyle name="Normal 75 2 7 2 2 3" xfId="34630" xr:uid="{2C2045C6-4D8E-4D43-A794-C269F618DF6A}"/>
    <cellStyle name="Normal 75 2 7 2 2_Table RoGS.NHAPI25 - 3" xfId="18891" xr:uid="{A06FFA29-CC68-44E8-952C-535D958517D9}"/>
    <cellStyle name="Normal 75 2 7 2 3" xfId="18892" xr:uid="{DF49F037-E29E-4FF6-925E-4EC3DCA81EED}"/>
    <cellStyle name="Normal 75 2 7 2 3 2" xfId="34632" xr:uid="{18DA57AD-BBF6-499D-B3A1-FFA3EE901ED4}"/>
    <cellStyle name="Normal 75 2 7 2 4" xfId="34629" xr:uid="{139C5EB2-AAE7-4D56-B034-79756A021AC6}"/>
    <cellStyle name="Normal 75 2 7 2_Table AA.27" xfId="18893" xr:uid="{92B9848C-EB3A-41AE-A013-C2E68D5AC252}"/>
    <cellStyle name="Normal 75 2 7 3" xfId="18894" xr:uid="{7A393091-F550-467C-A460-027747A03EA5}"/>
    <cellStyle name="Normal 75 2 7 3 2" xfId="18895" xr:uid="{EAC656D7-D083-4916-89AE-E2111E1A8BEE}"/>
    <cellStyle name="Normal 75 2 7 3 2 2" xfId="34634" xr:uid="{C03C5B20-5B82-4413-83D4-4CEAE6E90D52}"/>
    <cellStyle name="Normal 75 2 7 3 3" xfId="34633" xr:uid="{50C8F2B8-B65B-46AD-94AD-9EB83D6D42CC}"/>
    <cellStyle name="Normal 75 2 7 3_Table RoGS.NHAPI25 - 3" xfId="18896" xr:uid="{52FE84E6-0BDD-41B1-988C-9631D33796DF}"/>
    <cellStyle name="Normal 75 2 7 4" xfId="18897" xr:uid="{EBFE070C-F28A-4F93-9BE6-23BDAEF69403}"/>
    <cellStyle name="Normal 75 2 7 4 2" xfId="34635" xr:uid="{DE5BDEA1-1CEE-4C1E-B315-BEFF6939533A}"/>
    <cellStyle name="Normal 75 2 7 5" xfId="34628" xr:uid="{43BEC420-40BD-4719-AB74-EE1F41EF0995}"/>
    <cellStyle name="Normal 75 2 7_Table AA.27" xfId="18898" xr:uid="{1B5A80FC-CE8E-4ED4-B309-6CC6ACF63476}"/>
    <cellStyle name="Normal 75 2 8" xfId="18899" xr:uid="{8FBB071F-6CF9-4E1F-A79B-163D73E8CBED}"/>
    <cellStyle name="Normal 75 2 8 2" xfId="18900" xr:uid="{D3FBF4D9-0D3F-4817-8831-51FD909707E6}"/>
    <cellStyle name="Normal 75 2 8 2 2" xfId="18901" xr:uid="{9E48823A-3980-42AB-9DDD-303633C4A8EB}"/>
    <cellStyle name="Normal 75 2 8 2 2 2" xfId="34638" xr:uid="{9844F462-F183-4FEA-BF8F-F20981F8A41E}"/>
    <cellStyle name="Normal 75 2 8 2 3" xfId="34637" xr:uid="{7537CC89-ABF7-402B-AA86-5E866FDA8301}"/>
    <cellStyle name="Normal 75 2 8 2_Table RoGS.NHAPI25 - 3" xfId="18902" xr:uid="{592BB038-29C8-42E9-8137-003CDC5FEF07}"/>
    <cellStyle name="Normal 75 2 8 3" xfId="18903" xr:uid="{723B58BD-4063-412A-8C9F-858F5DC17E1C}"/>
    <cellStyle name="Normal 75 2 8 3 2" xfId="34639" xr:uid="{C3C0DA7E-1E87-40F2-B1CD-31CE969DD61C}"/>
    <cellStyle name="Normal 75 2 8 4" xfId="34636" xr:uid="{B2BCC2BC-2861-4D0F-931E-27D7AA57654C}"/>
    <cellStyle name="Normal 75 2 8_Table AA.27" xfId="18904" xr:uid="{BCC545E1-F33D-44F7-9686-386F5CEE1417}"/>
    <cellStyle name="Normal 75 2 9" xfId="18905" xr:uid="{2195AFC4-DF0B-4CDF-A7F8-67BB33CB9690}"/>
    <cellStyle name="Normal 75 2 9 2" xfId="18906" xr:uid="{6A063830-147D-499F-8241-AFFA966B5F57}"/>
    <cellStyle name="Normal 75 2 9 2 2" xfId="34641" xr:uid="{2C593D2F-B916-4353-910E-C86454755163}"/>
    <cellStyle name="Normal 75 2 9 3" xfId="34640" xr:uid="{C53BCE1F-3139-41F2-9AC8-61789C0F0DE8}"/>
    <cellStyle name="Normal 75 2 9_Table RoGS.NHAPI25 - 3" xfId="18907" xr:uid="{D0DE2C12-83D1-43C5-8273-E38AE75D50BF}"/>
    <cellStyle name="Normal 75 2_Table AA.27" xfId="18908" xr:uid="{0F89319F-CEC8-4413-8700-25C97EBCBAD9}"/>
    <cellStyle name="Normal 75 3" xfId="18909" xr:uid="{67E4EC9C-B5C6-4341-87CF-95F9C4149AA8}"/>
    <cellStyle name="Normal 75 3 2" xfId="18910" xr:uid="{EC4FA5A1-4400-4587-AD50-39F2B5E5FB23}"/>
    <cellStyle name="Normal 75 3 2 2" xfId="18911" xr:uid="{63C62F31-2CBD-46B8-8E34-8238451C6C04}"/>
    <cellStyle name="Normal 75 3 2 2 2" xfId="18912" xr:uid="{C6163F2B-172F-4B37-9F2B-61886A8F5A82}"/>
    <cellStyle name="Normal 75 3 2 2 2 2" xfId="18913" xr:uid="{57C9C09A-B419-428A-A410-6D1B99F26368}"/>
    <cellStyle name="Normal 75 3 2 2 2 2 2" xfId="34646" xr:uid="{F3D2D433-9E41-49A0-80C9-E3ACFACED356}"/>
    <cellStyle name="Normal 75 3 2 2 2 3" xfId="34645" xr:uid="{7918E521-66FB-4FD1-A5B2-413B223B9888}"/>
    <cellStyle name="Normal 75 3 2 2 2_Table RoGS.NHAPI25 - 3" xfId="18914" xr:uid="{4BF94EF2-C5E9-4A1F-A5B8-0F59F427D406}"/>
    <cellStyle name="Normal 75 3 2 2 3" xfId="18915" xr:uid="{BDD3BA2A-CF7B-4E88-A5E1-3360B2081B3C}"/>
    <cellStyle name="Normal 75 3 2 2 3 2" xfId="34647" xr:uid="{C202252E-C288-444D-B11B-AA9F27D3EF60}"/>
    <cellStyle name="Normal 75 3 2 2 4" xfId="34644" xr:uid="{A44BFBC7-EB6A-4F6E-BB80-47582C359D4D}"/>
    <cellStyle name="Normal 75 3 2 2_Table AA.27" xfId="18916" xr:uid="{59BD3084-C2D7-4E58-BC5C-4CA1642E9498}"/>
    <cellStyle name="Normal 75 3 2 3" xfId="18917" xr:uid="{CA2141B2-B116-4AEE-9B1F-5510C5FECB8C}"/>
    <cellStyle name="Normal 75 3 2 3 2" xfId="18918" xr:uid="{0C196D6C-4084-4B38-8924-CDE745D87C12}"/>
    <cellStyle name="Normal 75 3 2 3 2 2" xfId="34649" xr:uid="{50751867-06A3-4E0C-A8B6-8AC5678B03E7}"/>
    <cellStyle name="Normal 75 3 2 3 3" xfId="34648" xr:uid="{B48504CA-70D2-4980-874C-95DF065E2D06}"/>
    <cellStyle name="Normal 75 3 2 3_Table RoGS.NHAPI25 - 3" xfId="18919" xr:uid="{F75DA5C0-50C0-401A-BCC7-481648E51B87}"/>
    <cellStyle name="Normal 75 3 2 4" xfId="18920" xr:uid="{5CB4DC45-D62E-44E0-A0B3-0D0996FD026D}"/>
    <cellStyle name="Normal 75 3 2 4 2" xfId="34650" xr:uid="{D387C2EA-D8A7-4911-BEDA-EC8F721574EE}"/>
    <cellStyle name="Normal 75 3 2 5" xfId="18921" xr:uid="{46FBB21D-D5CB-4398-9734-D9E37EA6F1AC}"/>
    <cellStyle name="Normal 75 3 2 5 2" xfId="34651" xr:uid="{1FC8F895-B0EF-48F1-97A9-FF5B6A793AD1}"/>
    <cellStyle name="Normal 75 3 2 6" xfId="18922" xr:uid="{3BBE1D5F-4420-4379-BC14-61C0AD66FDFD}"/>
    <cellStyle name="Normal 75 3 2 6 2" xfId="34652" xr:uid="{CBBE0509-C0BC-45E0-9565-3C5966E34AEB}"/>
    <cellStyle name="Normal 75 3 2 7" xfId="34643" xr:uid="{9D444F0D-C271-41F0-8B46-AF9E9B79B71E}"/>
    <cellStyle name="Normal 75 3 2_Table AA.27" xfId="18923" xr:uid="{D87C1F68-0631-4D5B-B412-CA8C6042A258}"/>
    <cellStyle name="Normal 75 3 3" xfId="18924" xr:uid="{5FF487BD-D72D-44FC-9752-E11651A2A589}"/>
    <cellStyle name="Normal 75 3 3 2" xfId="18925" xr:uid="{A817E56D-EF78-449D-94BE-D35777786335}"/>
    <cellStyle name="Normal 75 3 3 2 2" xfId="18926" xr:uid="{14E49D59-FEB0-4866-97B6-425AF031274B}"/>
    <cellStyle name="Normal 75 3 3 2 2 2" xfId="34655" xr:uid="{67A55AF9-A9B8-42A4-A2FF-BB58953FE8C5}"/>
    <cellStyle name="Normal 75 3 3 2 3" xfId="34654" xr:uid="{BD85D233-C5C2-4A38-B66A-0531EAA58B17}"/>
    <cellStyle name="Normal 75 3 3 2_Table RoGS.NHAPI25 - 3" xfId="18927" xr:uid="{F18394D5-83C2-4F39-8907-D5A860706F30}"/>
    <cellStyle name="Normal 75 3 3 3" xfId="18928" xr:uid="{CEECDD5F-E4D1-46AD-9775-D1719BCF3EF6}"/>
    <cellStyle name="Normal 75 3 3 3 2" xfId="34656" xr:uid="{93856981-7711-49C6-A41E-82B593DD712D}"/>
    <cellStyle name="Normal 75 3 3 4" xfId="18929" xr:uid="{1423FACF-7E10-4CA0-920B-F49A65E5B565}"/>
    <cellStyle name="Normal 75 3 3 4 2" xfId="34657" xr:uid="{8D5A9502-9B8C-4F5C-BDF1-E6A50A019099}"/>
    <cellStyle name="Normal 75 3 3 5" xfId="18930" xr:uid="{3429C7A7-C64D-4420-A131-02452D49DE6E}"/>
    <cellStyle name="Normal 75 3 3 5 2" xfId="34658" xr:uid="{A94844AE-244E-425A-8C84-881DFD2085A8}"/>
    <cellStyle name="Normal 75 3 3 6" xfId="34653" xr:uid="{93AAA1B9-32F9-4272-B3B2-5D0FFD9E3231}"/>
    <cellStyle name="Normal 75 3 3_Table AA.27" xfId="18931" xr:uid="{B0552292-8EAC-4489-ACA9-73F805D5FD40}"/>
    <cellStyle name="Normal 75 3 4" xfId="18932" xr:uid="{B7EC6612-CF0D-4D00-975A-C41D3245084C}"/>
    <cellStyle name="Normal 75 3 4 2" xfId="18933" xr:uid="{0A397BC5-3331-4CA9-9049-FB0EEC1397FE}"/>
    <cellStyle name="Normal 75 3 4 2 2" xfId="34660" xr:uid="{D492B9B6-EBF0-434A-8428-A2A2185397D5}"/>
    <cellStyle name="Normal 75 3 4 3" xfId="34659" xr:uid="{C0DE5A40-8D24-4097-94D6-ADE74814D0A4}"/>
    <cellStyle name="Normal 75 3 4_Table RoGS.NHAPI25 - 3" xfId="18934" xr:uid="{76139F50-E315-41F0-8894-C60FC6672422}"/>
    <cellStyle name="Normal 75 3 5" xfId="18935" xr:uid="{5B148770-B375-4908-9948-FDFC15C61946}"/>
    <cellStyle name="Normal 75 3 5 2" xfId="34661" xr:uid="{2256C2B3-CDE9-4E80-9FF4-C5379B1B500F}"/>
    <cellStyle name="Normal 75 3 6" xfId="18936" xr:uid="{8228EB55-74F6-439E-8526-F2D42C654122}"/>
    <cellStyle name="Normal 75 3 6 2" xfId="34662" xr:uid="{1CA8FC3C-AFF5-4125-B02A-52C67123B3D9}"/>
    <cellStyle name="Normal 75 3 7" xfId="18937" xr:uid="{75B53564-473D-4D47-9D75-EEBCD9C95E56}"/>
    <cellStyle name="Normal 75 3 7 2" xfId="34663" xr:uid="{6490CF25-3405-4442-91D5-FC3BBDE053C0}"/>
    <cellStyle name="Normal 75 3 8" xfId="34642" xr:uid="{88F68805-BC65-4BC4-A5B8-C9408E41158E}"/>
    <cellStyle name="Normal 75 3_Table AA.27" xfId="18938" xr:uid="{94905C8C-B356-402A-B601-9680497BD2EF}"/>
    <cellStyle name="Normal 75 4" xfId="18939" xr:uid="{3B80E487-B7A8-4C18-8283-97F1AE8E2723}"/>
    <cellStyle name="Normal 75 4 2" xfId="18940" xr:uid="{CF0FC0D7-4401-448E-B3E6-860EF9E5CC4B}"/>
    <cellStyle name="Normal 75 4 2 2" xfId="18941" xr:uid="{D8151216-A863-49B2-878E-BB269EC65ACA}"/>
    <cellStyle name="Normal 75 4 2 2 2" xfId="18942" xr:uid="{6036EC16-2FA3-431E-88E9-BC136C66399B}"/>
    <cellStyle name="Normal 75 4 2 2 2 2" xfId="34667" xr:uid="{B1C9FCBE-523B-40D9-927F-8B2EBC6F80F9}"/>
    <cellStyle name="Normal 75 4 2 2 3" xfId="34666" xr:uid="{CD3AC07D-496D-4444-B614-47A1861FD8DB}"/>
    <cellStyle name="Normal 75 4 2 2_Table RoGS.NHAPI25 - 3" xfId="18943" xr:uid="{EBA89562-B7D0-4DE5-9F8F-0E44121083AA}"/>
    <cellStyle name="Normal 75 4 2 3" xfId="18944" xr:uid="{24B3FD2C-F61F-4E61-BC8A-89F4895C0302}"/>
    <cellStyle name="Normal 75 4 2 3 2" xfId="34668" xr:uid="{7725C9EA-366D-49C3-ADDF-C15AD6B9F3C4}"/>
    <cellStyle name="Normal 75 4 2 4" xfId="18945" xr:uid="{019EAC07-3356-4BA9-A872-C7DA582DCEBE}"/>
    <cellStyle name="Normal 75 4 2 4 2" xfId="34669" xr:uid="{A0CC176F-2554-4CD7-A1ED-B1AD07DE732D}"/>
    <cellStyle name="Normal 75 4 2 5" xfId="18946" xr:uid="{82C93288-F0C2-4309-BAC6-E5114D1EF227}"/>
    <cellStyle name="Normal 75 4 2 5 2" xfId="34670" xr:uid="{1A73FAEE-7FB2-499B-A683-E3C3FDAB53D4}"/>
    <cellStyle name="Normal 75 4 2 6" xfId="34665" xr:uid="{C2B43FBC-1ED7-4CC5-9452-6B9AE42FD3E8}"/>
    <cellStyle name="Normal 75 4 2_Table AA.27" xfId="18947" xr:uid="{6162FC7E-29EB-4935-9E33-05B7078E7D45}"/>
    <cellStyle name="Normal 75 4 3" xfId="18948" xr:uid="{2D1A8E66-61C7-4E7F-A1E6-6335DE087062}"/>
    <cellStyle name="Normal 75 4 3 2" xfId="18949" xr:uid="{E2B61ACB-F5EC-474D-8A02-3B5ECD5F0BAC}"/>
    <cellStyle name="Normal 75 4 3 2 2" xfId="34672" xr:uid="{B4938640-3072-4AC9-84D7-0B00BD5B3B43}"/>
    <cellStyle name="Normal 75 4 3 3" xfId="34671" xr:uid="{FED02C90-9160-4CC7-8A9A-93BEACE53A6C}"/>
    <cellStyle name="Normal 75 4 3_Table RoGS.NHAPI25 - 3" xfId="18950" xr:uid="{8D0C6326-D015-4705-94E1-72CF942229C5}"/>
    <cellStyle name="Normal 75 4 4" xfId="18951" xr:uid="{9182F65D-4378-4B18-9AD9-C31793935018}"/>
    <cellStyle name="Normal 75 4 4 2" xfId="34673" xr:uid="{013A7060-4B4E-4BF5-B14B-0D774261029D}"/>
    <cellStyle name="Normal 75 4 5" xfId="18952" xr:uid="{304F2B58-6FD8-442C-BF48-28F599E37AA7}"/>
    <cellStyle name="Normal 75 4 5 2" xfId="34674" xr:uid="{7BCBCAB3-5FFB-45AD-8E68-80CD403DC2DC}"/>
    <cellStyle name="Normal 75 4 6" xfId="18953" xr:uid="{7344945C-F48F-44DD-9589-A13CF2209256}"/>
    <cellStyle name="Normal 75 4 6 2" xfId="34675" xr:uid="{7FB7919D-2D81-4633-92CD-19C831B6F96D}"/>
    <cellStyle name="Normal 75 4 7" xfId="34664" xr:uid="{5C821616-6539-432E-ADB0-C24CBE462827}"/>
    <cellStyle name="Normal 75 4_Table AA.27" xfId="18954" xr:uid="{63BE3FF2-7BC7-4F45-8128-C652C74F2682}"/>
    <cellStyle name="Normal 75 5" xfId="18955" xr:uid="{637ABED1-183D-44B3-97B0-91EC5C60C1CF}"/>
    <cellStyle name="Normal 75 5 2" xfId="18956" xr:uid="{CB9CC588-18AB-4B98-A7BF-9AB74E927C47}"/>
    <cellStyle name="Normal 75 5 2 2" xfId="18957" xr:uid="{618AB05B-BF17-4F14-9E8F-FDFBD51B0C91}"/>
    <cellStyle name="Normal 75 5 2 2 2" xfId="18958" xr:uid="{34EEF22F-91A2-439E-9E06-E320019F4238}"/>
    <cellStyle name="Normal 75 5 2 2 2 2" xfId="34679" xr:uid="{A883FBC9-3102-48AE-83CB-CE09027A1D2D}"/>
    <cellStyle name="Normal 75 5 2 2 3" xfId="34678" xr:uid="{C706AC76-B6B3-4C7C-9F12-9EF374D8FC57}"/>
    <cellStyle name="Normal 75 5 2 2_Table RoGS.NHAPI25 - 3" xfId="18959" xr:uid="{31EBFEF2-9403-404D-B071-86F314F4F1EC}"/>
    <cellStyle name="Normal 75 5 2 3" xfId="18960" xr:uid="{DC9B3D7F-46E9-40BC-81E4-8DBE999780B9}"/>
    <cellStyle name="Normal 75 5 2 3 2" xfId="34680" xr:uid="{A0591946-2755-4F7A-8F4B-F6BC70375012}"/>
    <cellStyle name="Normal 75 5 2 4" xfId="34677" xr:uid="{EB4D6F9D-DAD3-419B-88DA-5FF9884D8D82}"/>
    <cellStyle name="Normal 75 5 2_Table AA.27" xfId="18961" xr:uid="{C75812A7-3196-440E-923C-0131EB4B5CDA}"/>
    <cellStyle name="Normal 75 5 3" xfId="18962" xr:uid="{CB809D42-F768-49CD-9F87-DAED3253378A}"/>
    <cellStyle name="Normal 75 5 3 2" xfId="18963" xr:uid="{91313B6F-A8F9-4113-88D8-CAD301C7B7FE}"/>
    <cellStyle name="Normal 75 5 3 2 2" xfId="34682" xr:uid="{B7C47EF0-63D5-4665-A6D1-ABF63E5053DC}"/>
    <cellStyle name="Normal 75 5 3 3" xfId="34681" xr:uid="{249CAD23-38CC-45F0-AAFE-7CEC21650935}"/>
    <cellStyle name="Normal 75 5 3_Table RoGS.NHAPI25 - 3" xfId="18964" xr:uid="{6D89799C-A4E1-45EC-B884-283A7E6AB337}"/>
    <cellStyle name="Normal 75 5 4" xfId="18965" xr:uid="{D1DF1192-756B-4054-AFD8-E1CE7C747A06}"/>
    <cellStyle name="Normal 75 5 4 2" xfId="34683" xr:uid="{F0D34931-D652-401A-9B48-FBD9A23D1098}"/>
    <cellStyle name="Normal 75 5 5" xfId="18966" xr:uid="{F91685DD-4BBA-473F-B443-68D4E555BDF9}"/>
    <cellStyle name="Normal 75 5 5 2" xfId="34684" xr:uid="{F3CD9A73-133B-4E5B-B65A-D57AAE90BB2E}"/>
    <cellStyle name="Normal 75 5 6" xfId="18967" xr:uid="{F8050D68-BBB9-4BB4-B259-1A882A33CD5F}"/>
    <cellStyle name="Normal 75 5 6 2" xfId="34685" xr:uid="{27C14EBF-67AC-4FC1-9A50-E97F203A837B}"/>
    <cellStyle name="Normal 75 5 7" xfId="34676" xr:uid="{B9B88722-8B59-4739-BF6D-A982EFB7E707}"/>
    <cellStyle name="Normal 75 5_Table AA.27" xfId="18968" xr:uid="{514428C5-DB1C-4FC4-AA48-4BFD32B877D2}"/>
    <cellStyle name="Normal 75 6" xfId="18969" xr:uid="{15134662-19A3-4DB5-9C37-93C69356DB73}"/>
    <cellStyle name="Normal 75 6 2" xfId="18970" xr:uid="{0868F462-F52E-4F80-AA13-855584E30040}"/>
    <cellStyle name="Normal 75 6 2 2" xfId="18971" xr:uid="{66E43F29-4E50-4B24-8559-8432D8184089}"/>
    <cellStyle name="Normal 75 6 2 2 2" xfId="18972" xr:uid="{68457A44-4A20-4552-8FEC-987883D28E1F}"/>
    <cellStyle name="Normal 75 6 2 2 2 2" xfId="34688" xr:uid="{F88D03EF-125F-444F-8FBF-5CCB9F7305C8}"/>
    <cellStyle name="Normal 75 6 2 2 3" xfId="34687" xr:uid="{CF719278-15E3-4AE5-9C60-F787B538245A}"/>
    <cellStyle name="Normal 75 6 2 2_Table RoGS.NHAPI25 - 3" xfId="18973" xr:uid="{01A76B5B-8589-41EA-9453-ECFD55DB8002}"/>
    <cellStyle name="Normal 75 6 2 3" xfId="18974" xr:uid="{CEB94CA6-0D51-435E-8B16-370CD1DF3AA8}"/>
    <cellStyle name="Normal 75 6 2 3 2" xfId="34689" xr:uid="{2D37F447-DA6A-4C32-B937-9CE8820B2DEF}"/>
    <cellStyle name="Normal 75 6 2 4" xfId="34686" xr:uid="{9770330B-6306-49F8-8F7A-8A8027D5C486}"/>
    <cellStyle name="Normal 75 6 2_Table AA.27" xfId="18975" xr:uid="{68680413-A4B4-493C-AA2C-F9C43200B760}"/>
    <cellStyle name="Normal 75 6 3" xfId="18976" xr:uid="{3C8E58E1-DF51-4E58-A903-AE8BFAD6D5E8}"/>
    <cellStyle name="Normal 75 6 3 2" xfId="18977" xr:uid="{8AF5DADA-F90C-42ED-B2AB-475034D21B8B}"/>
    <cellStyle name="Normal 75 6 3 2 2" xfId="34691" xr:uid="{7E3CAB75-133D-4C44-A447-0BB99FA75121}"/>
    <cellStyle name="Normal 75 6 3 3" xfId="34690" xr:uid="{89B78F6D-3399-4A78-8542-46BE140F7F84}"/>
    <cellStyle name="Normal 75 6 3_Table RoGS.NHAPI25 - 3" xfId="18978" xr:uid="{5CBB9ABE-0FCD-4AD1-8A82-90B6D4099EA0}"/>
    <cellStyle name="Normal 75 6 4" xfId="18979" xr:uid="{473B6ECB-14FE-403C-83B4-CF3A13983CD3}"/>
    <cellStyle name="Normal 75 6 4 2" xfId="34692" xr:uid="{1EB2E4B4-B900-4881-8EE5-802091202162}"/>
    <cellStyle name="Normal 75 6 5" xfId="18980" xr:uid="{3DC2767D-8FF5-45EF-857D-FB395930213E}"/>
    <cellStyle name="Normal 75 6_Table AA.27" xfId="18981" xr:uid="{F6302470-7833-4340-AB03-4CFE7C09B993}"/>
    <cellStyle name="Normal 75 7" xfId="18982" xr:uid="{4C09FC47-A12F-45EE-B47F-0514A8AA6202}"/>
    <cellStyle name="Normal 75 7 2" xfId="18983" xr:uid="{964FB7C3-CB81-412F-B965-A21A922B24E9}"/>
    <cellStyle name="Normal 75 7 2 2" xfId="18984" xr:uid="{2E055C87-C6E1-4145-8312-494811B57657}"/>
    <cellStyle name="Normal 75 7 2 2 2" xfId="18985" xr:uid="{7992F056-6D02-424E-B031-31CAD58C6478}"/>
    <cellStyle name="Normal 75 7 2 2 2 2" xfId="34696" xr:uid="{05FFA3B7-3450-4E34-99E3-D82F50037C36}"/>
    <cellStyle name="Normal 75 7 2 2 3" xfId="34695" xr:uid="{9CA252FD-E05F-4EF0-9F21-3B2649DE62B5}"/>
    <cellStyle name="Normal 75 7 2 2_Table RoGS.NHAPI25 - 3" xfId="18986" xr:uid="{BD34533D-9639-4951-8E0C-64BD0542706E}"/>
    <cellStyle name="Normal 75 7 2 3" xfId="18987" xr:uid="{81E5E63D-C90B-472B-8938-792DC0619FBC}"/>
    <cellStyle name="Normal 75 7 2 3 2" xfId="34697" xr:uid="{CA1DBE3D-9912-4BAD-82A1-38AA8DEC73B9}"/>
    <cellStyle name="Normal 75 7 2 4" xfId="34694" xr:uid="{C977192F-431B-453A-9110-8F68D810EF15}"/>
    <cellStyle name="Normal 75 7 2_Table AA.27" xfId="18988" xr:uid="{9B87A739-0E92-46B9-AF36-477CAB057DA9}"/>
    <cellStyle name="Normal 75 7 3" xfId="18989" xr:uid="{5AC826D6-1AA6-4CDC-B2E4-6F377D8FCD95}"/>
    <cellStyle name="Normal 75 7 3 2" xfId="18990" xr:uid="{A8BA8847-985C-41FD-860C-C0FE2D2F3092}"/>
    <cellStyle name="Normal 75 7 3 2 2" xfId="34699" xr:uid="{6F55B844-339E-44FE-AB6A-FFF08E11DA35}"/>
    <cellStyle name="Normal 75 7 3 3" xfId="34698" xr:uid="{B8C2E2ED-4781-4EBF-8ACF-2FB97D8B38A9}"/>
    <cellStyle name="Normal 75 7 3_Table RoGS.NHAPI25 - 3" xfId="18991" xr:uid="{C058A72A-C426-4601-8D11-1829AB9BF957}"/>
    <cellStyle name="Normal 75 7 4" xfId="18992" xr:uid="{0AEFFF20-2BA1-44F2-BADC-F8D02A65D651}"/>
    <cellStyle name="Normal 75 7 4 2" xfId="34700" xr:uid="{EB8368A4-C866-4EEC-91F7-195FBBEC9E89}"/>
    <cellStyle name="Normal 75 7 5" xfId="34693" xr:uid="{76303B5E-885B-4187-9A64-5509E3D93687}"/>
    <cellStyle name="Normal 75 7_Table AA.27" xfId="18993" xr:uid="{21D828C0-C5B9-429F-B362-4B7FE1660B60}"/>
    <cellStyle name="Normal 75 8" xfId="18994" xr:uid="{C0A2BBDE-8A7B-4AFE-B75B-DB3DBA58B475}"/>
    <cellStyle name="Normal 75 8 2" xfId="18995" xr:uid="{5B5E3139-6C65-4336-BF5F-03292B0DAE95}"/>
    <cellStyle name="Normal 75 8 2 2" xfId="18996" xr:uid="{59391AE4-86B8-45A2-BDDB-176F30F1D4DD}"/>
    <cellStyle name="Normal 75 8 2 2 2" xfId="18997" xr:uid="{F48554E3-207B-4D40-A164-15FDD410A6B4}"/>
    <cellStyle name="Normal 75 8 2 2 2 2" xfId="34704" xr:uid="{BFC81DE2-9B40-485A-AE78-548414DAAD9D}"/>
    <cellStyle name="Normal 75 8 2 2 3" xfId="34703" xr:uid="{3FC4CCC3-8083-44E0-AF2F-7EC9151C8082}"/>
    <cellStyle name="Normal 75 8 2 2_Table RoGS.NHAPI25 - 3" xfId="18998" xr:uid="{A0FD994E-A83D-4B9D-883D-678998EFD1ED}"/>
    <cellStyle name="Normal 75 8 2 3" xfId="18999" xr:uid="{E627E181-8A79-4653-A14B-8AB80E8605B7}"/>
    <cellStyle name="Normal 75 8 2 3 2" xfId="34705" xr:uid="{0840969D-8F81-4F4B-A84B-249B9ED8BCD9}"/>
    <cellStyle name="Normal 75 8 2 4" xfId="34702" xr:uid="{B6D76E7F-6F91-4351-929D-AF09FD7FB1FF}"/>
    <cellStyle name="Normal 75 8 2_Table AA.27" xfId="19000" xr:uid="{584A8A93-469F-40C8-8B41-F3DD51FD685B}"/>
    <cellStyle name="Normal 75 8 3" xfId="19001" xr:uid="{B55E87A9-DA45-4070-AE2A-613C9928F68E}"/>
    <cellStyle name="Normal 75 8 3 2" xfId="19002" xr:uid="{4F801F85-1A70-4327-898C-F4A1C6F09DAF}"/>
    <cellStyle name="Normal 75 8 3 2 2" xfId="34707" xr:uid="{9C0AC15C-AFEE-4C70-80AB-26BF02898A00}"/>
    <cellStyle name="Normal 75 8 3 3" xfId="34706" xr:uid="{6C1398DA-C8D7-4564-8A63-4C2412CBAC43}"/>
    <cellStyle name="Normal 75 8 3_Table RoGS.NHAPI25 - 3" xfId="19003" xr:uid="{5E545313-6B10-44BB-95D5-9AAEF939F094}"/>
    <cellStyle name="Normal 75 8 4" xfId="19004" xr:uid="{959DFD31-694B-4240-8C3E-C8AC5781FE5A}"/>
    <cellStyle name="Normal 75 8 4 2" xfId="34708" xr:uid="{938F1A73-7597-4704-B6E3-FD210D9532FA}"/>
    <cellStyle name="Normal 75 8 5" xfId="34701" xr:uid="{6E7AEC5D-8EFA-4BE7-A2BE-E1F368953C34}"/>
    <cellStyle name="Normal 75 8_Table AA.27" xfId="19005" xr:uid="{3FAD750D-FC20-4B4C-A304-999D829016CF}"/>
    <cellStyle name="Normal 75 9" xfId="19006" xr:uid="{63F03954-92E9-41CB-A92D-F93FAB6E4C9E}"/>
    <cellStyle name="Normal 75 9 2" xfId="19007" xr:uid="{78705519-0C8A-495A-8226-048FAA18F06C}"/>
    <cellStyle name="Normal 75 9 2 2" xfId="19008" xr:uid="{AE46E111-C2D4-48B3-A398-9D3304E2E77C}"/>
    <cellStyle name="Normal 75 9 2 2 2" xfId="34711" xr:uid="{D2ABF290-44DA-4AF7-902B-A5F512497856}"/>
    <cellStyle name="Normal 75 9 2 3" xfId="34710" xr:uid="{28120537-E62D-4835-A9A8-3E3EE63F51C0}"/>
    <cellStyle name="Normal 75 9 2_Table RoGS.NHAPI25 - 3" xfId="19009" xr:uid="{2357260A-4E96-4EEC-9675-6E44EA29C261}"/>
    <cellStyle name="Normal 75 9 3" xfId="19010" xr:uid="{3DC6E1C6-DFF8-4AAA-A2D3-318CF2035B01}"/>
    <cellStyle name="Normal 75 9 3 2" xfId="34712" xr:uid="{B76CD63F-D990-4E7D-83C3-2BA0DC003AD2}"/>
    <cellStyle name="Normal 75 9 4" xfId="34709" xr:uid="{24E065AC-43E7-49BA-9AFF-3E074E32CD5E}"/>
    <cellStyle name="Normal 75 9_Table AA.27" xfId="19011" xr:uid="{47787DB2-E257-42DB-9066-BE6E3093DCFA}"/>
    <cellStyle name="Normal 75_Table AA.27" xfId="19012" xr:uid="{8234F927-B1F6-41BD-9240-3C1519BD73E9}"/>
    <cellStyle name="Normal 76" xfId="19013" xr:uid="{8F366493-6846-4D10-9D82-61021879E3C0}"/>
    <cellStyle name="Normal 76 10" xfId="19014" xr:uid="{6199F277-7309-40B3-B28E-B1DEDB3402D6}"/>
    <cellStyle name="Normal 76 10 2" xfId="19015" xr:uid="{4107106B-2CA9-4978-9245-AC315F515F16}"/>
    <cellStyle name="Normal 76 10 2 2" xfId="34714" xr:uid="{A8A6539B-4A77-41D4-B80C-4BF199F10BBD}"/>
    <cellStyle name="Normal 76 10 3" xfId="34713" xr:uid="{BBE36931-6F87-4AF7-AEEF-C6A554B96C50}"/>
    <cellStyle name="Normal 76 10_Table AA.27" xfId="19016" xr:uid="{37183276-E074-4E72-B23D-F6AB6434775A}"/>
    <cellStyle name="Normal 76 11" xfId="19017" xr:uid="{E8BEE1FA-10F5-4EEC-A29B-9AC8747EB319}"/>
    <cellStyle name="Normal 76 11 2" xfId="19018" xr:uid="{6BEA223D-A605-4E6E-8B29-134CA30C6E01}"/>
    <cellStyle name="Normal 76 11 2 2" xfId="34716" xr:uid="{9428E52B-29FD-4F25-93D6-EC035C9381DB}"/>
    <cellStyle name="Normal 76 11 3" xfId="34715" xr:uid="{7A941DEF-3847-4FCB-B9DE-E15EA81A328F}"/>
    <cellStyle name="Normal 76 11_Table RoGS.NHAPI25 - 3" xfId="19019" xr:uid="{E6AFB529-A689-40A5-9D17-ED27E2632A75}"/>
    <cellStyle name="Normal 76 12" xfId="19020" xr:uid="{51C2D0F2-F59D-45DD-81F7-42A6DA16D80A}"/>
    <cellStyle name="Normal 76 12 2" xfId="34717" xr:uid="{19CEF063-7C5B-443A-8F9F-4638A5E199D7}"/>
    <cellStyle name="Normal 76 2" xfId="19021" xr:uid="{85091B24-7FA2-4039-81A8-A925EBFD623C}"/>
    <cellStyle name="Normal 76 2 10" xfId="19022" xr:uid="{84335CF9-4A0E-4352-B0E4-E2A60940071E}"/>
    <cellStyle name="Normal 76 2 10 2" xfId="34719" xr:uid="{D56463B8-4C30-42CC-A86A-125EA0B992C0}"/>
    <cellStyle name="Normal 76 2 11" xfId="19023" xr:uid="{A84EAFC9-1D92-4715-A217-264DED841E0D}"/>
    <cellStyle name="Normal 76 2 11 2" xfId="34720" xr:uid="{1E1553B3-15B1-4810-B0B2-4DD128E9B8CA}"/>
    <cellStyle name="Normal 76 2 12" xfId="19024" xr:uid="{903F8E38-EDFD-4BC1-B188-C874AB319BB1}"/>
    <cellStyle name="Normal 76 2 12 2" xfId="34721" xr:uid="{6926CA82-360A-4A50-B1BB-A6B7D8E240A0}"/>
    <cellStyle name="Normal 76 2 13" xfId="34718" xr:uid="{4C5DBEB4-36E9-4F9D-8011-39C93E4D9698}"/>
    <cellStyle name="Normal 76 2 2" xfId="19025" xr:uid="{6C94C276-59FC-4544-8DA5-C3CCF1AAB2C5}"/>
    <cellStyle name="Normal 76 2 2 2" xfId="19026" xr:uid="{699724C4-719C-4E8B-A785-99F44B1C11AC}"/>
    <cellStyle name="Normal 76 2 2 2 2" xfId="19027" xr:uid="{8739104A-4B24-4AB2-9114-1842CDE9BE1B}"/>
    <cellStyle name="Normal 76 2 2 2 2 2" xfId="19028" xr:uid="{C7DBB9DA-C4A1-4A81-8A41-5F2C2150FBB6}"/>
    <cellStyle name="Normal 76 2 2 2 2 2 2" xfId="19029" xr:uid="{F55276B5-697C-4828-B2AA-BBA8D4179B8A}"/>
    <cellStyle name="Normal 76 2 2 2 2 2 2 2" xfId="34726" xr:uid="{A7A84804-73A5-4AD5-9B7E-39B9CE3D423F}"/>
    <cellStyle name="Normal 76 2 2 2 2 2 3" xfId="34725" xr:uid="{FF835657-57CD-4456-B4BA-79A2D8F826DD}"/>
    <cellStyle name="Normal 76 2 2 2 2 2_Table RoGS.NHAPI25 - 3" xfId="19030" xr:uid="{57F30959-965F-4763-BDE7-90FAC5128225}"/>
    <cellStyle name="Normal 76 2 2 2 2 3" xfId="19031" xr:uid="{C95AE056-B477-4196-8C4F-2B3D93D1724B}"/>
    <cellStyle name="Normal 76 2 2 2 2 3 2" xfId="34727" xr:uid="{CFB1D182-CAB1-47B8-89AD-65FF67CD4072}"/>
    <cellStyle name="Normal 76 2 2 2 2 4" xfId="34724" xr:uid="{49804D49-6300-4A62-B2C7-37BAC4561C81}"/>
    <cellStyle name="Normal 76 2 2 2 2_Table AA.27" xfId="19032" xr:uid="{91FEF716-F77E-4D70-AE6A-C2F202A08389}"/>
    <cellStyle name="Normal 76 2 2 2 3" xfId="19033" xr:uid="{7BB77D3F-32CF-4466-AF89-4D28CE2D72FD}"/>
    <cellStyle name="Normal 76 2 2 2 3 2" xfId="19034" xr:uid="{5041C376-BF7E-4B93-9558-4CE4B6ABE714}"/>
    <cellStyle name="Normal 76 2 2 2 3 2 2" xfId="34729" xr:uid="{AE69AB99-F111-48FF-BBC9-03B24A7D0370}"/>
    <cellStyle name="Normal 76 2 2 2 3 3" xfId="34728" xr:uid="{F37D6324-1C3F-4C6E-A398-AA16EDEB8BCC}"/>
    <cellStyle name="Normal 76 2 2 2 3_Table RoGS.NHAPI25 - 3" xfId="19035" xr:uid="{FA3C1995-4115-4069-913E-739CC7611E5A}"/>
    <cellStyle name="Normal 76 2 2 2 4" xfId="19036" xr:uid="{38006016-0AA2-46B5-A991-87802538F9D5}"/>
    <cellStyle name="Normal 76 2 2 2 4 2" xfId="34730" xr:uid="{6F0FF6D2-F0BC-422E-ADDB-0447ACF4CBFF}"/>
    <cellStyle name="Normal 76 2 2 2 5" xfId="34723" xr:uid="{A656438E-EB01-41F8-89DD-3E3CDAA431E3}"/>
    <cellStyle name="Normal 76 2 2 2_Table AA.27" xfId="19037" xr:uid="{80FE00AC-2786-4D60-8837-D8C7ADD5F1A3}"/>
    <cellStyle name="Normal 76 2 2 3" xfId="19038" xr:uid="{097B7DD4-D6B9-422F-B5EC-E41D59685432}"/>
    <cellStyle name="Normal 76 2 2 3 2" xfId="19039" xr:uid="{150E67C7-8D11-4E6E-8584-DCFB5CE79D92}"/>
    <cellStyle name="Normal 76 2 2 3 2 2" xfId="19040" xr:uid="{68FE2941-5D97-47AD-8A4E-5A7016644138}"/>
    <cellStyle name="Normal 76 2 2 3 2 2 2" xfId="34733" xr:uid="{A1398C18-132A-4CDC-998A-5564C77145B5}"/>
    <cellStyle name="Normal 76 2 2 3 2 3" xfId="34732" xr:uid="{B5DFB5C0-A163-4AD4-A3C1-46C875733DC7}"/>
    <cellStyle name="Normal 76 2 2 3 2_Table RoGS.NHAPI25 - 3" xfId="19041" xr:uid="{01650A0B-72E3-4144-8CC7-73EA19390A9E}"/>
    <cellStyle name="Normal 76 2 2 3 3" xfId="19042" xr:uid="{616EB66D-00E9-484B-B731-85D5B8C43375}"/>
    <cellStyle name="Normal 76 2 2 3 3 2" xfId="34734" xr:uid="{29AE3D8B-FC68-46F6-B8AC-6E1AAE158FDE}"/>
    <cellStyle name="Normal 76 2 2 3 4" xfId="34731" xr:uid="{919BF308-6671-45A2-BDD3-0848407186FD}"/>
    <cellStyle name="Normal 76 2 2 3_Table AA.27" xfId="19043" xr:uid="{41877AEE-55E7-4472-BA82-690CF566829E}"/>
    <cellStyle name="Normal 76 2 2 4" xfId="19044" xr:uid="{94BC4916-F489-4068-861A-58CB19077173}"/>
    <cellStyle name="Normal 76 2 2 4 2" xfId="19045" xr:uid="{8F7842FA-B64D-4AA5-9AF2-14DE9DB6C919}"/>
    <cellStyle name="Normal 76 2 2 4 2 2" xfId="34736" xr:uid="{F66E4AD7-8A7A-48E8-90BD-5D230ABECB45}"/>
    <cellStyle name="Normal 76 2 2 4 3" xfId="34735" xr:uid="{F94AE8E4-2471-4AFC-9662-9C4E32A03B93}"/>
    <cellStyle name="Normal 76 2 2 4_Table RoGS.NHAPI25 - 3" xfId="19046" xr:uid="{2F193606-2E99-479B-B787-1C4597FD1E21}"/>
    <cellStyle name="Normal 76 2 2 5" xfId="19047" xr:uid="{5FB2BB40-5369-4110-A7C1-7F211A4C093F}"/>
    <cellStyle name="Normal 76 2 2 5 2" xfId="34737" xr:uid="{A5A064BD-8730-4959-9D3A-368E69584641}"/>
    <cellStyle name="Normal 76 2 2 6" xfId="19048" xr:uid="{B2C88375-E310-4965-9597-3BA587131DD0}"/>
    <cellStyle name="Normal 76 2 2 6 2" xfId="34738" xr:uid="{E1710A85-E738-4F70-BF11-56475F613F3C}"/>
    <cellStyle name="Normal 76 2 2 7" xfId="19049" xr:uid="{84D38E65-BA0F-46D7-A97F-9EFB61596E79}"/>
    <cellStyle name="Normal 76 2 2 7 2" xfId="34739" xr:uid="{F694D1C8-5E8B-40BA-9677-5EB4F7EF57A3}"/>
    <cellStyle name="Normal 76 2 2 8" xfId="34722" xr:uid="{BCC114AC-5334-4B6E-BC2E-6B53D9B330AD}"/>
    <cellStyle name="Normal 76 2 2_Table AA.27" xfId="19050" xr:uid="{228D2150-7160-4E0D-BB87-15348EF5EA7C}"/>
    <cellStyle name="Normal 76 2 3" xfId="19051" xr:uid="{F118B9AF-3319-4659-ACB9-AFAA4AC0A850}"/>
    <cellStyle name="Normal 76 2 3 2" xfId="19052" xr:uid="{B991A4A5-E58A-49EF-BD2D-733CD402090E}"/>
    <cellStyle name="Normal 76 2 3 2 2" xfId="19053" xr:uid="{032DDE90-4FF0-4925-8E35-C8D8FDF4BFC1}"/>
    <cellStyle name="Normal 76 2 3 2 2 2" xfId="19054" xr:uid="{8ABFFD8A-C6EC-4C54-A757-DCA90644043F}"/>
    <cellStyle name="Normal 76 2 3 2 2 2 2" xfId="34743" xr:uid="{B69A05C7-D5B1-4C37-88CD-BFBA25BB5251}"/>
    <cellStyle name="Normal 76 2 3 2 2 3" xfId="34742" xr:uid="{B86EA48D-6307-444F-9FB9-53782BD4B171}"/>
    <cellStyle name="Normal 76 2 3 2 2_Table RoGS.NHAPI25 - 3" xfId="19055" xr:uid="{F538F9ED-CBFA-448E-BF44-D0EBD8AB94E4}"/>
    <cellStyle name="Normal 76 2 3 2 3" xfId="19056" xr:uid="{10D12E5A-D287-43A6-9C67-539C2E271096}"/>
    <cellStyle name="Normal 76 2 3 2 3 2" xfId="34744" xr:uid="{2DBBFB04-D477-40B0-8E9A-99A73BD1CEAE}"/>
    <cellStyle name="Normal 76 2 3 2 4" xfId="34741" xr:uid="{21FF3808-BB74-49BC-B224-79E6F90C4A88}"/>
    <cellStyle name="Normal 76 2 3 2_Table AA.27" xfId="19057" xr:uid="{218AAE1A-EAFC-47C7-BFE4-8B9C1B403A51}"/>
    <cellStyle name="Normal 76 2 3 3" xfId="19058" xr:uid="{09334FBA-2071-42ED-99C4-FC5CF1870402}"/>
    <cellStyle name="Normal 76 2 3 3 2" xfId="19059" xr:uid="{0D70F97B-D1A4-46EE-AD8D-8F6E6F8534B6}"/>
    <cellStyle name="Normal 76 2 3 3 2 2" xfId="34746" xr:uid="{823A963F-0375-4235-B2B6-67F454DDA072}"/>
    <cellStyle name="Normal 76 2 3 3 3" xfId="34745" xr:uid="{13C3FFCD-48C9-4EF9-A2B3-2032352553B2}"/>
    <cellStyle name="Normal 76 2 3 3_Table RoGS.NHAPI25 - 3" xfId="19060" xr:uid="{25653AB0-C1C0-457B-8C6F-D4956DEFD976}"/>
    <cellStyle name="Normal 76 2 3 4" xfId="19061" xr:uid="{7AAD20CB-679B-41F8-A031-2221BAE325CF}"/>
    <cellStyle name="Normal 76 2 3 4 2" xfId="34747" xr:uid="{E7D10E05-F87C-4B8A-8929-B36E236C7584}"/>
    <cellStyle name="Normal 76 2 3 5" xfId="19062" xr:uid="{9307507F-2CB0-49B7-A3CA-59AF25942116}"/>
    <cellStyle name="Normal 76 2 3 5 2" xfId="34748" xr:uid="{3F63F743-B18B-4F39-B294-EDF2ED6413E2}"/>
    <cellStyle name="Normal 76 2 3 6" xfId="19063" xr:uid="{43FADC42-F16F-42C5-8559-021A9B20A353}"/>
    <cellStyle name="Normal 76 2 3 6 2" xfId="34749" xr:uid="{03568FBB-CD1D-4171-B3F4-E9596FC06A86}"/>
    <cellStyle name="Normal 76 2 3 7" xfId="34740" xr:uid="{D35ABF35-8673-4736-89EA-D21ACB0DACEF}"/>
    <cellStyle name="Normal 76 2 3_Table AA.27" xfId="19064" xr:uid="{8B6297FC-459A-4D3A-A3FF-F893D2B5FFB2}"/>
    <cellStyle name="Normal 76 2 4" xfId="19065" xr:uid="{CDFFFD5E-1AED-4D28-8EFD-CB2BEF831F0C}"/>
    <cellStyle name="Normal 76 2 4 2" xfId="19066" xr:uid="{44136FEA-F7EA-49AE-A8F8-DA0131D4306C}"/>
    <cellStyle name="Normal 76 2 4 2 2" xfId="19067" xr:uid="{61146F18-2FA9-43CD-A4E4-F88E4BB31DD3}"/>
    <cellStyle name="Normal 76 2 4 2 2 2" xfId="19068" xr:uid="{158182BC-4ECF-4885-954D-8A612D7F5B56}"/>
    <cellStyle name="Normal 76 2 4 2 2 2 2" xfId="34753" xr:uid="{97DD7337-1A1B-4FFA-8D7E-070970257E94}"/>
    <cellStyle name="Normal 76 2 4 2 2 3" xfId="34752" xr:uid="{3DACF736-206A-4874-89CF-8EC7CF5898BA}"/>
    <cellStyle name="Normal 76 2 4 2 2_Table RoGS.NHAPI25 - 3" xfId="19069" xr:uid="{543A430F-0230-4EA9-B2DC-8C5019BFC7C1}"/>
    <cellStyle name="Normal 76 2 4 2 3" xfId="19070" xr:uid="{DCFD7DA2-1E6C-4A9B-8166-E9CD05FC4C02}"/>
    <cellStyle name="Normal 76 2 4 2 3 2" xfId="34754" xr:uid="{E7BF72F6-60E8-4A81-8F71-BEAC9C0C59C5}"/>
    <cellStyle name="Normal 76 2 4 2 4" xfId="34751" xr:uid="{596B72EF-259C-422C-B935-A88ED3AA5F6F}"/>
    <cellStyle name="Normal 76 2 4 2_Table AA.27" xfId="19071" xr:uid="{86CA5F5A-53E3-48BB-A4EB-9C1531F28CF6}"/>
    <cellStyle name="Normal 76 2 4 3" xfId="19072" xr:uid="{1D18B18C-49EA-4CEC-8296-3D662F7A7EA6}"/>
    <cellStyle name="Normal 76 2 4 3 2" xfId="19073" xr:uid="{461C50A2-16C1-44CD-82B5-389DAC66A4D4}"/>
    <cellStyle name="Normal 76 2 4 3 2 2" xfId="34756" xr:uid="{E88FFB5D-B1F7-405C-B102-387DF2B6D8E9}"/>
    <cellStyle name="Normal 76 2 4 3 3" xfId="34755" xr:uid="{E079BDF9-433D-4E51-8486-CEA0F7C19D52}"/>
    <cellStyle name="Normal 76 2 4 3_Table RoGS.NHAPI25 - 3" xfId="19074" xr:uid="{BB947D64-5E21-4669-83A3-5F269F06453A}"/>
    <cellStyle name="Normal 76 2 4 4" xfId="19075" xr:uid="{DDA73FD3-69FA-4333-92E5-A911FD3B7A8E}"/>
    <cellStyle name="Normal 76 2 4 4 2" xfId="34757" xr:uid="{77B9DBBC-2500-4A0C-8BFB-F40ADB6A5D22}"/>
    <cellStyle name="Normal 76 2 4 5" xfId="34750" xr:uid="{B67C6A29-63E0-440A-8262-9FD2AA09EBE8}"/>
    <cellStyle name="Normal 76 2 4_Table AA.27" xfId="19076" xr:uid="{F87743A8-9FCE-4372-BB84-30D1B0AC4B30}"/>
    <cellStyle name="Normal 76 2 5" xfId="19077" xr:uid="{C2E1DB40-B4E1-4E89-AAB7-2D716F1A203C}"/>
    <cellStyle name="Normal 76 2 5 2" xfId="19078" xr:uid="{9AAC5AA0-6478-4CCF-ACAD-4EF854B49456}"/>
    <cellStyle name="Normal 76 2 5 2 2" xfId="19079" xr:uid="{664B944C-9FCA-44EC-BB25-79F5D74CB847}"/>
    <cellStyle name="Normal 76 2 5 2 2 2" xfId="19080" xr:uid="{5AC830CE-6146-4510-9355-2C10C95B40C2}"/>
    <cellStyle name="Normal 76 2 5 2 2 2 2" xfId="34761" xr:uid="{C1669EDE-3494-4140-B6C5-A1771CFA37F2}"/>
    <cellStyle name="Normal 76 2 5 2 2 3" xfId="34760" xr:uid="{1E8FAE66-4257-4596-9380-839F8F122116}"/>
    <cellStyle name="Normal 76 2 5 2 2_Table RoGS.NHAPI25 - 3" xfId="19081" xr:uid="{F883D44E-D172-46D2-8B06-ED1965DC3361}"/>
    <cellStyle name="Normal 76 2 5 2 3" xfId="19082" xr:uid="{D42F4DD8-4709-46AB-9A7A-AC923CE10F6A}"/>
    <cellStyle name="Normal 76 2 5 2 3 2" xfId="34762" xr:uid="{B22FC1DE-24E5-473F-80C8-B0A766FD7E7C}"/>
    <cellStyle name="Normal 76 2 5 2 4" xfId="34759" xr:uid="{3C1DAEF0-D379-4D84-B53F-63CDC7FAB252}"/>
    <cellStyle name="Normal 76 2 5 2_Table AA.27" xfId="19083" xr:uid="{D924E75A-72B5-4764-A01C-6B4328E31CE0}"/>
    <cellStyle name="Normal 76 2 5 3" xfId="19084" xr:uid="{F1F52F76-24F7-4982-A7FE-A802E7F6125B}"/>
    <cellStyle name="Normal 76 2 5 3 2" xfId="19085" xr:uid="{2BD82028-C019-4B40-8EC0-645A79E8981C}"/>
    <cellStyle name="Normal 76 2 5 3 2 2" xfId="34764" xr:uid="{E85514A3-058C-4593-8B4A-4A089E0A6945}"/>
    <cellStyle name="Normal 76 2 5 3 3" xfId="34763" xr:uid="{B4DF0823-90A7-4B80-834D-A55A0E7810FF}"/>
    <cellStyle name="Normal 76 2 5 3_Table RoGS.NHAPI25 - 3" xfId="19086" xr:uid="{DAE29CCA-3F53-4479-8589-A0077AD027BA}"/>
    <cellStyle name="Normal 76 2 5 4" xfId="19087" xr:uid="{6F9284DE-67C5-44C7-B2F4-D282634CFBBF}"/>
    <cellStyle name="Normal 76 2 5 4 2" xfId="34765" xr:uid="{8E3BA1F0-630A-4B0B-9104-FB68BC1EB8A4}"/>
    <cellStyle name="Normal 76 2 5 5" xfId="34758" xr:uid="{F40C1AE9-1F43-4115-8832-1F3AB8D31B5A}"/>
    <cellStyle name="Normal 76 2 5_Table AA.27" xfId="19088" xr:uid="{6ED2FA63-9B39-4117-BFFB-427623AE1117}"/>
    <cellStyle name="Normal 76 2 6" xfId="19089" xr:uid="{CEB86076-ED88-4D8D-BFA1-1C83BF1F37DB}"/>
    <cellStyle name="Normal 76 2 6 2" xfId="19090" xr:uid="{5A67C5CA-C70F-45B7-9BCC-59EA9A89609C}"/>
    <cellStyle name="Normal 76 2 6 2 2" xfId="19091" xr:uid="{E59B229F-1770-459B-83F3-38502A22570F}"/>
    <cellStyle name="Normal 76 2 6 2 2 2" xfId="19092" xr:uid="{F3F8D6C4-1664-4187-BEC9-CB71B3B29AFF}"/>
    <cellStyle name="Normal 76 2 6 2 2 2 2" xfId="34769" xr:uid="{00C7B324-D841-47B3-B77E-0DCFB54AD6CE}"/>
    <cellStyle name="Normal 76 2 6 2 2 3" xfId="34768" xr:uid="{1FF6F07F-B9C8-4807-A070-E0E0688A7333}"/>
    <cellStyle name="Normal 76 2 6 2 2_Table RoGS.NHAPI25 - 3" xfId="19093" xr:uid="{73526C37-D314-480C-82DC-3994BC95A4C5}"/>
    <cellStyle name="Normal 76 2 6 2 3" xfId="19094" xr:uid="{38F914B9-372E-4AD5-B05E-9B0D07F1AE86}"/>
    <cellStyle name="Normal 76 2 6 2 3 2" xfId="34770" xr:uid="{007CD7A3-F037-442D-B758-947B45FEB7BC}"/>
    <cellStyle name="Normal 76 2 6 2 4" xfId="34767" xr:uid="{66BD9B42-54EF-4C64-9E95-6BB0B6251963}"/>
    <cellStyle name="Normal 76 2 6 2_Table AA.27" xfId="19095" xr:uid="{8F0DF61E-1425-4087-86BD-DA90856821C5}"/>
    <cellStyle name="Normal 76 2 6 3" xfId="19096" xr:uid="{B76F6CE6-BBA8-4DEB-A5CD-5BF9D7509BAC}"/>
    <cellStyle name="Normal 76 2 6 3 2" xfId="19097" xr:uid="{7F5BA257-C4EF-4983-893F-571E95A664F9}"/>
    <cellStyle name="Normal 76 2 6 3 2 2" xfId="34772" xr:uid="{09DE0C4E-2859-40A0-9479-CE033EB89738}"/>
    <cellStyle name="Normal 76 2 6 3 3" xfId="34771" xr:uid="{2DC7091A-10E0-40FD-BDD3-84EF71C8847C}"/>
    <cellStyle name="Normal 76 2 6 3_Table RoGS.NHAPI25 - 3" xfId="19098" xr:uid="{2CC1B301-358C-4563-9600-55D23C6DC8C4}"/>
    <cellStyle name="Normal 76 2 6 4" xfId="19099" xr:uid="{EFBAA219-706D-4B78-B23D-1CB21E1F263D}"/>
    <cellStyle name="Normal 76 2 6 4 2" xfId="34773" xr:uid="{1DD5427A-5B0F-4DA2-BF06-9E360BF3FD85}"/>
    <cellStyle name="Normal 76 2 6 5" xfId="34766" xr:uid="{BF2BFB23-AB80-4A2B-A1DD-A20C4B697176}"/>
    <cellStyle name="Normal 76 2 6_Table AA.27" xfId="19100" xr:uid="{7FCE30A7-839A-4955-927B-442D0633130A}"/>
    <cellStyle name="Normal 76 2 7" xfId="19101" xr:uid="{5BA925A8-FEA9-48CC-A6ED-C7753589F6CE}"/>
    <cellStyle name="Normal 76 2 7 2" xfId="19102" xr:uid="{4A95D007-656B-41C8-B60A-8DA98B58BA26}"/>
    <cellStyle name="Normal 76 2 7 2 2" xfId="19103" xr:uid="{25E7D28C-4C8C-4B92-8B5C-8193B6B1ACAE}"/>
    <cellStyle name="Normal 76 2 7 2 2 2" xfId="19104" xr:uid="{599F3214-2DBC-4875-B78F-6CB5D7DCE340}"/>
    <cellStyle name="Normal 76 2 7 2 2 2 2" xfId="34777" xr:uid="{C30A1FCB-74F4-4F83-887D-58889308E4A1}"/>
    <cellStyle name="Normal 76 2 7 2 2 3" xfId="34776" xr:uid="{364E3C23-55D3-4BE7-A851-C4F484104A62}"/>
    <cellStyle name="Normal 76 2 7 2 2_Table RoGS.NHAPI25 - 3" xfId="19105" xr:uid="{6FBD4304-B087-4786-BBD7-70C685AD1679}"/>
    <cellStyle name="Normal 76 2 7 2 3" xfId="19106" xr:uid="{670CE732-D785-4F48-871B-8D61514F66B9}"/>
    <cellStyle name="Normal 76 2 7 2 3 2" xfId="34778" xr:uid="{B043BCF1-5EBD-49E0-B078-CDD2E84719CB}"/>
    <cellStyle name="Normal 76 2 7 2 4" xfId="34775" xr:uid="{5C845F54-AA45-4194-AD9E-9985A1D73188}"/>
    <cellStyle name="Normal 76 2 7 2_Table AA.27" xfId="19107" xr:uid="{273DF62B-5BC2-4FB6-A051-C37FCF4DEA4B}"/>
    <cellStyle name="Normal 76 2 7 3" xfId="19108" xr:uid="{CDACF332-6524-429C-961A-3F7BCE5FBB26}"/>
    <cellStyle name="Normal 76 2 7 3 2" xfId="19109" xr:uid="{089D9765-B5F1-4134-B1C2-7DF359129F63}"/>
    <cellStyle name="Normal 76 2 7 3 2 2" xfId="34780" xr:uid="{DC97CABB-6FDF-47B3-BAA9-13C678189B72}"/>
    <cellStyle name="Normal 76 2 7 3 3" xfId="34779" xr:uid="{634D1A6E-AAD4-4E82-86F8-698790BBBE2A}"/>
    <cellStyle name="Normal 76 2 7 3_Table RoGS.NHAPI25 - 3" xfId="19110" xr:uid="{4AF820D9-059D-419E-9EA2-9E711051E805}"/>
    <cellStyle name="Normal 76 2 7 4" xfId="19111" xr:uid="{3FDD7B0D-8CCB-4E6E-A891-8D856EA370AD}"/>
    <cellStyle name="Normal 76 2 7 4 2" xfId="34781" xr:uid="{7D51DC97-80C2-4AB6-9FBD-9E34CC8CB312}"/>
    <cellStyle name="Normal 76 2 7 5" xfId="34774" xr:uid="{F79CF015-1E37-4A39-80A9-B4FAF45F4CEB}"/>
    <cellStyle name="Normal 76 2 7_Table AA.27" xfId="19112" xr:uid="{E2F974B6-2303-4C0E-8CFF-72FE8E9A152C}"/>
    <cellStyle name="Normal 76 2 8" xfId="19113" xr:uid="{B2325428-7C00-4DA2-9BBC-6922A7C7BB07}"/>
    <cellStyle name="Normal 76 2 8 2" xfId="19114" xr:uid="{15986BF5-D21C-4CA2-9471-FFFF4A190EC4}"/>
    <cellStyle name="Normal 76 2 8 2 2" xfId="19115" xr:uid="{CB8E0895-31A4-4C43-B430-3EBF6C71520A}"/>
    <cellStyle name="Normal 76 2 8 2 2 2" xfId="34784" xr:uid="{7F4FCE68-EAD0-4CF7-8AA7-1B9D2D97681E}"/>
    <cellStyle name="Normal 76 2 8 2 3" xfId="34783" xr:uid="{BB22CF1E-55D6-422A-9C4A-4C1AE1D7ED30}"/>
    <cellStyle name="Normal 76 2 8 2_Table RoGS.NHAPI25 - 3" xfId="19116" xr:uid="{FFA5C508-B083-4C5D-8D9F-2433CAF9C5C4}"/>
    <cellStyle name="Normal 76 2 8 3" xfId="19117" xr:uid="{76310F30-0281-48A2-AA2A-22C318B4A8CC}"/>
    <cellStyle name="Normal 76 2 8 3 2" xfId="34785" xr:uid="{7E76AD5B-F8ED-4FB6-A992-B469D18E9D1F}"/>
    <cellStyle name="Normal 76 2 8 4" xfId="34782" xr:uid="{83EA09CA-35DE-471B-BEF0-93021904D88A}"/>
    <cellStyle name="Normal 76 2 8_Table AA.27" xfId="19118" xr:uid="{8A1A00AD-C90D-4C92-B981-BD12503108B6}"/>
    <cellStyle name="Normal 76 2 9" xfId="19119" xr:uid="{A0B9929F-10E0-473D-A37C-E36266A0FBFA}"/>
    <cellStyle name="Normal 76 2 9 2" xfId="19120" xr:uid="{851A34BB-9073-46B0-85F7-31B468108887}"/>
    <cellStyle name="Normal 76 2 9 2 2" xfId="34787" xr:uid="{CC8991FB-6D6D-478A-A958-54A6273B690B}"/>
    <cellStyle name="Normal 76 2 9 3" xfId="34786" xr:uid="{383ABEF2-E0B1-48A5-9194-FE605A1EC71B}"/>
    <cellStyle name="Normal 76 2 9_Table RoGS.NHAPI25 - 3" xfId="19121" xr:uid="{127BA4E3-4D18-4095-841C-DF25C9884757}"/>
    <cellStyle name="Normal 76 2_Table AA.27" xfId="19122" xr:uid="{462D75B8-04A0-42F1-9C34-5CAD0BCF61E4}"/>
    <cellStyle name="Normal 76 3" xfId="19123" xr:uid="{3984F557-0AFC-46BD-8EEF-152C5D18CF80}"/>
    <cellStyle name="Normal 76 3 2" xfId="19124" xr:uid="{F60DD6B7-65FC-4854-B1E7-85DA291442A6}"/>
    <cellStyle name="Normal 76 3 2 2" xfId="19125" xr:uid="{91E07558-6F86-4AA2-A976-828A908A0B0D}"/>
    <cellStyle name="Normal 76 3 2 2 2" xfId="19126" xr:uid="{7F5961A7-996B-4A3D-88F7-B598AF751B44}"/>
    <cellStyle name="Normal 76 3 2 2 2 2" xfId="19127" xr:uid="{8867DA9E-CA43-4740-93B3-C5302D238F5F}"/>
    <cellStyle name="Normal 76 3 2 2 2 2 2" xfId="34792" xr:uid="{8FC3EA0F-94A6-404B-B50D-60698FE45376}"/>
    <cellStyle name="Normal 76 3 2 2 2 3" xfId="34791" xr:uid="{A0903947-2ABE-4D6F-BADA-28D64575CCE1}"/>
    <cellStyle name="Normal 76 3 2 2 2_Table RoGS.NHAPI25 - 3" xfId="19128" xr:uid="{16B7DC82-0DB7-4ACC-BBCB-E1FD2627F702}"/>
    <cellStyle name="Normal 76 3 2 2 3" xfId="19129" xr:uid="{B0178138-3E60-4242-B7A5-7E21FE2D4C42}"/>
    <cellStyle name="Normal 76 3 2 2 3 2" xfId="34793" xr:uid="{B52C1513-7A38-4C9C-99BA-9B53CCAED453}"/>
    <cellStyle name="Normal 76 3 2 2 4" xfId="34790" xr:uid="{4F5E651E-FAF6-468B-99B9-E21B26584294}"/>
    <cellStyle name="Normal 76 3 2 2_Table AA.27" xfId="19130" xr:uid="{541690A1-7AD1-4B24-A8FD-5964C31B4D4B}"/>
    <cellStyle name="Normal 76 3 2 3" xfId="19131" xr:uid="{59A8E847-239D-49E4-876A-CEF93D7447E8}"/>
    <cellStyle name="Normal 76 3 2 3 2" xfId="19132" xr:uid="{5367A32C-67A6-4C05-B964-0E473CC35BD6}"/>
    <cellStyle name="Normal 76 3 2 3 2 2" xfId="34795" xr:uid="{70D9AD1D-412B-464A-9A05-1DCF4ECD3C0F}"/>
    <cellStyle name="Normal 76 3 2 3 3" xfId="34794" xr:uid="{E7753DC7-E895-4D99-8AA8-EDE1A23D15C8}"/>
    <cellStyle name="Normal 76 3 2 3_Table RoGS.NHAPI25 - 3" xfId="19133" xr:uid="{EE34F8E4-27B6-41B9-AE38-15838CA2E0B0}"/>
    <cellStyle name="Normal 76 3 2 4" xfId="19134" xr:uid="{525F714C-9B04-44D1-8D75-DB2F687F506A}"/>
    <cellStyle name="Normal 76 3 2 4 2" xfId="34796" xr:uid="{41DA77B5-3955-44A2-A1D2-1813EDAAA48D}"/>
    <cellStyle name="Normal 76 3 2 5" xfId="19135" xr:uid="{0374C61C-1D2C-45E4-946B-8FE853B0CC13}"/>
    <cellStyle name="Normal 76 3 2 5 2" xfId="34797" xr:uid="{5DF3CC45-7BBE-4A4E-B286-0AC11F68C82C}"/>
    <cellStyle name="Normal 76 3 2 6" xfId="19136" xr:uid="{ADA53102-AAD7-4EDB-A318-D759B58F83FD}"/>
    <cellStyle name="Normal 76 3 2 6 2" xfId="34798" xr:uid="{FB189825-33D8-471A-A1CE-F8DE62CA9084}"/>
    <cellStyle name="Normal 76 3 2 7" xfId="34789" xr:uid="{F33020E2-C2EF-45A6-B1E8-E55B4C94355C}"/>
    <cellStyle name="Normal 76 3 2_Table AA.27" xfId="19137" xr:uid="{B16E6820-A4F1-4E85-A1CD-A34410E616FC}"/>
    <cellStyle name="Normal 76 3 3" xfId="19138" xr:uid="{31207937-08D5-4DEB-BC18-43CCDB9BCB13}"/>
    <cellStyle name="Normal 76 3 3 2" xfId="19139" xr:uid="{88BAFA21-1D62-4FAE-B42E-3A7E24D8E708}"/>
    <cellStyle name="Normal 76 3 3 2 2" xfId="19140" xr:uid="{2751F792-FF4D-4D03-95D7-8DF1D932DAF6}"/>
    <cellStyle name="Normal 76 3 3 2 2 2" xfId="34801" xr:uid="{B2074944-8DDE-42AA-9CFB-1F7A44186211}"/>
    <cellStyle name="Normal 76 3 3 2 3" xfId="34800" xr:uid="{BD4AEDC5-044B-458F-882C-B9D41F061706}"/>
    <cellStyle name="Normal 76 3 3 2_Table RoGS.NHAPI25 - 3" xfId="19141" xr:uid="{2D61ABBE-E645-4C44-A9FC-BFCEE536483F}"/>
    <cellStyle name="Normal 76 3 3 3" xfId="19142" xr:uid="{001B9A7D-FB28-4913-8029-5B05E31D977A}"/>
    <cellStyle name="Normal 76 3 3 3 2" xfId="34802" xr:uid="{4B08015C-13E5-4AA6-8187-B5534A9A0730}"/>
    <cellStyle name="Normal 76 3 3 4" xfId="19143" xr:uid="{5F386580-E44C-4746-8042-110CCC7A5A58}"/>
    <cellStyle name="Normal 76 3 3 4 2" xfId="34803" xr:uid="{3C32474F-FFE9-4AFC-95E2-C22906751B9F}"/>
    <cellStyle name="Normal 76 3 3 5" xfId="19144" xr:uid="{9C82AA64-7C86-4E2D-AFC6-77EF8E8B710D}"/>
    <cellStyle name="Normal 76 3 3 5 2" xfId="34804" xr:uid="{F470A3DE-E8B6-4443-A320-C89573E8FCA3}"/>
    <cellStyle name="Normal 76 3 3 6" xfId="34799" xr:uid="{DC33667F-CEFB-4837-B1B0-0C039399489D}"/>
    <cellStyle name="Normal 76 3 3_Table AA.27" xfId="19145" xr:uid="{D16C0F19-B497-4FA6-B9F2-E27ACB63B06D}"/>
    <cellStyle name="Normal 76 3 4" xfId="19146" xr:uid="{F0CF545B-FA0F-4EA2-ABD3-EE4F9A5F7DC5}"/>
    <cellStyle name="Normal 76 3 4 2" xfId="19147" xr:uid="{2F7394F2-7C58-4AD3-AA93-733B4B5E4387}"/>
    <cellStyle name="Normal 76 3 4 2 2" xfId="34806" xr:uid="{BEB0BECE-ACBC-4BC1-A6A0-DE965BB8BB70}"/>
    <cellStyle name="Normal 76 3 4 3" xfId="34805" xr:uid="{9C995940-58AC-4107-93B3-88ABEB4A2129}"/>
    <cellStyle name="Normal 76 3 4_Table RoGS.NHAPI25 - 3" xfId="19148" xr:uid="{EB00B6FD-5D45-4AE9-8C36-22B5C25EEE5A}"/>
    <cellStyle name="Normal 76 3 5" xfId="19149" xr:uid="{78BD4CBE-1AE4-41F6-AE47-EBFE744C7426}"/>
    <cellStyle name="Normal 76 3 5 2" xfId="34807" xr:uid="{3F91BEE3-24C8-4C62-AA9F-635068AFC179}"/>
    <cellStyle name="Normal 76 3 6" xfId="19150" xr:uid="{8ED42D13-A9B4-49E0-9C63-E3E789231692}"/>
    <cellStyle name="Normal 76 3 6 2" xfId="34808" xr:uid="{4F0588A5-78BC-4BB2-BCCB-F40E871AF71B}"/>
    <cellStyle name="Normal 76 3 7" xfId="19151" xr:uid="{F3742979-25FD-4394-8880-4E51C3CE8C2C}"/>
    <cellStyle name="Normal 76 3 7 2" xfId="34809" xr:uid="{A7AC3B3D-31CB-4D27-AA5E-24C74802C3B9}"/>
    <cellStyle name="Normal 76 3 8" xfId="34788" xr:uid="{031FD26F-D397-4B1A-826C-82C78363977A}"/>
    <cellStyle name="Normal 76 3_Table AA.27" xfId="19152" xr:uid="{9B1A046F-4A3C-46A1-B1BC-5472F7FC4FBE}"/>
    <cellStyle name="Normal 76 4" xfId="19153" xr:uid="{4F13CADD-5422-4568-9731-4E65911C29E8}"/>
    <cellStyle name="Normal 76 4 2" xfId="19154" xr:uid="{B7C203E5-5C63-4CC7-AE39-891D09B713DD}"/>
    <cellStyle name="Normal 76 4 2 2" xfId="19155" xr:uid="{8E2C56BF-4348-4AC9-9908-0C19A740653D}"/>
    <cellStyle name="Normal 76 4 2 2 2" xfId="19156" xr:uid="{C17B9457-BAE2-468D-B2BB-E3205FC3BBDF}"/>
    <cellStyle name="Normal 76 4 2 2 2 2" xfId="34813" xr:uid="{4D24446C-DF54-4D31-ABE9-645E6F38FE74}"/>
    <cellStyle name="Normal 76 4 2 2 3" xfId="34812" xr:uid="{08326652-E53F-47AC-AFE0-03B8E7843C68}"/>
    <cellStyle name="Normal 76 4 2 2_Table RoGS.NHAPI25 - 3" xfId="19157" xr:uid="{EB3AC43E-CDFB-4596-9057-2279FA6CC2C9}"/>
    <cellStyle name="Normal 76 4 2 3" xfId="19158" xr:uid="{3D0F5109-0A1E-4FF9-92CE-A36B91FC6842}"/>
    <cellStyle name="Normal 76 4 2 3 2" xfId="34814" xr:uid="{5F7FC1B7-8F89-44A4-84E7-B2376951A995}"/>
    <cellStyle name="Normal 76 4 2 4" xfId="19159" xr:uid="{35393A6E-7042-43A5-A11F-DE07874EC9C4}"/>
    <cellStyle name="Normal 76 4 2 4 2" xfId="34815" xr:uid="{8FEBD361-F4AF-4200-ADBE-D60BEDB8E4C9}"/>
    <cellStyle name="Normal 76 4 2 5" xfId="19160" xr:uid="{A49AF0D3-A76B-4930-B44B-FFF5739B29BC}"/>
    <cellStyle name="Normal 76 4 2 5 2" xfId="34816" xr:uid="{E0D5F5FB-9A46-4572-BE28-BE0F44F76629}"/>
    <cellStyle name="Normal 76 4 2 6" xfId="34811" xr:uid="{D804763D-8437-4945-947B-BC9451187DC3}"/>
    <cellStyle name="Normal 76 4 2_Table AA.27" xfId="19161" xr:uid="{90BD55BA-06B8-4258-889E-088077CA6A96}"/>
    <cellStyle name="Normal 76 4 3" xfId="19162" xr:uid="{6BDC35A7-2CFC-4642-A755-C088186B36D4}"/>
    <cellStyle name="Normal 76 4 3 2" xfId="19163" xr:uid="{262E2A7E-0B9C-450A-A0AF-CB1A172A9E01}"/>
    <cellStyle name="Normal 76 4 3 2 2" xfId="34818" xr:uid="{7110C08C-D233-4126-8B6B-26BE30D84453}"/>
    <cellStyle name="Normal 76 4 3 3" xfId="34817" xr:uid="{E69521D2-93D9-4D1A-B061-4CB8AB620F93}"/>
    <cellStyle name="Normal 76 4 3_Table RoGS.NHAPI25 - 3" xfId="19164" xr:uid="{6A106FCF-E245-4C06-ACE0-4CD354C652F6}"/>
    <cellStyle name="Normal 76 4 4" xfId="19165" xr:uid="{0BA0DD92-B952-4938-8991-D0295C2306D9}"/>
    <cellStyle name="Normal 76 4 4 2" xfId="34819" xr:uid="{206543E4-4FA2-4361-9BE7-96140EAC99A6}"/>
    <cellStyle name="Normal 76 4 5" xfId="19166" xr:uid="{FBE3927F-47A3-41F9-99E7-035690DFF321}"/>
    <cellStyle name="Normal 76 4 5 2" xfId="34820" xr:uid="{FCBC11C5-E471-4997-99A7-E2476DD9381B}"/>
    <cellStyle name="Normal 76 4 6" xfId="19167" xr:uid="{6F60F24C-509A-45AB-8EB7-DC2B3E47AEB8}"/>
    <cellStyle name="Normal 76 4 6 2" xfId="34821" xr:uid="{9B1136DA-D009-4E68-9762-D285AE014A85}"/>
    <cellStyle name="Normal 76 4 7" xfId="34810" xr:uid="{2A403C2E-5A34-4C44-93A1-BF1E6B14D5C2}"/>
    <cellStyle name="Normal 76 4_Table AA.27" xfId="19168" xr:uid="{6F366D62-703E-44E0-9365-DA9364E5ED20}"/>
    <cellStyle name="Normal 76 5" xfId="19169" xr:uid="{FB1B0DC5-F559-408E-B94F-D660151699C2}"/>
    <cellStyle name="Normal 76 5 2" xfId="19170" xr:uid="{EE50C1F9-3575-4051-B1D8-30414323319B}"/>
    <cellStyle name="Normal 76 5 2 2" xfId="19171" xr:uid="{65353AF4-B607-4724-93CE-74B0771CE657}"/>
    <cellStyle name="Normal 76 5 2 2 2" xfId="19172" xr:uid="{8A1B82EE-2034-4050-8457-D23AF1007433}"/>
    <cellStyle name="Normal 76 5 2 2 2 2" xfId="34825" xr:uid="{D5A4401F-95DA-4C11-B0AD-92B588CBD846}"/>
    <cellStyle name="Normal 76 5 2 2 3" xfId="34824" xr:uid="{F7B47444-75A1-4E28-BB79-982B8150D1CB}"/>
    <cellStyle name="Normal 76 5 2 2_Table RoGS.NHAPI25 - 3" xfId="19173" xr:uid="{099AEEF8-E072-49E9-94B9-D6578AD4F7DA}"/>
    <cellStyle name="Normal 76 5 2 3" xfId="19174" xr:uid="{AC6597B2-8460-42C5-A751-B9955AC9AB73}"/>
    <cellStyle name="Normal 76 5 2 3 2" xfId="34826" xr:uid="{3F26E7CE-723B-47E6-80BA-495FE4D3DEF4}"/>
    <cellStyle name="Normal 76 5 2 4" xfId="34823" xr:uid="{94FC3606-D4D9-4AF7-8E6D-595433338F2E}"/>
    <cellStyle name="Normal 76 5 2_Table AA.27" xfId="19175" xr:uid="{8D791B12-A297-4DFB-A4E8-4CF6BA20FF55}"/>
    <cellStyle name="Normal 76 5 3" xfId="19176" xr:uid="{C1D06277-6A8F-4F16-8A0B-289BAA9622ED}"/>
    <cellStyle name="Normal 76 5 3 2" xfId="19177" xr:uid="{BF57FEE1-6329-4AF9-B3E8-774181271941}"/>
    <cellStyle name="Normal 76 5 3 2 2" xfId="34828" xr:uid="{17AD1AE8-F9F3-4780-BBF1-BC746649F654}"/>
    <cellStyle name="Normal 76 5 3 3" xfId="34827" xr:uid="{B03943C1-31F1-44B8-B744-5BEA8AA42E87}"/>
    <cellStyle name="Normal 76 5 3_Table RoGS.NHAPI25 - 3" xfId="19178" xr:uid="{5FE02E20-4B08-4B82-9171-A2AAB070232C}"/>
    <cellStyle name="Normal 76 5 4" xfId="19179" xr:uid="{FF8237A4-41EE-4194-91B4-BD21867B8D3A}"/>
    <cellStyle name="Normal 76 5 4 2" xfId="34829" xr:uid="{64E618FD-3FED-4E10-9458-56D9A8F8DF46}"/>
    <cellStyle name="Normal 76 5 5" xfId="19180" xr:uid="{FA6C9C9D-8575-4360-9934-1FEC0BA51DC1}"/>
    <cellStyle name="Normal 76 5 5 2" xfId="34830" xr:uid="{292328FF-832D-4981-9F73-332DD22C3696}"/>
    <cellStyle name="Normal 76 5 6" xfId="19181" xr:uid="{79A7B6EA-0189-4B53-A60B-A28C301F1C4E}"/>
    <cellStyle name="Normal 76 5 6 2" xfId="34831" xr:uid="{657219BD-F022-4977-AE82-684A7F43334E}"/>
    <cellStyle name="Normal 76 5 7" xfId="34822" xr:uid="{8165CB25-E1BB-4734-AD5E-7FED416C3803}"/>
    <cellStyle name="Normal 76 5_Table AA.27" xfId="19182" xr:uid="{F73779E1-5115-4346-9C5E-F512396D7542}"/>
    <cellStyle name="Normal 76 6" xfId="19183" xr:uid="{4C46B371-D40C-4514-A235-B34D90ECF7C7}"/>
    <cellStyle name="Normal 76 6 2" xfId="19184" xr:uid="{AE75BDF5-D4B3-4BDB-9F30-DD9559C4D2DC}"/>
    <cellStyle name="Normal 76 6 2 2" xfId="19185" xr:uid="{1A4F9409-F455-40CD-9E48-07EC5EF58A45}"/>
    <cellStyle name="Normal 76 6 2 2 2" xfId="19186" xr:uid="{327876A0-15A7-49D4-8B15-2D33695120F5}"/>
    <cellStyle name="Normal 76 6 2 2 2 2" xfId="34834" xr:uid="{F054A56B-16F1-407F-922D-F3090F6C0980}"/>
    <cellStyle name="Normal 76 6 2 2 3" xfId="34833" xr:uid="{4AE0499B-CC06-47D0-9959-9F98F12DCCC8}"/>
    <cellStyle name="Normal 76 6 2 2_Table RoGS.NHAPI25 - 3" xfId="19187" xr:uid="{D3179F72-32B7-4CC8-90C2-0C27472B6FA8}"/>
    <cellStyle name="Normal 76 6 2 3" xfId="19188" xr:uid="{0BFAEC32-0C5F-4038-93EE-FCCD70DA64B2}"/>
    <cellStyle name="Normal 76 6 2 3 2" xfId="34835" xr:uid="{6D1AAB87-C93A-4151-A345-D6A8C9B9FCEB}"/>
    <cellStyle name="Normal 76 6 2 4" xfId="34832" xr:uid="{CAF9FB5F-AB78-4CB2-AE5C-A7B106AF43F7}"/>
    <cellStyle name="Normal 76 6 2_Table AA.27" xfId="19189" xr:uid="{B8F5C8EC-0461-425C-80D4-CDA2551E9A57}"/>
    <cellStyle name="Normal 76 6 3" xfId="19190" xr:uid="{A75BA84E-4C79-4BFC-AF94-48DED45A9F8A}"/>
    <cellStyle name="Normal 76 6 3 2" xfId="19191" xr:uid="{2E576D10-6535-478B-A4A0-B94B4A4550C0}"/>
    <cellStyle name="Normal 76 6 3 2 2" xfId="34837" xr:uid="{CCBCE2EF-338F-459C-A825-CFEF6C5C806E}"/>
    <cellStyle name="Normal 76 6 3 3" xfId="34836" xr:uid="{11485C2D-7938-411B-A3E4-5644EA7DEBBE}"/>
    <cellStyle name="Normal 76 6 3_Table RoGS.NHAPI25 - 3" xfId="19192" xr:uid="{32841B09-D777-42A0-8913-F0324CECD73B}"/>
    <cellStyle name="Normal 76 6 4" xfId="19193" xr:uid="{0ACCA210-EBD3-4EE8-9AA0-ACB3B40E81B4}"/>
    <cellStyle name="Normal 76 6 4 2" xfId="34838" xr:uid="{D1251210-DEF0-49C7-A9C9-3639FDB26BED}"/>
    <cellStyle name="Normal 76 6 5" xfId="19194" xr:uid="{A72202C4-E455-48AB-8AA8-0101E4568CE3}"/>
    <cellStyle name="Normal 76 6_Table AA.27" xfId="19195" xr:uid="{212C3058-F726-41E9-A7ED-CED861F8CCC4}"/>
    <cellStyle name="Normal 76 7" xfId="19196" xr:uid="{DBAED620-0681-44B5-BEA6-C2776544FD79}"/>
    <cellStyle name="Normal 76 7 2" xfId="19197" xr:uid="{5D2D4C08-503C-4618-995E-E6F3FE7DFAE3}"/>
    <cellStyle name="Normal 76 7 2 2" xfId="19198" xr:uid="{FF5CDFB7-B2EB-45BD-B269-70A29CD3BB59}"/>
    <cellStyle name="Normal 76 7 2 2 2" xfId="19199" xr:uid="{6C0B8DB9-B859-434A-A16A-DAAE836025A8}"/>
    <cellStyle name="Normal 76 7 2 2 2 2" xfId="34842" xr:uid="{80368B17-6186-4CF2-91F2-D9085E0C8BB1}"/>
    <cellStyle name="Normal 76 7 2 2 3" xfId="34841" xr:uid="{7546E11C-19A5-4317-A642-5CCBCA8F72CB}"/>
    <cellStyle name="Normal 76 7 2 2_Table RoGS.NHAPI25 - 3" xfId="19200" xr:uid="{7B97107B-99C1-41FF-9336-8071C7726E3E}"/>
    <cellStyle name="Normal 76 7 2 3" xfId="19201" xr:uid="{839FC803-E570-4199-86F4-AF7CD65D73A9}"/>
    <cellStyle name="Normal 76 7 2 3 2" xfId="34843" xr:uid="{34B35053-A053-45CE-B330-101ED7A8C404}"/>
    <cellStyle name="Normal 76 7 2 4" xfId="34840" xr:uid="{56ABBB7F-1B3A-4066-9ED5-E0890D52D9C1}"/>
    <cellStyle name="Normal 76 7 2_Table AA.27" xfId="19202" xr:uid="{CE73F32D-E55F-4A00-B812-CE8500485D53}"/>
    <cellStyle name="Normal 76 7 3" xfId="19203" xr:uid="{35C6ACAA-3A54-424C-8FC8-BF93B88B72DC}"/>
    <cellStyle name="Normal 76 7 3 2" xfId="19204" xr:uid="{AB4D3A45-6B50-410B-B179-99CFCD6AB2B2}"/>
    <cellStyle name="Normal 76 7 3 2 2" xfId="34845" xr:uid="{83666F4C-2153-4031-9192-52B6C4E6C173}"/>
    <cellStyle name="Normal 76 7 3 3" xfId="34844" xr:uid="{2FF8011B-219A-4535-A1A1-F99F7A2AE271}"/>
    <cellStyle name="Normal 76 7 3_Table RoGS.NHAPI25 - 3" xfId="19205" xr:uid="{7EC73428-6E98-4756-8E9C-CF58F3093E89}"/>
    <cellStyle name="Normal 76 7 4" xfId="19206" xr:uid="{8190F119-4D29-4204-AAEF-5E274D30015A}"/>
    <cellStyle name="Normal 76 7 4 2" xfId="34846" xr:uid="{E0E55C48-61D7-4B00-A1F6-779724CB5101}"/>
    <cellStyle name="Normal 76 7 5" xfId="34839" xr:uid="{D07A7B1F-90E6-43EA-A713-EA2F0F0FFEC5}"/>
    <cellStyle name="Normal 76 7_Table AA.27" xfId="19207" xr:uid="{08B778E4-5790-498D-A06A-0BF10657DAA1}"/>
    <cellStyle name="Normal 76 8" xfId="19208" xr:uid="{06BBE169-D7FA-42AA-A5F3-CDB3B582A98A}"/>
    <cellStyle name="Normal 76 8 2" xfId="19209" xr:uid="{3ACCE06E-B785-42FD-9856-CDE628181976}"/>
    <cellStyle name="Normal 76 8 2 2" xfId="19210" xr:uid="{2146CC1A-DF39-4D1F-B0EE-5599C45E7F7F}"/>
    <cellStyle name="Normal 76 8 2 2 2" xfId="19211" xr:uid="{6FCB4DB5-E030-475A-A059-1C84DC404BBB}"/>
    <cellStyle name="Normal 76 8 2 2 2 2" xfId="34850" xr:uid="{E223247B-ADF7-4FE4-81D3-AC2624B5BA13}"/>
    <cellStyle name="Normal 76 8 2 2 3" xfId="34849" xr:uid="{7344D415-D305-4181-A8A8-FA0D03BD52B9}"/>
    <cellStyle name="Normal 76 8 2 2_Table RoGS.NHAPI25 - 3" xfId="19212" xr:uid="{56A0732D-D1AE-4C8A-8CFA-9CE679F3CAA6}"/>
    <cellStyle name="Normal 76 8 2 3" xfId="19213" xr:uid="{403C032B-FEF0-4A81-A401-6C5A11797B1C}"/>
    <cellStyle name="Normal 76 8 2 3 2" xfId="34851" xr:uid="{58EB67E6-9950-4F6D-A3F3-AA6E7655B358}"/>
    <cellStyle name="Normal 76 8 2 4" xfId="34848" xr:uid="{E5D42A92-33A6-42F0-97B7-33A3E3F35834}"/>
    <cellStyle name="Normal 76 8 2_Table AA.27" xfId="19214" xr:uid="{0BB0B835-3CF0-45A9-91B4-9D4CADB1E7E3}"/>
    <cellStyle name="Normal 76 8 3" xfId="19215" xr:uid="{F40909C1-2681-432D-A670-D857AFB5F987}"/>
    <cellStyle name="Normal 76 8 3 2" xfId="19216" xr:uid="{5496B1B8-2EEF-4882-A62C-08F45995B416}"/>
    <cellStyle name="Normal 76 8 3 2 2" xfId="34853" xr:uid="{A0539DEE-3BEE-4EBB-AD7E-78087465C296}"/>
    <cellStyle name="Normal 76 8 3 3" xfId="34852" xr:uid="{71F7307B-7E30-4CAE-91E8-3C39C216BC29}"/>
    <cellStyle name="Normal 76 8 3_Table RoGS.NHAPI25 - 3" xfId="19217" xr:uid="{A7163DF3-2DA0-446F-8CDB-15275E48C89A}"/>
    <cellStyle name="Normal 76 8 4" xfId="19218" xr:uid="{06E68966-D37A-41C7-BE09-1F4C9CAAE503}"/>
    <cellStyle name="Normal 76 8 4 2" xfId="34854" xr:uid="{CDFEF9AE-2E32-4127-BAB9-12FC0009EC8F}"/>
    <cellStyle name="Normal 76 8 5" xfId="34847" xr:uid="{10A6423E-C159-44C4-B3D7-047B4552E306}"/>
    <cellStyle name="Normal 76 8_Table AA.27" xfId="19219" xr:uid="{E0784BA4-9B10-47FC-B15A-6A9E31685115}"/>
    <cellStyle name="Normal 76 9" xfId="19220" xr:uid="{63271398-9F42-46F8-BC00-5D5F6CA70642}"/>
    <cellStyle name="Normal 76 9 2" xfId="19221" xr:uid="{3C46B4B3-DA04-4894-BCE1-47A185D0EDE4}"/>
    <cellStyle name="Normal 76 9 2 2" xfId="19222" xr:uid="{E8FF82FB-6D6E-4001-8909-CA9D9F95200F}"/>
    <cellStyle name="Normal 76 9 2 2 2" xfId="34857" xr:uid="{2FB8675D-A98E-4D50-B4CC-6574B835D04F}"/>
    <cellStyle name="Normal 76 9 2 3" xfId="34856" xr:uid="{CE5774C2-73C2-4732-A547-1924877AF4A8}"/>
    <cellStyle name="Normal 76 9 2_Table RoGS.NHAPI25 - 3" xfId="19223" xr:uid="{79C64D47-2AE2-430C-96EF-699A82CF6E06}"/>
    <cellStyle name="Normal 76 9 3" xfId="19224" xr:uid="{0FCD9D0E-A84F-49A2-95D2-01AF73D45741}"/>
    <cellStyle name="Normal 76 9 3 2" xfId="34858" xr:uid="{4AE02250-B1F9-45DB-88CE-01E32E6CF805}"/>
    <cellStyle name="Normal 76 9 4" xfId="34855" xr:uid="{6C8C9B83-B179-4DE2-AAFD-C44E3A823143}"/>
    <cellStyle name="Normal 76 9_Table AA.27" xfId="19225" xr:uid="{38397CE5-6654-49E3-BE6A-FF6FDB40B956}"/>
    <cellStyle name="Normal 76_Table AA.27" xfId="19226" xr:uid="{29A33DEA-E677-48E3-93F0-CF22D8F586FA}"/>
    <cellStyle name="Normal 77" xfId="19227" xr:uid="{78F4A91D-CBD3-4248-9E31-C154EA65BC6B}"/>
    <cellStyle name="Normal 77 10" xfId="19228" xr:uid="{847C115C-DF88-4893-B183-7B543DF977F7}"/>
    <cellStyle name="Normal 77 10 2" xfId="19229" xr:uid="{A21DAD14-86C5-44C9-B68B-0B981B4D85D3}"/>
    <cellStyle name="Normal 77 10 2 2" xfId="34860" xr:uid="{2312870C-8C7E-422E-8D25-52D090785DD0}"/>
    <cellStyle name="Normal 77 10 3" xfId="34859" xr:uid="{BDF3C67D-EDC2-4B7F-A5FE-86B689D7B32E}"/>
    <cellStyle name="Normal 77 10_Table AA.27" xfId="19230" xr:uid="{EE4411C0-39F7-4F04-A45D-009B45C7842A}"/>
    <cellStyle name="Normal 77 11" xfId="19231" xr:uid="{58A06734-C7DF-4008-88BF-A7BDD767C686}"/>
    <cellStyle name="Normal 77 11 2" xfId="19232" xr:uid="{570E2F76-1918-46C1-9643-BDECD2BBFDC4}"/>
    <cellStyle name="Normal 77 11 2 2" xfId="34862" xr:uid="{041D96BB-0803-40E9-B163-40232C94EBCB}"/>
    <cellStyle name="Normal 77 11 3" xfId="34861" xr:uid="{FD213105-93BF-4A02-981C-5F47C7EBF796}"/>
    <cellStyle name="Normal 77 11_Table RoGS.NHAPI25 - 3" xfId="19233" xr:uid="{A8F317BF-2FCE-4D68-93BE-ACE5A5965620}"/>
    <cellStyle name="Normal 77 12" xfId="19234" xr:uid="{AA80DCD5-769B-45C7-9770-7C265E2DB609}"/>
    <cellStyle name="Normal 77 12 2" xfId="34863" xr:uid="{DBC5A238-8A6C-40A5-9619-B679F8738C4E}"/>
    <cellStyle name="Normal 77 2" xfId="19235" xr:uid="{00F7100C-A09D-467F-8092-BBC52ED07E1B}"/>
    <cellStyle name="Normal 77 2 10" xfId="19236" xr:uid="{89F0028B-3C0B-4B5E-8C0A-799B447F73BE}"/>
    <cellStyle name="Normal 77 2 10 2" xfId="34865" xr:uid="{E0465221-46EF-49E1-AC33-2761E8DC2651}"/>
    <cellStyle name="Normal 77 2 11" xfId="19237" xr:uid="{77973723-C377-4512-8641-769E9FE37F7C}"/>
    <cellStyle name="Normal 77 2 11 2" xfId="34866" xr:uid="{45E75CFB-FA94-4DA3-BB6B-4C31BB915F6F}"/>
    <cellStyle name="Normal 77 2 12" xfId="19238" xr:uid="{2FB847F3-B5C5-4BD1-9F37-02BCF82DCF73}"/>
    <cellStyle name="Normal 77 2 12 2" xfId="34867" xr:uid="{9FC4372F-5D50-4400-9A17-73C99E68E02F}"/>
    <cellStyle name="Normal 77 2 13" xfId="34864" xr:uid="{B571211D-099C-4CF4-97EF-6610DF89594D}"/>
    <cellStyle name="Normal 77 2 2" xfId="19239" xr:uid="{43A522C7-BAA6-4E00-BE2C-922CAADB13AD}"/>
    <cellStyle name="Normal 77 2 2 2" xfId="19240" xr:uid="{99C233CD-1E2D-454F-B53D-204876DABF4F}"/>
    <cellStyle name="Normal 77 2 2 2 2" xfId="19241" xr:uid="{01A2C3EF-19A6-4192-B1D6-C1C5828D46DB}"/>
    <cellStyle name="Normal 77 2 2 2 2 2" xfId="19242" xr:uid="{0A8CF110-0216-4D90-93F4-95E5EEE67562}"/>
    <cellStyle name="Normal 77 2 2 2 2 2 2" xfId="19243" xr:uid="{D04494D4-3444-47D1-8710-1E87FA98FEEB}"/>
    <cellStyle name="Normal 77 2 2 2 2 2 2 2" xfId="34872" xr:uid="{2CF2C01B-A1AD-4913-8182-F3C2F3037756}"/>
    <cellStyle name="Normal 77 2 2 2 2 2 3" xfId="34871" xr:uid="{43F8BEBF-3EAA-49DA-8C6C-71226311979A}"/>
    <cellStyle name="Normal 77 2 2 2 2 2_Table RoGS.NHAPI25 - 3" xfId="19244" xr:uid="{44DFF2C7-C3DB-4735-A77C-A58D011557E3}"/>
    <cellStyle name="Normal 77 2 2 2 2 3" xfId="19245" xr:uid="{67A3C8E1-000D-487F-985D-64FB21358DDA}"/>
    <cellStyle name="Normal 77 2 2 2 2 3 2" xfId="34873" xr:uid="{D83814FE-0731-45AE-BD7A-17E5D65E3A85}"/>
    <cellStyle name="Normal 77 2 2 2 2 4" xfId="34870" xr:uid="{CBC0E6BF-F97B-4E2C-900C-7437D1C9857D}"/>
    <cellStyle name="Normal 77 2 2 2 2_Table AA.27" xfId="19246" xr:uid="{900FA539-4077-44DA-94C2-8272800D1B78}"/>
    <cellStyle name="Normal 77 2 2 2 3" xfId="19247" xr:uid="{0AD3060C-C755-415A-B75D-91968BE26772}"/>
    <cellStyle name="Normal 77 2 2 2 3 2" xfId="19248" xr:uid="{CDEBB7E4-0F3B-4138-A270-011712CF0B47}"/>
    <cellStyle name="Normal 77 2 2 2 3 2 2" xfId="34875" xr:uid="{240CDF3E-A309-49C6-B659-F7C639A0A543}"/>
    <cellStyle name="Normal 77 2 2 2 3 3" xfId="34874" xr:uid="{E4C5131A-F00B-4BF2-AC6A-6B4A3B779382}"/>
    <cellStyle name="Normal 77 2 2 2 3_Table RoGS.NHAPI25 - 3" xfId="19249" xr:uid="{1759E7F2-B8E0-4F9C-8887-B8720ABDECC8}"/>
    <cellStyle name="Normal 77 2 2 2 4" xfId="19250" xr:uid="{906F3049-B214-4312-A0D9-A00510B071B4}"/>
    <cellStyle name="Normal 77 2 2 2 4 2" xfId="34876" xr:uid="{34E8AEA7-A432-47A1-836B-FA030EB3BB21}"/>
    <cellStyle name="Normal 77 2 2 2 5" xfId="34869" xr:uid="{8BFBF6F5-DAD1-4F15-A2A4-ED534A2D0B32}"/>
    <cellStyle name="Normal 77 2 2 2_Table AA.27" xfId="19251" xr:uid="{7B5ED3D3-AED2-4C2C-B02B-BA627479762B}"/>
    <cellStyle name="Normal 77 2 2 3" xfId="19252" xr:uid="{75590586-F106-4FD3-8587-4E2933EE8F9B}"/>
    <cellStyle name="Normal 77 2 2 3 2" xfId="19253" xr:uid="{7C1FB519-93BB-4BC8-BD14-AFDF141490FE}"/>
    <cellStyle name="Normal 77 2 2 3 2 2" xfId="19254" xr:uid="{9900A436-2921-4A56-8519-47DED60247D1}"/>
    <cellStyle name="Normal 77 2 2 3 2 2 2" xfId="34879" xr:uid="{8F8178FA-9EEC-44F9-A985-F5FC2F8A11BA}"/>
    <cellStyle name="Normal 77 2 2 3 2 3" xfId="34878" xr:uid="{A8E99A93-6821-450F-B819-CB0A898264F8}"/>
    <cellStyle name="Normal 77 2 2 3 2_Table RoGS.NHAPI25 - 3" xfId="19255" xr:uid="{6FF44513-B344-42D7-940A-A3CBE3828278}"/>
    <cellStyle name="Normal 77 2 2 3 3" xfId="19256" xr:uid="{92C4F81D-E9CD-4285-9E97-BA97EBA22CD1}"/>
    <cellStyle name="Normal 77 2 2 3 3 2" xfId="34880" xr:uid="{D5D476A0-E006-4CE5-B434-FDBA3A2B7D2E}"/>
    <cellStyle name="Normal 77 2 2 3 4" xfId="34877" xr:uid="{3539491B-482C-4828-B987-17C96D76D0BB}"/>
    <cellStyle name="Normal 77 2 2 3_Table AA.27" xfId="19257" xr:uid="{A79B687A-08C1-4010-B06E-686DC45E3507}"/>
    <cellStyle name="Normal 77 2 2 4" xfId="19258" xr:uid="{C1DBFC2D-4956-41A4-8AE7-53D73F8BEA79}"/>
    <cellStyle name="Normal 77 2 2 4 2" xfId="19259" xr:uid="{203D8D7C-E8B8-4291-87F8-709F4B147CC7}"/>
    <cellStyle name="Normal 77 2 2 4 2 2" xfId="34882" xr:uid="{C888A984-247A-43F5-A66E-3BF1801EDE86}"/>
    <cellStyle name="Normal 77 2 2 4 3" xfId="34881" xr:uid="{B69C7258-045E-4E20-A803-1A2380CFB523}"/>
    <cellStyle name="Normal 77 2 2 4_Table RoGS.NHAPI25 - 3" xfId="19260" xr:uid="{9E80338F-0008-4347-9A5E-F9679A142118}"/>
    <cellStyle name="Normal 77 2 2 5" xfId="19261" xr:uid="{03E3AE1E-26DE-4CF4-AE57-B1D9D7DF9EFF}"/>
    <cellStyle name="Normal 77 2 2 5 2" xfId="34883" xr:uid="{BE70AB04-AFEF-44EE-B83B-DDBF2057344D}"/>
    <cellStyle name="Normal 77 2 2 6" xfId="19262" xr:uid="{FD8CCD16-EB6B-4FDF-AA8A-62EDDDE44355}"/>
    <cellStyle name="Normal 77 2 2 6 2" xfId="34884" xr:uid="{AB62C1C0-8378-464A-85AE-7FC2F8108141}"/>
    <cellStyle name="Normal 77 2 2 7" xfId="19263" xr:uid="{15ED1096-2F87-4C62-98BA-80D7ECBF6143}"/>
    <cellStyle name="Normal 77 2 2 7 2" xfId="34885" xr:uid="{21B658D9-71EF-4EDE-8AE9-715B757E74FB}"/>
    <cellStyle name="Normal 77 2 2 8" xfId="34868" xr:uid="{0F6CF487-6B15-48E7-BB94-310620B3A8D2}"/>
    <cellStyle name="Normal 77 2 2_Table AA.27" xfId="19264" xr:uid="{8A16900D-005D-42F2-8821-1F70BFCDB71E}"/>
    <cellStyle name="Normal 77 2 3" xfId="19265" xr:uid="{6265A8CB-4FE0-49B4-8108-46C36D2DFC2A}"/>
    <cellStyle name="Normal 77 2 3 2" xfId="19266" xr:uid="{82EC307A-3EE5-455B-8436-57ED21B92D5E}"/>
    <cellStyle name="Normal 77 2 3 2 2" xfId="19267" xr:uid="{854BF1B4-6353-4DEA-81F9-A3EB4C4F3759}"/>
    <cellStyle name="Normal 77 2 3 2 2 2" xfId="19268" xr:uid="{F2EE84F1-4475-45EA-96BF-5B6EA5EEE3E8}"/>
    <cellStyle name="Normal 77 2 3 2 2 2 2" xfId="34889" xr:uid="{E3B35078-0671-4056-94CB-6EBF82446A4F}"/>
    <cellStyle name="Normal 77 2 3 2 2 3" xfId="34888" xr:uid="{CF967F2A-551D-4A44-BED1-B3AA60EB8F4A}"/>
    <cellStyle name="Normal 77 2 3 2 2_Table RoGS.NHAPI25 - 3" xfId="19269" xr:uid="{1FD5E4BB-41ED-4816-8220-D2259854A495}"/>
    <cellStyle name="Normal 77 2 3 2 3" xfId="19270" xr:uid="{58A75CC6-029F-4CC6-B986-C34DA5DB90FF}"/>
    <cellStyle name="Normal 77 2 3 2 3 2" xfId="34890" xr:uid="{617E8567-70AE-4810-BC38-4A8392146BF9}"/>
    <cellStyle name="Normal 77 2 3 2 4" xfId="34887" xr:uid="{F5B9444F-0CA5-42D0-A886-3F5A2F293E30}"/>
    <cellStyle name="Normal 77 2 3 2_Table AA.27" xfId="19271" xr:uid="{5DDF0040-0396-4AD8-9953-74F9E68EE53C}"/>
    <cellStyle name="Normal 77 2 3 3" xfId="19272" xr:uid="{2F25B9BE-DE31-4CD3-A559-E2BCEB9317B4}"/>
    <cellStyle name="Normal 77 2 3 3 2" xfId="19273" xr:uid="{8B66DC46-E171-463A-A3CC-2FFC9EE5C787}"/>
    <cellStyle name="Normal 77 2 3 3 2 2" xfId="34892" xr:uid="{3FBD0EE7-E4E4-4BF1-888A-3580579178A8}"/>
    <cellStyle name="Normal 77 2 3 3 3" xfId="34891" xr:uid="{C2AA4E02-67C3-493E-A1CC-5F57A095B1CE}"/>
    <cellStyle name="Normal 77 2 3 3_Table RoGS.NHAPI25 - 3" xfId="19274" xr:uid="{69B57B8E-7FBF-4CDA-AC5B-258DA7E90CC8}"/>
    <cellStyle name="Normal 77 2 3 4" xfId="19275" xr:uid="{B30E1ADD-4890-4C08-BD8A-78EA809F17AD}"/>
    <cellStyle name="Normal 77 2 3 4 2" xfId="34893" xr:uid="{8A7A2B22-D6DA-4137-8164-89322A581245}"/>
    <cellStyle name="Normal 77 2 3 5" xfId="19276" xr:uid="{DBCB8F4C-D66A-467C-8683-0784A350FB85}"/>
    <cellStyle name="Normal 77 2 3 5 2" xfId="34894" xr:uid="{FBE729B0-9934-418E-9285-A648940AF1C7}"/>
    <cellStyle name="Normal 77 2 3 6" xfId="19277" xr:uid="{70A7EC92-3939-4985-B48F-E3DC7E642466}"/>
    <cellStyle name="Normal 77 2 3 6 2" xfId="34895" xr:uid="{9D3A5D6C-39EF-4BAC-9B6F-87920940334E}"/>
    <cellStyle name="Normal 77 2 3 7" xfId="34886" xr:uid="{C7181C4D-5AE8-4CD5-BC63-9CAAC185AD2D}"/>
    <cellStyle name="Normal 77 2 3_Table AA.27" xfId="19278" xr:uid="{DBACC772-DDAA-43FF-853D-97C3C3D49432}"/>
    <cellStyle name="Normal 77 2 4" xfId="19279" xr:uid="{D046901B-EC12-4546-A626-C42A9F41351C}"/>
    <cellStyle name="Normal 77 2 4 2" xfId="19280" xr:uid="{887BC2D7-E5ED-498E-AB29-B0DB5CE568DA}"/>
    <cellStyle name="Normal 77 2 4 2 2" xfId="19281" xr:uid="{9B61F52D-58B8-41DE-A03E-3D08E11ED036}"/>
    <cellStyle name="Normal 77 2 4 2 2 2" xfId="19282" xr:uid="{7C6D3C08-AC35-45D2-8BC7-229A47874028}"/>
    <cellStyle name="Normal 77 2 4 2 2 2 2" xfId="34899" xr:uid="{42B0BDF8-9793-4317-9C96-065EAC73CEE3}"/>
    <cellStyle name="Normal 77 2 4 2 2 3" xfId="34898" xr:uid="{7E7DEC3C-EE32-4AD4-9950-15EDF0400095}"/>
    <cellStyle name="Normal 77 2 4 2 2_Table RoGS.NHAPI25 - 3" xfId="19283" xr:uid="{60F67580-DBFC-495D-830F-7F7FBFB8087A}"/>
    <cellStyle name="Normal 77 2 4 2 3" xfId="19284" xr:uid="{32FCEA71-101C-4778-BB6B-F167C7FFBB12}"/>
    <cellStyle name="Normal 77 2 4 2 3 2" xfId="34900" xr:uid="{5F003281-B9E2-4B0D-BE05-12E316D30B6A}"/>
    <cellStyle name="Normal 77 2 4 2 4" xfId="34897" xr:uid="{A6624F96-EC7B-4DF3-B495-FE366B2F7C0F}"/>
    <cellStyle name="Normal 77 2 4 2_Table AA.27" xfId="19285" xr:uid="{84392C95-26B9-4AD2-85C9-EF57EAD97925}"/>
    <cellStyle name="Normal 77 2 4 3" xfId="19286" xr:uid="{AA22F959-504A-415A-9BAE-1CA91C5EE441}"/>
    <cellStyle name="Normal 77 2 4 3 2" xfId="19287" xr:uid="{4F61D508-78F3-48A6-8965-9067473A9F75}"/>
    <cellStyle name="Normal 77 2 4 3 2 2" xfId="34902" xr:uid="{05F7D57C-5652-40BA-9618-EF3B7B30EB9F}"/>
    <cellStyle name="Normal 77 2 4 3 3" xfId="34901" xr:uid="{D9D2A30C-69FC-4762-9C5C-2529F2B1D514}"/>
    <cellStyle name="Normal 77 2 4 3_Table RoGS.NHAPI25 - 3" xfId="19288" xr:uid="{09EA11FF-8724-4691-9AFA-65D99C7A99B8}"/>
    <cellStyle name="Normal 77 2 4 4" xfId="19289" xr:uid="{DB17B685-1253-4E42-B4D5-7CD17E16AB0F}"/>
    <cellStyle name="Normal 77 2 4 4 2" xfId="34903" xr:uid="{705CEE55-5070-4F18-B74E-DC8EF72A5CE7}"/>
    <cellStyle name="Normal 77 2 4 5" xfId="34896" xr:uid="{44670C84-EF47-4F3D-AE77-AF68578F132F}"/>
    <cellStyle name="Normal 77 2 4_Table AA.27" xfId="19290" xr:uid="{E3E98C2A-6FCD-4D6D-BB12-708892532A73}"/>
    <cellStyle name="Normal 77 2 5" xfId="19291" xr:uid="{F8BF25E0-CD3E-4282-94DF-0EBD09973EC3}"/>
    <cellStyle name="Normal 77 2 5 2" xfId="19292" xr:uid="{B4BC7C50-AD39-4D7A-B56F-1828A77C677D}"/>
    <cellStyle name="Normal 77 2 5 2 2" xfId="19293" xr:uid="{0FC8875A-C9E6-4832-B15E-9D64E0C6F906}"/>
    <cellStyle name="Normal 77 2 5 2 2 2" xfId="19294" xr:uid="{0D82ADC1-0E1D-4EAA-9115-FAD0D01A964C}"/>
    <cellStyle name="Normal 77 2 5 2 2 2 2" xfId="34907" xr:uid="{6B9E38D8-D073-426C-83F7-62155837952A}"/>
    <cellStyle name="Normal 77 2 5 2 2 3" xfId="34906" xr:uid="{CCE1FA4A-AF26-4489-8206-1AA41962F0FF}"/>
    <cellStyle name="Normal 77 2 5 2 2_Table RoGS.NHAPI25 - 3" xfId="19295" xr:uid="{E6E52647-0A39-4497-8415-FEBD1E7AFA23}"/>
    <cellStyle name="Normal 77 2 5 2 3" xfId="19296" xr:uid="{387B0C34-7DA7-4C62-80C9-2C1EB01AA7FF}"/>
    <cellStyle name="Normal 77 2 5 2 3 2" xfId="34908" xr:uid="{2D7762C2-4D52-4144-94A4-D2C4F98EA182}"/>
    <cellStyle name="Normal 77 2 5 2 4" xfId="34905" xr:uid="{DA05D174-3D07-4BAF-A45F-8C174D65A4C1}"/>
    <cellStyle name="Normal 77 2 5 2_Table AA.27" xfId="19297" xr:uid="{4AB573BA-7CDF-4260-8C3A-FDD1503E85A0}"/>
    <cellStyle name="Normal 77 2 5 3" xfId="19298" xr:uid="{E6E46A30-7E88-4D5F-990B-46EDC74FD447}"/>
    <cellStyle name="Normal 77 2 5 3 2" xfId="19299" xr:uid="{9C38B7A2-8882-4AEA-9E9D-222A0E04475B}"/>
    <cellStyle name="Normal 77 2 5 3 2 2" xfId="34910" xr:uid="{3F77845A-3D27-407C-8EEA-6C041BB188A8}"/>
    <cellStyle name="Normal 77 2 5 3 3" xfId="34909" xr:uid="{E195C462-B126-46AC-BA69-82625AFD9DBD}"/>
    <cellStyle name="Normal 77 2 5 3_Table RoGS.NHAPI25 - 3" xfId="19300" xr:uid="{3D66198D-A4CE-44BE-815A-629DEA679830}"/>
    <cellStyle name="Normal 77 2 5 4" xfId="19301" xr:uid="{678803C7-9089-45DC-A9B4-F290C641E9E4}"/>
    <cellStyle name="Normal 77 2 5 4 2" xfId="34911" xr:uid="{B5F770C1-F713-4E05-9ED1-4D2EF2DE9B85}"/>
    <cellStyle name="Normal 77 2 5 5" xfId="34904" xr:uid="{34300A7D-F146-4EF2-BD62-BFA0FBD9E97E}"/>
    <cellStyle name="Normal 77 2 5_Table AA.27" xfId="19302" xr:uid="{2E6B144C-47B5-4BED-90F5-3C315155124E}"/>
    <cellStyle name="Normal 77 2 6" xfId="19303" xr:uid="{7DF5865C-C152-4242-A76D-BA62253D29A9}"/>
    <cellStyle name="Normal 77 2 6 2" xfId="19304" xr:uid="{FCF09387-63EA-4106-A343-0D2F3A4BC7EB}"/>
    <cellStyle name="Normal 77 2 6 2 2" xfId="19305" xr:uid="{D6DA2685-2B0B-488A-9257-EA75953CD6CF}"/>
    <cellStyle name="Normal 77 2 6 2 2 2" xfId="19306" xr:uid="{FE579DB0-D6BB-4802-9111-C6CE13AC3A8B}"/>
    <cellStyle name="Normal 77 2 6 2 2 2 2" xfId="34915" xr:uid="{709CC2E0-ECE0-4CC4-AFF6-FB2B9A2959D8}"/>
    <cellStyle name="Normal 77 2 6 2 2 3" xfId="34914" xr:uid="{32DF8DC6-8179-4971-9D69-E200F2AC2563}"/>
    <cellStyle name="Normal 77 2 6 2 2_Table RoGS.NHAPI25 - 3" xfId="19307" xr:uid="{4A427DCA-1D1E-48F0-8038-E2687C05B6C1}"/>
    <cellStyle name="Normal 77 2 6 2 3" xfId="19308" xr:uid="{321FB4CF-654E-4EC2-A49F-C8481699B69F}"/>
    <cellStyle name="Normal 77 2 6 2 3 2" xfId="34916" xr:uid="{CF4627E3-ACDB-4417-9B15-8C59C6DA29D5}"/>
    <cellStyle name="Normal 77 2 6 2 4" xfId="34913" xr:uid="{A73E5CBD-2799-4E50-9A24-3C0AA7B211C7}"/>
    <cellStyle name="Normal 77 2 6 2_Table AA.27" xfId="19309" xr:uid="{9CA0F91B-B909-44AB-AF83-DCD2ECA65124}"/>
    <cellStyle name="Normal 77 2 6 3" xfId="19310" xr:uid="{590758D9-5C2D-41BC-A741-79156A1EEA35}"/>
    <cellStyle name="Normal 77 2 6 3 2" xfId="19311" xr:uid="{D1F96DA0-412A-4A42-AEE0-E2CBB9824655}"/>
    <cellStyle name="Normal 77 2 6 3 2 2" xfId="34918" xr:uid="{1DE4E73C-E1D7-4F5A-B392-9D190FE5FE40}"/>
    <cellStyle name="Normal 77 2 6 3 3" xfId="34917" xr:uid="{A6BD41AB-D9CA-450C-9350-92A576217494}"/>
    <cellStyle name="Normal 77 2 6 3_Table RoGS.NHAPI25 - 3" xfId="19312" xr:uid="{271B7A68-54FF-4880-8F2C-91251008F4A2}"/>
    <cellStyle name="Normal 77 2 6 4" xfId="19313" xr:uid="{87038200-A7BF-4858-B550-8A73B0BFD301}"/>
    <cellStyle name="Normal 77 2 6 4 2" xfId="34919" xr:uid="{92612869-2070-4658-8CFB-03D8B1E0E6D1}"/>
    <cellStyle name="Normal 77 2 6 5" xfId="34912" xr:uid="{55203728-3A1A-4385-82F6-94CB2C59B99B}"/>
    <cellStyle name="Normal 77 2 6_Table AA.27" xfId="19314" xr:uid="{7730FCC1-6861-4F25-9D4D-44F95A02252F}"/>
    <cellStyle name="Normal 77 2 7" xfId="19315" xr:uid="{60D379A1-D317-481A-B8F1-45C2F102C4F9}"/>
    <cellStyle name="Normal 77 2 7 2" xfId="19316" xr:uid="{446E0917-84CD-4EAB-B1C5-B911EC700583}"/>
    <cellStyle name="Normal 77 2 7 2 2" xfId="19317" xr:uid="{A28797A1-63D7-41A6-B637-95240485AB89}"/>
    <cellStyle name="Normal 77 2 7 2 2 2" xfId="19318" xr:uid="{7E58B7F8-2795-4A87-9FA7-29536E2A89C5}"/>
    <cellStyle name="Normal 77 2 7 2 2 2 2" xfId="34923" xr:uid="{B5DA50F1-B472-47BD-BD90-C680325F999F}"/>
    <cellStyle name="Normal 77 2 7 2 2 3" xfId="34922" xr:uid="{ACDBDA6F-B49A-43C9-9B05-4EEE0A47A4B1}"/>
    <cellStyle name="Normal 77 2 7 2 2_Table RoGS.NHAPI25 - 3" xfId="19319" xr:uid="{4EFACE64-228D-4578-A086-74C387A85DB1}"/>
    <cellStyle name="Normal 77 2 7 2 3" xfId="19320" xr:uid="{6FC03B18-34AC-49A5-8AAA-2472C0DE1048}"/>
    <cellStyle name="Normal 77 2 7 2 3 2" xfId="34924" xr:uid="{769394D9-BBBD-4B14-A3FA-01492DDFBCEA}"/>
    <cellStyle name="Normal 77 2 7 2 4" xfId="34921" xr:uid="{7493611A-1027-4C5D-81A5-052402CC1B9B}"/>
    <cellStyle name="Normal 77 2 7 2_Table AA.27" xfId="19321" xr:uid="{F3084CDB-4D4E-4B78-BBE5-6F2F010860B6}"/>
    <cellStyle name="Normal 77 2 7 3" xfId="19322" xr:uid="{237A6C0D-91B6-411D-9CF4-348D9956B078}"/>
    <cellStyle name="Normal 77 2 7 3 2" xfId="19323" xr:uid="{FCA0DBA1-A5CB-49D3-86A4-02196EE91EC0}"/>
    <cellStyle name="Normal 77 2 7 3 2 2" xfId="34926" xr:uid="{775C11E2-2E28-4294-ADA1-7BB061524E1B}"/>
    <cellStyle name="Normal 77 2 7 3 3" xfId="34925" xr:uid="{9DFF22DF-F821-4C53-8CC8-2F29C183EBD6}"/>
    <cellStyle name="Normal 77 2 7 3_Table RoGS.NHAPI25 - 3" xfId="19324" xr:uid="{209233D0-B793-4F24-BD42-A5C75FD898BE}"/>
    <cellStyle name="Normal 77 2 7 4" xfId="19325" xr:uid="{1823E559-3703-4C38-B1B1-D5F87D24A7A8}"/>
    <cellStyle name="Normal 77 2 7 4 2" xfId="34927" xr:uid="{3EF35273-69DA-4ADC-9863-389263B87A13}"/>
    <cellStyle name="Normal 77 2 7 5" xfId="34920" xr:uid="{81E7EDC4-4BA5-4F69-AF6F-ECAE12B13404}"/>
    <cellStyle name="Normal 77 2 7_Table AA.27" xfId="19326" xr:uid="{BAEB0B80-B361-4BD9-BDC5-C7F3BC3156A0}"/>
    <cellStyle name="Normal 77 2 8" xfId="19327" xr:uid="{E3E09CC7-FDAD-401F-8B47-92C2D5A0A3EE}"/>
    <cellStyle name="Normal 77 2 8 2" xfId="19328" xr:uid="{23D11022-3F50-45C9-969E-1668FB8346A1}"/>
    <cellStyle name="Normal 77 2 8 2 2" xfId="19329" xr:uid="{8F1A6E62-D50C-49D3-BD02-7C6685459F34}"/>
    <cellStyle name="Normal 77 2 8 2 2 2" xfId="34930" xr:uid="{5AA6ACEA-C7AD-40FD-8CB6-597D3FF744E4}"/>
    <cellStyle name="Normal 77 2 8 2 3" xfId="34929" xr:uid="{89679367-C7A7-4A7F-A45A-CAF0332302E4}"/>
    <cellStyle name="Normal 77 2 8 2_Table RoGS.NHAPI25 - 3" xfId="19330" xr:uid="{717F694D-05BD-46CE-B87B-07032329F17B}"/>
    <cellStyle name="Normal 77 2 8 3" xfId="19331" xr:uid="{8BD6C413-E6E8-494B-B46B-41C3133E4234}"/>
    <cellStyle name="Normal 77 2 8 3 2" xfId="34931" xr:uid="{FE130D21-D86B-4963-B76E-0B572E423EEC}"/>
    <cellStyle name="Normal 77 2 8 4" xfId="34928" xr:uid="{A651A551-F39D-4E12-A7B3-31DE15C6002F}"/>
    <cellStyle name="Normal 77 2 8_Table AA.27" xfId="19332" xr:uid="{334CCBF5-B29A-42C0-AC5F-686E16D0B172}"/>
    <cellStyle name="Normal 77 2 9" xfId="19333" xr:uid="{B36425ED-4F48-4213-882B-340CBF7CA90A}"/>
    <cellStyle name="Normal 77 2 9 2" xfId="19334" xr:uid="{77828467-0C01-4EAF-BC49-3BB98A6C9753}"/>
    <cellStyle name="Normal 77 2 9 2 2" xfId="34933" xr:uid="{64268041-C757-4ECB-A08A-35D343C2D9DD}"/>
    <cellStyle name="Normal 77 2 9 3" xfId="34932" xr:uid="{55F1D9DC-00DC-417B-AFD5-9549769066F7}"/>
    <cellStyle name="Normal 77 2 9_Table RoGS.NHAPI25 - 3" xfId="19335" xr:uid="{C8062857-5F6F-4AD2-B9AB-C31C2971AC8E}"/>
    <cellStyle name="Normal 77 2_Table AA.27" xfId="19336" xr:uid="{5B6650EA-CD8B-409E-941D-8949E716A8B6}"/>
    <cellStyle name="Normal 77 3" xfId="19337" xr:uid="{25351217-534C-43B4-9203-F068F1CEEB5C}"/>
    <cellStyle name="Normal 77 3 2" xfId="19338" xr:uid="{7D731F38-4E1A-41D7-887A-54FD3BAB2D59}"/>
    <cellStyle name="Normal 77 3 2 2" xfId="19339" xr:uid="{C49A20BE-C72A-4493-A85E-44DB8C1B1FB3}"/>
    <cellStyle name="Normal 77 3 2 2 2" xfId="19340" xr:uid="{07453168-7AB2-4416-BB0B-E6E9F723A80B}"/>
    <cellStyle name="Normal 77 3 2 2 2 2" xfId="19341" xr:uid="{D9BFE3BF-6C81-43EA-BF81-B645A965BEFA}"/>
    <cellStyle name="Normal 77 3 2 2 2 2 2" xfId="34938" xr:uid="{9CCB77E7-236C-4842-B688-FBD64B8229DA}"/>
    <cellStyle name="Normal 77 3 2 2 2 3" xfId="34937" xr:uid="{8246E941-8D6A-4A66-A192-1BF324FA7B41}"/>
    <cellStyle name="Normal 77 3 2 2 2_Table RoGS.NHAPI25 - 3" xfId="19342" xr:uid="{94612C9C-94C1-44C2-AAF6-DB412919F45C}"/>
    <cellStyle name="Normal 77 3 2 2 3" xfId="19343" xr:uid="{B686074C-5CBC-4123-86E7-5C8E4BEFB981}"/>
    <cellStyle name="Normal 77 3 2 2 3 2" xfId="34939" xr:uid="{16748D91-3087-480A-A1FF-8FD27C91031F}"/>
    <cellStyle name="Normal 77 3 2 2 4" xfId="34936" xr:uid="{A8776E30-36FE-4383-AB8C-C4471F977CD8}"/>
    <cellStyle name="Normal 77 3 2 2_Table AA.27" xfId="19344" xr:uid="{C0DF3EC9-F0BF-44C5-8920-14D0CE0E0A63}"/>
    <cellStyle name="Normal 77 3 2 3" xfId="19345" xr:uid="{A6B9AF29-4CB5-4929-A719-00268241D87C}"/>
    <cellStyle name="Normal 77 3 2 3 2" xfId="19346" xr:uid="{EE8DD9AC-936E-4185-A974-FEE85AD4919E}"/>
    <cellStyle name="Normal 77 3 2 3 2 2" xfId="34941" xr:uid="{D0135360-E4A0-43AB-8E0F-C33C889C0C31}"/>
    <cellStyle name="Normal 77 3 2 3 3" xfId="34940" xr:uid="{F99830F9-8A20-46E3-9B31-E31A3B6DC9C2}"/>
    <cellStyle name="Normal 77 3 2 3_Table RoGS.NHAPI25 - 3" xfId="19347" xr:uid="{629FA2C9-3209-4D53-A477-F15231B07DC5}"/>
    <cellStyle name="Normal 77 3 2 4" xfId="19348" xr:uid="{9A23E687-4117-4F49-9DE8-FE44B2E6C6F3}"/>
    <cellStyle name="Normal 77 3 2 4 2" xfId="34942" xr:uid="{96999719-E05F-410B-90F3-9481FFDCD825}"/>
    <cellStyle name="Normal 77 3 2 5" xfId="19349" xr:uid="{9F57AD5C-289F-4B2E-AA03-3D26A519272C}"/>
    <cellStyle name="Normal 77 3 2 5 2" xfId="34943" xr:uid="{EB7058AF-6C83-43B2-805A-021120C19CB1}"/>
    <cellStyle name="Normal 77 3 2 6" xfId="19350" xr:uid="{51F4A460-3EB1-4977-BE60-0AB016A6E20D}"/>
    <cellStyle name="Normal 77 3 2 6 2" xfId="34944" xr:uid="{7BC34D4D-C4F8-4BC3-8E1F-11D6567A316A}"/>
    <cellStyle name="Normal 77 3 2 7" xfId="34935" xr:uid="{D450905C-FE4C-4A6E-A689-E690810FBCB9}"/>
    <cellStyle name="Normal 77 3 2_Table AA.27" xfId="19351" xr:uid="{269F642E-776A-438F-839E-8E3B8A26EA83}"/>
    <cellStyle name="Normal 77 3 3" xfId="19352" xr:uid="{A079BAF0-900E-49F8-B095-7A0640552046}"/>
    <cellStyle name="Normal 77 3 3 2" xfId="19353" xr:uid="{4190B887-8F5F-4043-AD74-6F6EBE43760D}"/>
    <cellStyle name="Normal 77 3 3 2 2" xfId="19354" xr:uid="{D3925515-2AD5-48D3-A924-226E64545686}"/>
    <cellStyle name="Normal 77 3 3 2 2 2" xfId="34947" xr:uid="{15EB1FC9-8943-45D9-8C46-995C2FAA7509}"/>
    <cellStyle name="Normal 77 3 3 2 3" xfId="34946" xr:uid="{25CCA859-E376-4F8B-9450-B4A74FEBF365}"/>
    <cellStyle name="Normal 77 3 3 2_Table RoGS.NHAPI25 - 3" xfId="19355" xr:uid="{D65A6C1F-F94C-4B06-A3C2-755E903A3835}"/>
    <cellStyle name="Normal 77 3 3 3" xfId="19356" xr:uid="{3724AB3A-02BB-47F1-922E-8B05DE271B60}"/>
    <cellStyle name="Normal 77 3 3 3 2" xfId="34948" xr:uid="{8FC24430-ECD6-4362-A02A-71EC313F9E82}"/>
    <cellStyle name="Normal 77 3 3 4" xfId="19357" xr:uid="{007C5545-18D0-4215-8B88-6D35D5AFE3D2}"/>
    <cellStyle name="Normal 77 3 3 4 2" xfId="34949" xr:uid="{78166036-9C4D-46AF-988A-C33E4E5AA20D}"/>
    <cellStyle name="Normal 77 3 3 5" xfId="19358" xr:uid="{5719DC2F-1751-4435-997C-BD143FA17539}"/>
    <cellStyle name="Normal 77 3 3 5 2" xfId="34950" xr:uid="{D0B705BF-3C1A-4C7C-A161-A86143A9B93F}"/>
    <cellStyle name="Normal 77 3 3 6" xfId="34945" xr:uid="{F903B89A-7105-4F7A-BCEF-6D75F016A82E}"/>
    <cellStyle name="Normal 77 3 3_Table AA.27" xfId="19359" xr:uid="{FAE87C12-8AAE-41E4-A1F9-2580F089D902}"/>
    <cellStyle name="Normal 77 3 4" xfId="19360" xr:uid="{EC59480C-DAFD-4E59-82DE-CD3845BD7B73}"/>
    <cellStyle name="Normal 77 3 4 2" xfId="19361" xr:uid="{D4326BEB-01AF-41C1-BF3A-C39CF14C47A5}"/>
    <cellStyle name="Normal 77 3 4 2 2" xfId="34952" xr:uid="{2C09335D-1584-4E48-A18E-A184C75CA153}"/>
    <cellStyle name="Normal 77 3 4 3" xfId="34951" xr:uid="{6754A913-5C3B-4E04-8294-28FD12B0494F}"/>
    <cellStyle name="Normal 77 3 4_Table RoGS.NHAPI25 - 3" xfId="19362" xr:uid="{B7ACED0A-3381-4B31-805B-02F83FAE1E7A}"/>
    <cellStyle name="Normal 77 3 5" xfId="19363" xr:uid="{FAA96D15-3F59-4F8A-B282-7BCBC56726E4}"/>
    <cellStyle name="Normal 77 3 5 2" xfId="34953" xr:uid="{4427CD6B-201D-4404-AF40-8B57C0CDC961}"/>
    <cellStyle name="Normal 77 3 6" xfId="19364" xr:uid="{C41B202D-14BB-40E1-8B86-388D976E0C98}"/>
    <cellStyle name="Normal 77 3 6 2" xfId="34954" xr:uid="{84D66679-24E2-4E94-8B70-2DA6A98FF89D}"/>
    <cellStyle name="Normal 77 3 7" xfId="19365" xr:uid="{FA163AFC-F9AC-4F41-9D26-72073F96369C}"/>
    <cellStyle name="Normal 77 3 7 2" xfId="34955" xr:uid="{5578C244-A507-4C92-B9F9-C80E8BA432B6}"/>
    <cellStyle name="Normal 77 3 8" xfId="34934" xr:uid="{F070410F-362D-4E1F-8823-667ADE277BCA}"/>
    <cellStyle name="Normal 77 3_Table AA.27" xfId="19366" xr:uid="{CCCBE39B-B92B-421C-B2DD-43EA00A1B872}"/>
    <cellStyle name="Normal 77 4" xfId="19367" xr:uid="{0D3CCF76-E03B-4C33-ABF8-CA8946792D9C}"/>
    <cellStyle name="Normal 77 4 2" xfId="19368" xr:uid="{8606504B-D449-4F7C-8C61-27A12722BC91}"/>
    <cellStyle name="Normal 77 4 2 2" xfId="19369" xr:uid="{1740DBD5-0067-464E-89F3-D17197910732}"/>
    <cellStyle name="Normal 77 4 2 2 2" xfId="19370" xr:uid="{C20D2E23-9022-44B6-A417-2CB05F1AD73C}"/>
    <cellStyle name="Normal 77 4 2 2 2 2" xfId="34959" xr:uid="{BD6099C2-5E74-4BB3-AB58-2745B27B5143}"/>
    <cellStyle name="Normal 77 4 2 2 3" xfId="34958" xr:uid="{2E8C82FC-68B1-4B55-BB0C-67BDE065BEC4}"/>
    <cellStyle name="Normal 77 4 2 2_Table RoGS.NHAPI25 - 3" xfId="19371" xr:uid="{FA95A331-8573-41AB-A047-BCD7FB962990}"/>
    <cellStyle name="Normal 77 4 2 3" xfId="19372" xr:uid="{7ECF246A-A499-4020-AD87-BDEB78C2038D}"/>
    <cellStyle name="Normal 77 4 2 3 2" xfId="34960" xr:uid="{19B3D359-594C-4FA8-8235-7DAF3322F377}"/>
    <cellStyle name="Normal 77 4 2 4" xfId="19373" xr:uid="{FBEBE7F4-6FC9-406E-8D75-F106AF9A3C5E}"/>
    <cellStyle name="Normal 77 4 2 4 2" xfId="34961" xr:uid="{868FA149-699F-4707-88E7-3BE2CBACEB14}"/>
    <cellStyle name="Normal 77 4 2 5" xfId="19374" xr:uid="{91EEE190-15E2-442A-9A25-02CA05DB01A4}"/>
    <cellStyle name="Normal 77 4 2 5 2" xfId="34962" xr:uid="{0503C141-FE5A-46CB-A86D-EA35A9168C33}"/>
    <cellStyle name="Normal 77 4 2 6" xfId="34957" xr:uid="{B929EEAA-86C5-4AE9-BB0B-F1F39956FC84}"/>
    <cellStyle name="Normal 77 4 2_Table AA.27" xfId="19375" xr:uid="{D4415001-8646-4557-AEA1-EDB68EFFA361}"/>
    <cellStyle name="Normal 77 4 3" xfId="19376" xr:uid="{5F388846-9139-4BD5-9E2C-A3ED4D8ECC41}"/>
    <cellStyle name="Normal 77 4 3 2" xfId="19377" xr:uid="{D7AEEBB7-7446-4DF3-8229-5FFA676E5967}"/>
    <cellStyle name="Normal 77 4 3 2 2" xfId="34964" xr:uid="{826982E0-06F4-4A55-B6A9-33E4B9477731}"/>
    <cellStyle name="Normal 77 4 3 3" xfId="34963" xr:uid="{B6871458-3FC6-43CC-B6F5-B9CAF55327A8}"/>
    <cellStyle name="Normal 77 4 3_Table RoGS.NHAPI25 - 3" xfId="19378" xr:uid="{667FD4E9-645E-405C-95E9-4646F25A1B69}"/>
    <cellStyle name="Normal 77 4 4" xfId="19379" xr:uid="{B9E7E082-AE7F-4A97-B11C-FE879229E79A}"/>
    <cellStyle name="Normal 77 4 4 2" xfId="34965" xr:uid="{564359AA-C917-40B7-B08E-F82823A55D3D}"/>
    <cellStyle name="Normal 77 4 5" xfId="19380" xr:uid="{0C8CFF9A-AE03-4A3A-9625-3BA096D6F458}"/>
    <cellStyle name="Normal 77 4 5 2" xfId="34966" xr:uid="{80E72DA3-89A7-4071-8159-0534B063835E}"/>
    <cellStyle name="Normal 77 4 6" xfId="19381" xr:uid="{50FFB627-E943-4819-B0C1-34505806E73D}"/>
    <cellStyle name="Normal 77 4 6 2" xfId="34967" xr:uid="{BC44A706-7D6C-44F4-B110-1277298590A7}"/>
    <cellStyle name="Normal 77 4 7" xfId="34956" xr:uid="{205D8232-66EB-4A49-A678-67062F27816C}"/>
    <cellStyle name="Normal 77 4_Table AA.27" xfId="19382" xr:uid="{0A43187B-A65F-4E98-B9C2-2AC82D73AB0D}"/>
    <cellStyle name="Normal 77 5" xfId="19383" xr:uid="{8525730B-23B5-49B8-8CF9-619B6E73AA8E}"/>
    <cellStyle name="Normal 77 5 2" xfId="19384" xr:uid="{ABEDF64E-264B-4880-A71E-7D96A7EC0BA0}"/>
    <cellStyle name="Normal 77 5 2 2" xfId="19385" xr:uid="{78EF3508-2423-403A-ACBE-52060942D32A}"/>
    <cellStyle name="Normal 77 5 2 2 2" xfId="19386" xr:uid="{90A8EB58-98F9-4484-AB7C-0BBDBB4EEBE9}"/>
    <cellStyle name="Normal 77 5 2 2 2 2" xfId="34971" xr:uid="{33827531-2B12-4FCB-8632-A4676415014E}"/>
    <cellStyle name="Normal 77 5 2 2 3" xfId="34970" xr:uid="{C2C67DEC-90CC-4189-8A9B-8F351AB90513}"/>
    <cellStyle name="Normal 77 5 2 2_Table RoGS.NHAPI25 - 3" xfId="19387" xr:uid="{8D57711A-20EE-4B4E-8096-AACA96740A3F}"/>
    <cellStyle name="Normal 77 5 2 3" xfId="19388" xr:uid="{DAAECBEB-263D-4E9D-9E4E-A72341504519}"/>
    <cellStyle name="Normal 77 5 2 3 2" xfId="34972" xr:uid="{3ABE28C4-23CC-47BC-A3D5-0D8A0C7C04D8}"/>
    <cellStyle name="Normal 77 5 2 4" xfId="34969" xr:uid="{A3D5F3BC-D7E8-435C-8CB3-537596722711}"/>
    <cellStyle name="Normal 77 5 2_Table AA.27" xfId="19389" xr:uid="{BB534FAB-CEF7-4384-A84E-1C2A53684F80}"/>
    <cellStyle name="Normal 77 5 3" xfId="19390" xr:uid="{8CBF5C60-64A9-4689-9FBB-36B334CB1652}"/>
    <cellStyle name="Normal 77 5 3 2" xfId="19391" xr:uid="{E1C9B01F-A75B-44BE-AE0F-A42C752B8671}"/>
    <cellStyle name="Normal 77 5 3 2 2" xfId="34974" xr:uid="{A8C14EA1-7C35-49F0-8C72-DD6E1A4F7C12}"/>
    <cellStyle name="Normal 77 5 3 3" xfId="34973" xr:uid="{3FDE495C-3A0F-41F3-87D9-D5FED2DA562E}"/>
    <cellStyle name="Normal 77 5 3_Table RoGS.NHAPI25 - 3" xfId="19392" xr:uid="{63C079B0-FD14-45B1-9578-F7A884B986E8}"/>
    <cellStyle name="Normal 77 5 4" xfId="19393" xr:uid="{B826C925-1131-45B8-BA24-54F537C5ED4A}"/>
    <cellStyle name="Normal 77 5 4 2" xfId="34975" xr:uid="{958B3528-1A10-47D9-9C5E-872ED4618F7C}"/>
    <cellStyle name="Normal 77 5 5" xfId="19394" xr:uid="{A3E4EE62-0DED-4154-85C5-2DE81368DDB5}"/>
    <cellStyle name="Normal 77 5 5 2" xfId="34976" xr:uid="{3968CD84-C039-4140-922E-BD0E19EF4325}"/>
    <cellStyle name="Normal 77 5 6" xfId="19395" xr:uid="{CE0999A1-ED2E-48F9-A451-055E695416DA}"/>
    <cellStyle name="Normal 77 5 6 2" xfId="34977" xr:uid="{2A3575D6-3BEE-461F-AEC4-CBA0FBFF3C76}"/>
    <cellStyle name="Normal 77 5 7" xfId="34968" xr:uid="{F7DF90F3-7ACD-4E28-81A5-A5CBAF0408C9}"/>
    <cellStyle name="Normal 77 5_Table AA.27" xfId="19396" xr:uid="{DAA586F8-C6CC-42FC-A0A8-478CAEF2B19C}"/>
    <cellStyle name="Normal 77 6" xfId="19397" xr:uid="{FEFC38A8-421C-4658-B8DB-112044DF8336}"/>
    <cellStyle name="Normal 77 6 2" xfId="19398" xr:uid="{09FA2860-3CF6-4E13-808F-10BDABCE5F42}"/>
    <cellStyle name="Normal 77 6 2 2" xfId="19399" xr:uid="{14C9BD06-EA7E-48B3-88EA-1E9B7B358F6C}"/>
    <cellStyle name="Normal 77 6 2 2 2" xfId="19400" xr:uid="{68C9311A-210C-4ECF-8A0C-9EC4B4AC2D6A}"/>
    <cellStyle name="Normal 77 6 2 2 2 2" xfId="34980" xr:uid="{FAF85C62-7DAB-4271-9456-9D42C3ED9BC4}"/>
    <cellStyle name="Normal 77 6 2 2 3" xfId="34979" xr:uid="{4AE1AF08-62A5-4E53-A1B8-E69B211EE25C}"/>
    <cellStyle name="Normal 77 6 2 2_Table RoGS.NHAPI25 - 3" xfId="19401" xr:uid="{ABE7AFD0-BB40-4176-B96B-DC3B960E16E7}"/>
    <cellStyle name="Normal 77 6 2 3" xfId="19402" xr:uid="{BE3952E6-E7CC-41F4-853F-C8958301DC33}"/>
    <cellStyle name="Normal 77 6 2 3 2" xfId="34981" xr:uid="{6C97D219-CA8B-43AE-82D4-C32B0450C7DE}"/>
    <cellStyle name="Normal 77 6 2 4" xfId="34978" xr:uid="{74786D05-5F3E-4D8C-8635-86FB83E8F376}"/>
    <cellStyle name="Normal 77 6 2_Table AA.27" xfId="19403" xr:uid="{8F15867E-004C-4738-A9F8-70E937E35E70}"/>
    <cellStyle name="Normal 77 6 3" xfId="19404" xr:uid="{960FF6AD-375D-4C8D-8539-7B5B5233CA33}"/>
    <cellStyle name="Normal 77 6 3 2" xfId="19405" xr:uid="{98EEEFD2-F048-4A8B-AE42-6B90B56CC1D4}"/>
    <cellStyle name="Normal 77 6 3 2 2" xfId="34983" xr:uid="{7585C48A-100D-4790-A58C-5F7FC9FE68AF}"/>
    <cellStyle name="Normal 77 6 3 3" xfId="34982" xr:uid="{18569EDC-C277-4E73-8B02-9EDC9D18E75C}"/>
    <cellStyle name="Normal 77 6 3_Table RoGS.NHAPI25 - 3" xfId="19406" xr:uid="{8EDB64F2-B457-4725-A4D4-D6E52BCD95F0}"/>
    <cellStyle name="Normal 77 6 4" xfId="19407" xr:uid="{FD8A21E6-1B91-49D8-B9E5-1FE491D15639}"/>
    <cellStyle name="Normal 77 6 4 2" xfId="34984" xr:uid="{3775E909-1AB0-407A-BF2A-E52CC1C216A1}"/>
    <cellStyle name="Normal 77 6 5" xfId="19408" xr:uid="{069E8999-8A0B-4C37-A4D5-6EABA1445558}"/>
    <cellStyle name="Normal 77 6_Table AA.27" xfId="19409" xr:uid="{B947DC47-5829-41E2-97F3-F81619719EB6}"/>
    <cellStyle name="Normal 77 7" xfId="19410" xr:uid="{0E61DE82-0B9F-45A9-BBB0-9F9D392E44C2}"/>
    <cellStyle name="Normal 77 7 2" xfId="19411" xr:uid="{83D5CDCC-1A94-4861-8046-0C805694369E}"/>
    <cellStyle name="Normal 77 7 2 2" xfId="19412" xr:uid="{06428962-C173-432A-9E81-609F7DBCAE39}"/>
    <cellStyle name="Normal 77 7 2 2 2" xfId="19413" xr:uid="{C6B85936-F36D-48FE-9A56-00AA267E7D09}"/>
    <cellStyle name="Normal 77 7 2 2 2 2" xfId="34988" xr:uid="{B0003FD0-0332-45BC-AFE3-BFD1275D72BC}"/>
    <cellStyle name="Normal 77 7 2 2 3" xfId="34987" xr:uid="{F31942C4-FC70-4044-A98A-D7D8919B5270}"/>
    <cellStyle name="Normal 77 7 2 2_Table RoGS.NHAPI25 - 3" xfId="19414" xr:uid="{AF885F6D-3483-46D4-87D3-826D324BC34B}"/>
    <cellStyle name="Normal 77 7 2 3" xfId="19415" xr:uid="{9F96C14E-33F3-4B30-A5A8-624855588D66}"/>
    <cellStyle name="Normal 77 7 2 3 2" xfId="34989" xr:uid="{C5C2E622-B55F-4764-AB76-B78480370121}"/>
    <cellStyle name="Normal 77 7 2 4" xfId="34986" xr:uid="{58C605FA-D66A-4782-83F2-8B1FEB220237}"/>
    <cellStyle name="Normal 77 7 2_Table AA.27" xfId="19416" xr:uid="{2E1502F0-4169-46D6-8869-B7CA587AEDCC}"/>
    <cellStyle name="Normal 77 7 3" xfId="19417" xr:uid="{9F3BBD4D-412A-47DD-B464-6CFE415E8127}"/>
    <cellStyle name="Normal 77 7 3 2" xfId="19418" xr:uid="{36CEEA3C-CFE6-4CE1-A12D-E2AF3245A5B7}"/>
    <cellStyle name="Normal 77 7 3 2 2" xfId="34991" xr:uid="{D7BEAE7A-B2EA-44A3-93B0-25B7D5A5C86B}"/>
    <cellStyle name="Normal 77 7 3 3" xfId="34990" xr:uid="{F5EB9CAA-CAA0-46C2-A07D-8A407DCC2435}"/>
    <cellStyle name="Normal 77 7 3_Table RoGS.NHAPI25 - 3" xfId="19419" xr:uid="{9C95AAB5-6CD0-476A-9A81-DF7D756E4D49}"/>
    <cellStyle name="Normal 77 7 4" xfId="19420" xr:uid="{FDF24F4D-78BA-4B8E-AA99-FA6DDDED1EDD}"/>
    <cellStyle name="Normal 77 7 4 2" xfId="34992" xr:uid="{15755DBE-E898-4E7F-AF88-A72D62B6D6DA}"/>
    <cellStyle name="Normal 77 7 5" xfId="34985" xr:uid="{82568FD6-8685-4F75-A393-C35E581E2477}"/>
    <cellStyle name="Normal 77 7_Table AA.27" xfId="19421" xr:uid="{5EB54C75-B9B4-4F49-AA36-17BD56834483}"/>
    <cellStyle name="Normal 77 8" xfId="19422" xr:uid="{1C944A37-974D-4C8C-98C8-95A27A80654C}"/>
    <cellStyle name="Normal 77 8 2" xfId="19423" xr:uid="{4A5F80D7-66FC-4F15-9229-EB52933C5CC9}"/>
    <cellStyle name="Normal 77 8 2 2" xfId="19424" xr:uid="{770DB478-B0CD-4853-8696-09B795FAD186}"/>
    <cellStyle name="Normal 77 8 2 2 2" xfId="19425" xr:uid="{A9B432CE-35F7-47C5-A09D-1765297D0693}"/>
    <cellStyle name="Normal 77 8 2 2 2 2" xfId="34996" xr:uid="{D5DB717A-4D17-4649-BAE5-A07505EBC945}"/>
    <cellStyle name="Normal 77 8 2 2 3" xfId="34995" xr:uid="{8C67A19D-7388-4D62-8F2A-A1CB5BD7A062}"/>
    <cellStyle name="Normal 77 8 2 2_Table RoGS.NHAPI25 - 3" xfId="19426" xr:uid="{F2D9C645-EFD0-4AF5-A877-78D6273B61C6}"/>
    <cellStyle name="Normal 77 8 2 3" xfId="19427" xr:uid="{3B05BBD7-7078-470C-9C24-F6420BE2C315}"/>
    <cellStyle name="Normal 77 8 2 3 2" xfId="34997" xr:uid="{88EA9B0C-C9D6-44E2-9BC9-54336B9BB874}"/>
    <cellStyle name="Normal 77 8 2 4" xfId="34994" xr:uid="{7E97598C-98B9-4330-BC2A-CDFC0EC8FABD}"/>
    <cellStyle name="Normal 77 8 2_Table AA.27" xfId="19428" xr:uid="{BD24A733-9042-4F4E-8A77-1FABFAB72615}"/>
    <cellStyle name="Normal 77 8 3" xfId="19429" xr:uid="{253C7888-C59E-430C-A08D-6AA66F7AC1F4}"/>
    <cellStyle name="Normal 77 8 3 2" xfId="19430" xr:uid="{CCBEF91C-40D2-4CD9-B5E8-308C84E7E819}"/>
    <cellStyle name="Normal 77 8 3 2 2" xfId="34999" xr:uid="{A194CC27-22E0-46A6-B8B4-03CD9B88FFBF}"/>
    <cellStyle name="Normal 77 8 3 3" xfId="34998" xr:uid="{F8F241FB-F633-4CCD-AEBF-CE235C4A1CE4}"/>
    <cellStyle name="Normal 77 8 3_Table RoGS.NHAPI25 - 3" xfId="19431" xr:uid="{DC958E08-5265-4649-813D-979BD05BE61B}"/>
    <cellStyle name="Normal 77 8 4" xfId="19432" xr:uid="{9D33E269-BBE2-451C-BFC8-D14813AFE9B8}"/>
    <cellStyle name="Normal 77 8 4 2" xfId="35000" xr:uid="{A1289618-E983-49DE-8D47-D9B0124790E2}"/>
    <cellStyle name="Normal 77 8 5" xfId="34993" xr:uid="{EC4DDFB1-674E-4827-85AC-136F35405F5D}"/>
    <cellStyle name="Normal 77 8_Table AA.27" xfId="19433" xr:uid="{903BB738-D897-4B62-9B74-D9DA85867C79}"/>
    <cellStyle name="Normal 77 9" xfId="19434" xr:uid="{3EFB5B54-1E84-4049-8F86-B59F41493E8C}"/>
    <cellStyle name="Normal 77 9 2" xfId="19435" xr:uid="{0F5767E4-289F-4CE8-BD8D-229D11CC028D}"/>
    <cellStyle name="Normal 77 9 2 2" xfId="19436" xr:uid="{A59FCEAC-CCB5-43DB-B304-3D0283B44698}"/>
    <cellStyle name="Normal 77 9 2 2 2" xfId="35003" xr:uid="{E0ED6B72-678B-4428-84E0-A8F3EC7509F3}"/>
    <cellStyle name="Normal 77 9 2 3" xfId="35002" xr:uid="{EE6BF9B7-A909-491B-858D-DB03618FFFB9}"/>
    <cellStyle name="Normal 77 9 2_Table RoGS.NHAPI25 - 3" xfId="19437" xr:uid="{07E256B9-5EF2-4CF0-86BF-9ADC3C4B038B}"/>
    <cellStyle name="Normal 77 9 3" xfId="19438" xr:uid="{2A18D386-AA05-47B9-A6C2-BA095E1DBFE0}"/>
    <cellStyle name="Normal 77 9 3 2" xfId="35004" xr:uid="{50A10171-3290-401E-B6FE-26C1A5CD3AF5}"/>
    <cellStyle name="Normal 77 9 4" xfId="35001" xr:uid="{7E3F5CAC-1443-4C6F-A659-0DD6E15306C1}"/>
    <cellStyle name="Normal 77 9_Table AA.27" xfId="19439" xr:uid="{8456EC97-279A-4F80-9C96-A8AB23C9EC36}"/>
    <cellStyle name="Normal 77_Table AA.27" xfId="19440" xr:uid="{12DF6632-F614-4DC4-B758-62F2FF4AC5D3}"/>
    <cellStyle name="Normal 78" xfId="19441" xr:uid="{510A3610-BAA8-4CFC-AB4B-9054F582B3FB}"/>
    <cellStyle name="Normal 78 10" xfId="19442" xr:uid="{4D077BFC-B795-4A4C-82B0-4683562914A2}"/>
    <cellStyle name="Normal 78 10 2" xfId="19443" xr:uid="{3909B541-DDE5-4FBD-AE7B-1E80EF7BBAA5}"/>
    <cellStyle name="Normal 78 10 2 2" xfId="35006" xr:uid="{819F2A66-080A-4563-8FBB-AB9A582F55B7}"/>
    <cellStyle name="Normal 78 10 3" xfId="35005" xr:uid="{41F03B73-A4ED-4642-9BA1-50128E2D4CB9}"/>
    <cellStyle name="Normal 78 10_Table AA.27" xfId="19444" xr:uid="{D17FEB58-32CD-49D5-8963-2B28E49811D1}"/>
    <cellStyle name="Normal 78 11" xfId="19445" xr:uid="{A24CB214-833C-4AD6-9D0F-86BD9AC8E24D}"/>
    <cellStyle name="Normal 78 11 2" xfId="19446" xr:uid="{5036D8F4-6091-40AC-8DE1-431D2CF3C1E6}"/>
    <cellStyle name="Normal 78 11 2 2" xfId="35008" xr:uid="{AAC0F6E9-A521-4B9A-845F-E123EE9104FF}"/>
    <cellStyle name="Normal 78 11 3" xfId="35007" xr:uid="{8936FC44-BDDA-47F2-9248-34034BC6C22B}"/>
    <cellStyle name="Normal 78 11_Table RoGS.NHAPI25 - 3" xfId="19447" xr:uid="{489B79EB-E732-4C60-A4E6-D1449BC87B3F}"/>
    <cellStyle name="Normal 78 12" xfId="19448" xr:uid="{28D795A9-E040-423F-9461-A452CECA0042}"/>
    <cellStyle name="Normal 78 12 2" xfId="35009" xr:uid="{BDD509C7-F9A9-4D1A-8A0D-BF7F62D501F7}"/>
    <cellStyle name="Normal 78 2" xfId="19449" xr:uid="{919BD2A0-C2CC-4B81-AFC0-1628D6A30744}"/>
    <cellStyle name="Normal 78 2 10" xfId="19450" xr:uid="{88FFC5E6-AEE8-469A-8616-6C9D806B1369}"/>
    <cellStyle name="Normal 78 2 10 2" xfId="35011" xr:uid="{3E391730-8792-4BC9-A068-FE872AC47C39}"/>
    <cellStyle name="Normal 78 2 11" xfId="19451" xr:uid="{A625E5B3-81FE-46C9-8D16-FE3E0E63D062}"/>
    <cellStyle name="Normal 78 2 11 2" xfId="35012" xr:uid="{EB345DC1-D391-4142-BCD4-9C441663B8F1}"/>
    <cellStyle name="Normal 78 2 12" xfId="19452" xr:uid="{F17EF6BD-401D-404E-B286-09CB5378C120}"/>
    <cellStyle name="Normal 78 2 12 2" xfId="35013" xr:uid="{70390F1A-DEB1-449C-B11C-96F4F806CDD9}"/>
    <cellStyle name="Normal 78 2 13" xfId="35010" xr:uid="{490FEB32-AA8B-4E3E-82F6-C48E12AEAA2D}"/>
    <cellStyle name="Normal 78 2 2" xfId="19453" xr:uid="{B24C359F-EBFA-4A58-A8D6-2B3AF184F8EA}"/>
    <cellStyle name="Normal 78 2 2 2" xfId="19454" xr:uid="{F4600A29-05FC-4347-AD4F-C3EEB96BE2DD}"/>
    <cellStyle name="Normal 78 2 2 2 2" xfId="19455" xr:uid="{44AED9CF-6565-47E6-8545-64D41518259D}"/>
    <cellStyle name="Normal 78 2 2 2 2 2" xfId="19456" xr:uid="{A512D528-F955-489B-BA7F-56E2900FA8FA}"/>
    <cellStyle name="Normal 78 2 2 2 2 2 2" xfId="19457" xr:uid="{1D495A46-56AC-447B-8D8D-3DD5CCC129E2}"/>
    <cellStyle name="Normal 78 2 2 2 2 2 2 2" xfId="35018" xr:uid="{D761182D-7926-4C2F-8FCE-617CB6535554}"/>
    <cellStyle name="Normal 78 2 2 2 2 2 3" xfId="35017" xr:uid="{9656EFAD-974C-4D71-8EAF-31498785AE7A}"/>
    <cellStyle name="Normal 78 2 2 2 2 2_Table RoGS.NHAPI25 - 3" xfId="19458" xr:uid="{36C1E121-A5EE-4207-A3DE-B5C35BBAAEFE}"/>
    <cellStyle name="Normal 78 2 2 2 2 3" xfId="19459" xr:uid="{173FC673-4779-48FF-9849-965EA2D2546C}"/>
    <cellStyle name="Normal 78 2 2 2 2 3 2" xfId="35019" xr:uid="{6DE12B86-6EC7-4199-93E9-FADEA1B4298A}"/>
    <cellStyle name="Normal 78 2 2 2 2 4" xfId="35016" xr:uid="{8209EE47-2F8D-4A70-8AC4-AD55BAAB5E48}"/>
    <cellStyle name="Normal 78 2 2 2 2_Table AA.27" xfId="19460" xr:uid="{71D79810-6240-4427-A675-518D6311D8DD}"/>
    <cellStyle name="Normal 78 2 2 2 3" xfId="19461" xr:uid="{D29019DD-7A22-4C05-AEFD-B423EACDC7F8}"/>
    <cellStyle name="Normal 78 2 2 2 3 2" xfId="19462" xr:uid="{AB3C940C-7076-443E-8CC0-3B4771984682}"/>
    <cellStyle name="Normal 78 2 2 2 3 2 2" xfId="35021" xr:uid="{87C3625B-3745-4FC6-9A0C-DC7B9400BD16}"/>
    <cellStyle name="Normal 78 2 2 2 3 3" xfId="35020" xr:uid="{17AA3797-ED7C-465F-81CC-8C655CB3951D}"/>
    <cellStyle name="Normal 78 2 2 2 3_Table RoGS.NHAPI25 - 3" xfId="19463" xr:uid="{06C02963-E2B4-48D8-AA0D-30A2A3D76B62}"/>
    <cellStyle name="Normal 78 2 2 2 4" xfId="19464" xr:uid="{B87A518D-D4C8-4C6A-82D7-BFE50B79483B}"/>
    <cellStyle name="Normal 78 2 2 2 4 2" xfId="35022" xr:uid="{07F43BB7-1D7A-4B73-AB36-47A298CE81A3}"/>
    <cellStyle name="Normal 78 2 2 2 5" xfId="35015" xr:uid="{510614EF-AC1E-499D-BA1F-C61996A79D1D}"/>
    <cellStyle name="Normal 78 2 2 2_Table AA.27" xfId="19465" xr:uid="{98CA8FAB-E2D4-4421-A508-B0087B69A27C}"/>
    <cellStyle name="Normal 78 2 2 3" xfId="19466" xr:uid="{F4736D2E-66D6-4C54-A832-DD6B4997A012}"/>
    <cellStyle name="Normal 78 2 2 3 2" xfId="19467" xr:uid="{FDD5EF66-A38E-4F89-8C33-6EF2F090ADAA}"/>
    <cellStyle name="Normal 78 2 2 3 2 2" xfId="19468" xr:uid="{8F4E9FDE-7AF6-4737-B171-D97E38E1FE68}"/>
    <cellStyle name="Normal 78 2 2 3 2 2 2" xfId="35025" xr:uid="{6F48D9B2-8DFD-486D-8A0F-F5564C5942A0}"/>
    <cellStyle name="Normal 78 2 2 3 2 3" xfId="35024" xr:uid="{9847462B-54EC-42C1-A925-D117D6721151}"/>
    <cellStyle name="Normal 78 2 2 3 2_Table RoGS.NHAPI25 - 3" xfId="19469" xr:uid="{71EBB5D0-0975-45D8-B198-D0F194CFDEC1}"/>
    <cellStyle name="Normal 78 2 2 3 3" xfId="19470" xr:uid="{6F7AA975-8783-46A1-B7A3-9AC5B1CFE30E}"/>
    <cellStyle name="Normal 78 2 2 3 3 2" xfId="35026" xr:uid="{06380C3D-FC6C-4D29-84EB-23B932CD7FAC}"/>
    <cellStyle name="Normal 78 2 2 3 4" xfId="35023" xr:uid="{2E3D00AA-750D-4407-A7F6-AFDC5D959B95}"/>
    <cellStyle name="Normal 78 2 2 3_Table AA.27" xfId="19471" xr:uid="{41B91F6A-3F89-49F8-8499-66FCC79D3044}"/>
    <cellStyle name="Normal 78 2 2 4" xfId="19472" xr:uid="{D5C4B1D4-D735-4B48-A775-941D74E1A7C0}"/>
    <cellStyle name="Normal 78 2 2 4 2" xfId="19473" xr:uid="{AD4A0F4A-53B2-4920-8AF0-5A62563B491C}"/>
    <cellStyle name="Normal 78 2 2 4 2 2" xfId="35028" xr:uid="{6872CCF4-070E-49CD-96CA-2C0DAD996DB2}"/>
    <cellStyle name="Normal 78 2 2 4 3" xfId="35027" xr:uid="{BEF7E181-A961-4787-A114-1BDE7166E961}"/>
    <cellStyle name="Normal 78 2 2 4_Table RoGS.NHAPI25 - 3" xfId="19474" xr:uid="{DFDFCB7B-9999-4A01-B998-57FAEC56A557}"/>
    <cellStyle name="Normal 78 2 2 5" xfId="19475" xr:uid="{E3E9466B-37BB-461D-AFC8-7F1D0353B117}"/>
    <cellStyle name="Normal 78 2 2 5 2" xfId="35029" xr:uid="{B0EFDF46-A78A-4B42-9CB5-17D1BF25E80B}"/>
    <cellStyle name="Normal 78 2 2 6" xfId="19476" xr:uid="{B8047BE9-D87D-4374-9565-C5E052337C88}"/>
    <cellStyle name="Normal 78 2 2 6 2" xfId="35030" xr:uid="{208C32AF-30E2-4109-A27F-7A0BAEA07BDE}"/>
    <cellStyle name="Normal 78 2 2 7" xfId="19477" xr:uid="{6F5A6956-48ED-4FF9-A566-83227B0E7CC3}"/>
    <cellStyle name="Normal 78 2 2 7 2" xfId="35031" xr:uid="{A6FD4242-14AC-493A-86D6-F58B5E96FF5E}"/>
    <cellStyle name="Normal 78 2 2 8" xfId="35014" xr:uid="{6A8C7C32-4C5D-41A9-AA8C-15976858A9AB}"/>
    <cellStyle name="Normal 78 2 2_Table AA.27" xfId="19478" xr:uid="{EF1467A4-E75F-4874-BF29-72C46A69FCEA}"/>
    <cellStyle name="Normal 78 2 3" xfId="19479" xr:uid="{0CEE53EA-33F2-4D29-B721-74022CABBFD5}"/>
    <cellStyle name="Normal 78 2 3 2" xfId="19480" xr:uid="{347D6C40-29B5-4014-AACF-B8A3F68B5CF0}"/>
    <cellStyle name="Normal 78 2 3 2 2" xfId="19481" xr:uid="{8F29C176-B0CE-489A-B861-55623E40C478}"/>
    <cellStyle name="Normal 78 2 3 2 2 2" xfId="19482" xr:uid="{0864F68B-7D66-44ED-A5B0-8720D8CC5174}"/>
    <cellStyle name="Normal 78 2 3 2 2 2 2" xfId="35035" xr:uid="{076B48C5-2272-479B-A305-D0983608DBE2}"/>
    <cellStyle name="Normal 78 2 3 2 2 3" xfId="35034" xr:uid="{8262E746-D639-4EC9-AE89-ECD6B94E12B7}"/>
    <cellStyle name="Normal 78 2 3 2 2_Table RoGS.NHAPI25 - 3" xfId="19483" xr:uid="{17713BAE-F5F0-4F30-81DB-829CB0DD8E74}"/>
    <cellStyle name="Normal 78 2 3 2 3" xfId="19484" xr:uid="{0D4BDD27-7FD0-4538-9CD2-9A048CFD193B}"/>
    <cellStyle name="Normal 78 2 3 2 3 2" xfId="35036" xr:uid="{451ACB55-716D-48DB-91B6-D6EC689DF997}"/>
    <cellStyle name="Normal 78 2 3 2 4" xfId="35033" xr:uid="{9625BD20-13B8-4695-A338-83EC0844A0F5}"/>
    <cellStyle name="Normal 78 2 3 2_Table AA.27" xfId="19485" xr:uid="{81ED3684-95F4-4838-8C75-C6859847D29C}"/>
    <cellStyle name="Normal 78 2 3 3" xfId="19486" xr:uid="{6C5C8BFA-6264-4E3C-8147-5D46EDB93B05}"/>
    <cellStyle name="Normal 78 2 3 3 2" xfId="19487" xr:uid="{93E9802E-FDC2-4254-9A3B-88768B75EBDD}"/>
    <cellStyle name="Normal 78 2 3 3 2 2" xfId="35038" xr:uid="{908BD8A7-1EF3-4CFD-AFB0-CFA360EF27E2}"/>
    <cellStyle name="Normal 78 2 3 3 3" xfId="35037" xr:uid="{D54D8C5D-7D79-4E4A-B8FC-76884C9BB5B1}"/>
    <cellStyle name="Normal 78 2 3 3_Table RoGS.NHAPI25 - 3" xfId="19488" xr:uid="{2B6BA19F-FA38-40DB-BDBB-3D6AFAD2386E}"/>
    <cellStyle name="Normal 78 2 3 4" xfId="19489" xr:uid="{F2F3FFE3-01EA-42D9-973B-09C2DEB5AC11}"/>
    <cellStyle name="Normal 78 2 3 4 2" xfId="35039" xr:uid="{BF4F248C-B8F4-42DB-A236-A5F536785F1F}"/>
    <cellStyle name="Normal 78 2 3 5" xfId="19490" xr:uid="{B8211D50-F3D9-4A8F-9125-DC9650AAE712}"/>
    <cellStyle name="Normal 78 2 3 5 2" xfId="35040" xr:uid="{B8025D71-46DF-4C23-91D3-0F1848310D70}"/>
    <cellStyle name="Normal 78 2 3 6" xfId="19491" xr:uid="{0D9A6FC3-56ED-414A-86CE-3F4C5859D3EE}"/>
    <cellStyle name="Normal 78 2 3 6 2" xfId="35041" xr:uid="{81160DE6-1A62-4167-9264-0C2A474B89CC}"/>
    <cellStyle name="Normal 78 2 3 7" xfId="35032" xr:uid="{9D47719E-4F79-48A6-8352-0F6DFD6CF1D3}"/>
    <cellStyle name="Normal 78 2 3_Table AA.27" xfId="19492" xr:uid="{0E88BF26-E522-4602-88B8-22BA77C4FFE8}"/>
    <cellStyle name="Normal 78 2 4" xfId="19493" xr:uid="{0B6BA287-50A1-44A3-A7AC-48ADCC68C942}"/>
    <cellStyle name="Normal 78 2 4 2" xfId="19494" xr:uid="{7F2217F4-5704-4527-8D28-B9E86CAC303D}"/>
    <cellStyle name="Normal 78 2 4 2 2" xfId="19495" xr:uid="{D05E3532-D805-4CE1-8407-7EBED7771070}"/>
    <cellStyle name="Normal 78 2 4 2 2 2" xfId="19496" xr:uid="{09604504-BB62-41B3-AB13-0614668C2CEE}"/>
    <cellStyle name="Normal 78 2 4 2 2 2 2" xfId="35045" xr:uid="{0166CAD9-E694-4A9E-A64B-9D53C51E3DD9}"/>
    <cellStyle name="Normal 78 2 4 2 2 3" xfId="35044" xr:uid="{2593F93C-ECCB-4BC8-B7FD-0E509FB3F9E6}"/>
    <cellStyle name="Normal 78 2 4 2 2_Table RoGS.NHAPI25 - 3" xfId="19497" xr:uid="{06C2D897-A464-4E16-A1D7-55FF1571C4C2}"/>
    <cellStyle name="Normal 78 2 4 2 3" xfId="19498" xr:uid="{8A95A941-919D-4B6E-A283-38B21D771500}"/>
    <cellStyle name="Normal 78 2 4 2 3 2" xfId="35046" xr:uid="{022C5591-3FD6-442E-AD0D-A4809E24D835}"/>
    <cellStyle name="Normal 78 2 4 2 4" xfId="35043" xr:uid="{A096740D-121D-4CDB-BBD5-C8C31ACFB4C6}"/>
    <cellStyle name="Normal 78 2 4 2_Table AA.27" xfId="19499" xr:uid="{1F94B038-12D4-44B4-8823-3C23D31FF95C}"/>
    <cellStyle name="Normal 78 2 4 3" xfId="19500" xr:uid="{11F55177-2EDA-4720-A1B9-AFD2F2849AA5}"/>
    <cellStyle name="Normal 78 2 4 3 2" xfId="19501" xr:uid="{D12E0596-559A-4DA2-80D3-2A142ED1576B}"/>
    <cellStyle name="Normal 78 2 4 3 2 2" xfId="35048" xr:uid="{294B0FEB-89C2-4D4D-A898-8BEC64E4E384}"/>
    <cellStyle name="Normal 78 2 4 3 3" xfId="35047" xr:uid="{A1037CE2-1C85-4B0A-B0A1-C8C9ECF7B31E}"/>
    <cellStyle name="Normal 78 2 4 3_Table RoGS.NHAPI25 - 3" xfId="19502" xr:uid="{80BE919A-8D49-4715-BD52-0D39606F18E3}"/>
    <cellStyle name="Normal 78 2 4 4" xfId="19503" xr:uid="{076FC86A-5C08-42AD-8839-CA5BC7A7021D}"/>
    <cellStyle name="Normal 78 2 4 4 2" xfId="35049" xr:uid="{0ECCF9F3-E4E1-4657-8919-BC1EB289CAC3}"/>
    <cellStyle name="Normal 78 2 4 5" xfId="35042" xr:uid="{7CC1258E-31BA-48EE-A77D-F5CC06FDD0D3}"/>
    <cellStyle name="Normal 78 2 4_Table AA.27" xfId="19504" xr:uid="{FECF2272-5021-4F39-A09F-CB21714FD682}"/>
    <cellStyle name="Normal 78 2 5" xfId="19505" xr:uid="{FAB68B78-82B7-4151-97A4-F43B59C8DED6}"/>
    <cellStyle name="Normal 78 2 5 2" xfId="19506" xr:uid="{BEAA658A-80FB-4D6F-B55F-71D0AD3391ED}"/>
    <cellStyle name="Normal 78 2 5 2 2" xfId="19507" xr:uid="{2D7003A9-26D5-4327-BD62-DFE0DEEF3BC4}"/>
    <cellStyle name="Normal 78 2 5 2 2 2" xfId="19508" xr:uid="{F8B29BE4-D88B-490B-873B-C71F95B5643E}"/>
    <cellStyle name="Normal 78 2 5 2 2 2 2" xfId="35053" xr:uid="{9AB459A0-4AF2-43B4-94CA-0BB5F985B8D8}"/>
    <cellStyle name="Normal 78 2 5 2 2 3" xfId="35052" xr:uid="{153A4343-0B83-46BC-8B4B-C5D1F3047FF7}"/>
    <cellStyle name="Normal 78 2 5 2 2_Table RoGS.NHAPI25 - 3" xfId="19509" xr:uid="{20BD2E06-D5C1-4564-A09D-7A3186B1ADAF}"/>
    <cellStyle name="Normal 78 2 5 2 3" xfId="19510" xr:uid="{6AD84A41-5388-4674-9A3C-D3D3C7B962E2}"/>
    <cellStyle name="Normal 78 2 5 2 3 2" xfId="35054" xr:uid="{F034C60B-18C1-4E9D-8260-841FA31CD17D}"/>
    <cellStyle name="Normal 78 2 5 2 4" xfId="35051" xr:uid="{F18A5953-C6D6-49BC-A396-D00EBAA04E30}"/>
    <cellStyle name="Normal 78 2 5 2_Table AA.27" xfId="19511" xr:uid="{06814E00-0203-4164-80A6-59D2C90113F9}"/>
    <cellStyle name="Normal 78 2 5 3" xfId="19512" xr:uid="{687D7375-AE95-426E-A9E6-A90945BC76D3}"/>
    <cellStyle name="Normal 78 2 5 3 2" xfId="19513" xr:uid="{328844D7-0064-4073-A87E-2ABAE51E25CB}"/>
    <cellStyle name="Normal 78 2 5 3 2 2" xfId="35056" xr:uid="{58486A45-0500-4427-B971-D82F198E8620}"/>
    <cellStyle name="Normal 78 2 5 3 3" xfId="35055" xr:uid="{B49C3137-0440-4563-AE56-01D8B1EE3A67}"/>
    <cellStyle name="Normal 78 2 5 3_Table RoGS.NHAPI25 - 3" xfId="19514" xr:uid="{F17DBABB-A0BD-4BFA-B225-8546B544535B}"/>
    <cellStyle name="Normal 78 2 5 4" xfId="19515" xr:uid="{D3B71D14-1906-43E8-ADB3-7F559E748C28}"/>
    <cellStyle name="Normal 78 2 5 4 2" xfId="35057" xr:uid="{1EEF750A-1025-4670-B0D9-EE9A19A6FA4F}"/>
    <cellStyle name="Normal 78 2 5 5" xfId="35050" xr:uid="{A485C48E-A36E-4129-BFB5-70CE98889ECE}"/>
    <cellStyle name="Normal 78 2 5_Table AA.27" xfId="19516" xr:uid="{7F934C1A-9439-4367-A6B8-2240E5036D2C}"/>
    <cellStyle name="Normal 78 2 6" xfId="19517" xr:uid="{0D50B6FB-1055-40C3-901A-4B8F660550E3}"/>
    <cellStyle name="Normal 78 2 6 2" xfId="19518" xr:uid="{834B3146-528E-4B6B-9B7C-8B09BDC2839F}"/>
    <cellStyle name="Normal 78 2 6 2 2" xfId="19519" xr:uid="{68862B9B-90D8-453E-A72C-40DC369A1A89}"/>
    <cellStyle name="Normal 78 2 6 2 2 2" xfId="19520" xr:uid="{69D46527-A986-4E1F-B8C8-36CFF1C9CCA2}"/>
    <cellStyle name="Normal 78 2 6 2 2 2 2" xfId="35061" xr:uid="{E6390D14-67C3-4DE4-8178-3CBA65C758F8}"/>
    <cellStyle name="Normal 78 2 6 2 2 3" xfId="35060" xr:uid="{47FE515C-9697-4699-A1A0-FE31AB62A373}"/>
    <cellStyle name="Normal 78 2 6 2 2_Table RoGS.NHAPI25 - 3" xfId="19521" xr:uid="{C4638FEB-59B8-4DC1-BFD4-9A1F36955EB6}"/>
    <cellStyle name="Normal 78 2 6 2 3" xfId="19522" xr:uid="{1E96A0D5-BCE1-40AB-A960-7B54F28A069C}"/>
    <cellStyle name="Normal 78 2 6 2 3 2" xfId="35062" xr:uid="{7790EE55-5051-42B5-AC5F-F3B3B7F23085}"/>
    <cellStyle name="Normal 78 2 6 2 4" xfId="35059" xr:uid="{5095E815-060B-42C0-B5AC-0943D05978EC}"/>
    <cellStyle name="Normal 78 2 6 2_Table AA.27" xfId="19523" xr:uid="{D22A2D11-1F71-473D-9C68-739F3A96AE0B}"/>
    <cellStyle name="Normal 78 2 6 3" xfId="19524" xr:uid="{0011D6DB-3EFF-4B48-A71C-4F7478DD83A0}"/>
    <cellStyle name="Normal 78 2 6 3 2" xfId="19525" xr:uid="{86DC6BB1-D618-4B41-A21A-64B0374D6CCE}"/>
    <cellStyle name="Normal 78 2 6 3 2 2" xfId="35064" xr:uid="{D169E51F-27F5-48F3-B1C5-57761B1BEB4E}"/>
    <cellStyle name="Normal 78 2 6 3 3" xfId="35063" xr:uid="{D2B271A2-7AD0-421B-A176-61EE13B691B4}"/>
    <cellStyle name="Normal 78 2 6 3_Table RoGS.NHAPI25 - 3" xfId="19526" xr:uid="{DCAE8F8F-F37A-46DA-8710-ED695C986E15}"/>
    <cellStyle name="Normal 78 2 6 4" xfId="19527" xr:uid="{95DE8814-E991-4737-ABB7-81292C0894BC}"/>
    <cellStyle name="Normal 78 2 6 4 2" xfId="35065" xr:uid="{D51AE11A-A671-43B9-A430-425690A12056}"/>
    <cellStyle name="Normal 78 2 6 5" xfId="35058" xr:uid="{8CA9C1EF-7500-44C2-90A1-87530F879BCC}"/>
    <cellStyle name="Normal 78 2 6_Table AA.27" xfId="19528" xr:uid="{CE1181F7-7C9D-42DA-AD15-8F6A95A7F751}"/>
    <cellStyle name="Normal 78 2 7" xfId="19529" xr:uid="{7B0B3471-943B-4B1B-BCD8-AF7104E0A2BF}"/>
    <cellStyle name="Normal 78 2 7 2" xfId="19530" xr:uid="{4FD5AC9E-EC0F-4724-B2B6-DDA56E111088}"/>
    <cellStyle name="Normal 78 2 7 2 2" xfId="19531" xr:uid="{144FC665-3AAC-4E86-9FF9-0C6A6E549842}"/>
    <cellStyle name="Normal 78 2 7 2 2 2" xfId="19532" xr:uid="{F2149084-0C3F-4B8F-8370-34B09D56517D}"/>
    <cellStyle name="Normal 78 2 7 2 2 2 2" xfId="35069" xr:uid="{B69FD8A4-5638-4A9C-ADBA-7A8E267A863E}"/>
    <cellStyle name="Normal 78 2 7 2 2 3" xfId="35068" xr:uid="{C3903155-AECB-4F63-9968-A4E97AE534B6}"/>
    <cellStyle name="Normal 78 2 7 2 2_Table RoGS.NHAPI25 - 3" xfId="19533" xr:uid="{DB09BA26-B574-40C9-BB4A-4C33D40DDAC1}"/>
    <cellStyle name="Normal 78 2 7 2 3" xfId="19534" xr:uid="{47DB1EF6-7615-4FB4-8594-68AB4BA662E7}"/>
    <cellStyle name="Normal 78 2 7 2 3 2" xfId="35070" xr:uid="{FE6B054A-9190-4BAE-8171-DBBE56050774}"/>
    <cellStyle name="Normal 78 2 7 2 4" xfId="35067" xr:uid="{39CA012F-6606-46FB-8789-755DA9F3749F}"/>
    <cellStyle name="Normal 78 2 7 2_Table AA.27" xfId="19535" xr:uid="{6FC6F0F2-D714-4DA3-8DE9-406A5BF97B1E}"/>
    <cellStyle name="Normal 78 2 7 3" xfId="19536" xr:uid="{3912D6DD-9129-43A2-BED6-68080B2A9F98}"/>
    <cellStyle name="Normal 78 2 7 3 2" xfId="19537" xr:uid="{815C1C68-3C96-4E6C-A2BC-2E076CC8266A}"/>
    <cellStyle name="Normal 78 2 7 3 2 2" xfId="35072" xr:uid="{9C136105-BB16-4D31-BA84-845CE7574487}"/>
    <cellStyle name="Normal 78 2 7 3 3" xfId="35071" xr:uid="{732197EA-F57A-41D0-8717-728D89899AF9}"/>
    <cellStyle name="Normal 78 2 7 3_Table RoGS.NHAPI25 - 3" xfId="19538" xr:uid="{C8659A01-791F-4D53-83C7-455AB6EFAADC}"/>
    <cellStyle name="Normal 78 2 7 4" xfId="19539" xr:uid="{DD1FA3AC-1E62-4B2E-B392-658BED14F3CE}"/>
    <cellStyle name="Normal 78 2 7 4 2" xfId="35073" xr:uid="{59CB971D-4682-4B50-917E-37D4CBC9ED44}"/>
    <cellStyle name="Normal 78 2 7 5" xfId="35066" xr:uid="{69D3D4BD-2812-415B-B401-95E49437E787}"/>
    <cellStyle name="Normal 78 2 7_Table AA.27" xfId="19540" xr:uid="{1DEFAC22-5133-44FF-B261-0ACBAC8A9461}"/>
    <cellStyle name="Normal 78 2 8" xfId="19541" xr:uid="{857C5A5B-59A1-495B-8654-2F593D5EC838}"/>
    <cellStyle name="Normal 78 2 8 2" xfId="19542" xr:uid="{FCE652F4-486C-4ADE-8D27-A6A75152551F}"/>
    <cellStyle name="Normal 78 2 8 2 2" xfId="19543" xr:uid="{8E89693E-F1C8-490F-8BDD-6D102B854D7C}"/>
    <cellStyle name="Normal 78 2 8 2 2 2" xfId="35076" xr:uid="{552C7DD7-FC3F-4AEA-ABB2-274530919DD1}"/>
    <cellStyle name="Normal 78 2 8 2 3" xfId="35075" xr:uid="{8559A35F-B39D-4A7A-BBCF-9DBC82A761B9}"/>
    <cellStyle name="Normal 78 2 8 2_Table RoGS.NHAPI25 - 3" xfId="19544" xr:uid="{5F9D353A-E0F2-4278-ACAC-C69D0980AD2F}"/>
    <cellStyle name="Normal 78 2 8 3" xfId="19545" xr:uid="{B7837B79-0C26-4619-8B05-E4F29FE5C5FC}"/>
    <cellStyle name="Normal 78 2 8 3 2" xfId="35077" xr:uid="{91392251-F37E-4B87-BE86-29A9E3684FFA}"/>
    <cellStyle name="Normal 78 2 8 4" xfId="35074" xr:uid="{4D0941FF-3470-404F-B6CC-FD7D95099A97}"/>
    <cellStyle name="Normal 78 2 8_Table AA.27" xfId="19546" xr:uid="{6867EA77-E24B-438E-98DA-9DB801542BB2}"/>
    <cellStyle name="Normal 78 2 9" xfId="19547" xr:uid="{F800D3EF-595D-49E1-B6AF-ECD17B88CCCA}"/>
    <cellStyle name="Normal 78 2 9 2" xfId="19548" xr:uid="{1C6563D8-8189-44F3-988B-34E3CAD2DC73}"/>
    <cellStyle name="Normal 78 2 9 2 2" xfId="35079" xr:uid="{88784CC7-A605-4C88-94E5-773D4E6AC8FA}"/>
    <cellStyle name="Normal 78 2 9 3" xfId="35078" xr:uid="{AC1E5E94-BDDE-405D-921D-DCEC6E802590}"/>
    <cellStyle name="Normal 78 2 9_Table RoGS.NHAPI25 - 3" xfId="19549" xr:uid="{AEFE52C1-D852-47DB-BEF5-0269FAF9E66B}"/>
    <cellStyle name="Normal 78 2_Table AA.27" xfId="19550" xr:uid="{6F102360-8947-4A41-8717-00DF020CFC57}"/>
    <cellStyle name="Normal 78 3" xfId="19551" xr:uid="{8C8B1040-41F3-4416-8687-9745EB24BFF7}"/>
    <cellStyle name="Normal 78 3 2" xfId="19552" xr:uid="{015D97D0-24FA-41C0-85A9-E216D31E75CC}"/>
    <cellStyle name="Normal 78 3 2 2" xfId="19553" xr:uid="{2942BD3E-204E-4DE0-99DE-0432B4A19DC4}"/>
    <cellStyle name="Normal 78 3 2 2 2" xfId="19554" xr:uid="{7DB92EDE-EF68-43A7-9D31-C710EE6E2F1D}"/>
    <cellStyle name="Normal 78 3 2 2 2 2" xfId="19555" xr:uid="{1472710E-6A5D-4912-ADC0-43129C8BF155}"/>
    <cellStyle name="Normal 78 3 2 2 2 2 2" xfId="35084" xr:uid="{EBB862F3-BB74-4818-83EF-E5A288F3B5B0}"/>
    <cellStyle name="Normal 78 3 2 2 2 3" xfId="35083" xr:uid="{1A6057C0-29FB-444E-A3E8-E8634FF92B8B}"/>
    <cellStyle name="Normal 78 3 2 2 2_Table RoGS.NHAPI25 - 3" xfId="19556" xr:uid="{9F98C598-2625-40F1-945F-3CB56F773616}"/>
    <cellStyle name="Normal 78 3 2 2 3" xfId="19557" xr:uid="{C584EF18-40E6-42CA-A369-669B6228C706}"/>
    <cellStyle name="Normal 78 3 2 2 3 2" xfId="35085" xr:uid="{ABF637D9-5AF9-423A-9D8C-D96EDAC9F879}"/>
    <cellStyle name="Normal 78 3 2 2 4" xfId="35082" xr:uid="{BD5B8A71-D7CB-4880-AD85-CC926D3BCC77}"/>
    <cellStyle name="Normal 78 3 2 2_Table AA.27" xfId="19558" xr:uid="{6EEF3E31-4331-4C77-9A18-3EC98D3B95D5}"/>
    <cellStyle name="Normal 78 3 2 3" xfId="19559" xr:uid="{541ADC2D-DA6A-48B5-A47F-41016F0BE54E}"/>
    <cellStyle name="Normal 78 3 2 3 2" xfId="19560" xr:uid="{7D597BB2-5DE3-44BB-A452-30CF737120E9}"/>
    <cellStyle name="Normal 78 3 2 3 2 2" xfId="35087" xr:uid="{ADE9CF09-A03C-4707-BE2A-49673281C9A3}"/>
    <cellStyle name="Normal 78 3 2 3 3" xfId="35086" xr:uid="{879F73F7-D824-4FAC-901E-E16C7DA9BC6F}"/>
    <cellStyle name="Normal 78 3 2 3_Table RoGS.NHAPI25 - 3" xfId="19561" xr:uid="{5463FEE3-AFD8-49BF-8284-C6ED9F2C95E9}"/>
    <cellStyle name="Normal 78 3 2 4" xfId="19562" xr:uid="{DF26C456-1D4B-4E0C-B761-E84D51A45CFB}"/>
    <cellStyle name="Normal 78 3 2 4 2" xfId="35088" xr:uid="{2B7D975F-17B0-493F-A4CF-35AA63762097}"/>
    <cellStyle name="Normal 78 3 2 5" xfId="19563" xr:uid="{96A9EFC3-5F25-4D45-8E8C-A662ACC73AF5}"/>
    <cellStyle name="Normal 78 3 2 5 2" xfId="35089" xr:uid="{1D62EE46-BB77-4A76-B309-EF20D2766436}"/>
    <cellStyle name="Normal 78 3 2 6" xfId="19564" xr:uid="{C2FD5110-7313-4F93-8476-B989F88CC171}"/>
    <cellStyle name="Normal 78 3 2 6 2" xfId="35090" xr:uid="{0018C489-7D12-4E8B-B954-FCD23B4D1A50}"/>
    <cellStyle name="Normal 78 3 2 7" xfId="35081" xr:uid="{4E370210-8092-478D-920E-105167876782}"/>
    <cellStyle name="Normal 78 3 2_Table AA.27" xfId="19565" xr:uid="{D1DB6627-597D-4CF4-B4D8-87AA74EC532B}"/>
    <cellStyle name="Normal 78 3 3" xfId="19566" xr:uid="{AA3B1CE0-375F-4219-B0F3-8CFBE8444266}"/>
    <cellStyle name="Normal 78 3 3 2" xfId="19567" xr:uid="{E93BC7B5-DE7E-41D3-86C0-70AC954821FE}"/>
    <cellStyle name="Normal 78 3 3 2 2" xfId="19568" xr:uid="{94590E86-3823-47BC-82A8-A790C87D36AD}"/>
    <cellStyle name="Normal 78 3 3 2 2 2" xfId="35093" xr:uid="{619FD977-9196-46A1-9814-051A7BC4F80C}"/>
    <cellStyle name="Normal 78 3 3 2 3" xfId="35092" xr:uid="{6554AFBE-FFB2-445A-9D1A-F7DFAF85FD1A}"/>
    <cellStyle name="Normal 78 3 3 2_Table RoGS.NHAPI25 - 3" xfId="19569" xr:uid="{7B9C1809-672B-4ADB-9D33-A6EBBBD73477}"/>
    <cellStyle name="Normal 78 3 3 3" xfId="19570" xr:uid="{4989E0ED-2F38-43B4-AA95-462C6FE5C4F6}"/>
    <cellStyle name="Normal 78 3 3 3 2" xfId="35094" xr:uid="{219BCED1-A6E3-41C8-97DD-369A0042926F}"/>
    <cellStyle name="Normal 78 3 3 4" xfId="19571" xr:uid="{B9F921D8-ACE3-4832-9BAC-2650E13CEDE4}"/>
    <cellStyle name="Normal 78 3 3 4 2" xfId="35095" xr:uid="{A4490946-CB5C-4CAF-82F9-DD19D52FDFB4}"/>
    <cellStyle name="Normal 78 3 3 5" xfId="19572" xr:uid="{E30CDC2A-8E1C-46E6-9F0A-EF6795C7AEB6}"/>
    <cellStyle name="Normal 78 3 3 5 2" xfId="35096" xr:uid="{43EB3B32-2C90-4063-830E-96823D4BFCDA}"/>
    <cellStyle name="Normal 78 3 3 6" xfId="35091" xr:uid="{D9E669E0-919A-49B0-BCA5-ADC85D28D4CB}"/>
    <cellStyle name="Normal 78 3 3_Table AA.27" xfId="19573" xr:uid="{D7BAE2B9-C754-4A95-AD53-E9C10D05A3BC}"/>
    <cellStyle name="Normal 78 3 4" xfId="19574" xr:uid="{69DD7CAF-4BD2-4512-9AEF-788DC696F4CE}"/>
    <cellStyle name="Normal 78 3 4 2" xfId="19575" xr:uid="{DA3F24E4-9821-4EE3-B31F-67D86AB4F0F7}"/>
    <cellStyle name="Normal 78 3 4 2 2" xfId="35098" xr:uid="{CE34B693-5A3C-41B2-8930-60B8E814CD14}"/>
    <cellStyle name="Normal 78 3 4 3" xfId="35097" xr:uid="{3BE686CA-2789-4F4F-BA2C-DAE8C9BB2D76}"/>
    <cellStyle name="Normal 78 3 4_Table RoGS.NHAPI25 - 3" xfId="19576" xr:uid="{DA1D0389-BF2B-4BB8-8FD5-0098748B0919}"/>
    <cellStyle name="Normal 78 3 5" xfId="19577" xr:uid="{EE46FCF3-F6DA-4DDE-BE99-0F13827E90CB}"/>
    <cellStyle name="Normal 78 3 5 2" xfId="35099" xr:uid="{3075063A-1DD6-44FA-9DA0-71B9244B217C}"/>
    <cellStyle name="Normal 78 3 6" xfId="19578" xr:uid="{DACF247F-FD2A-472B-93A5-A3049CC5AC13}"/>
    <cellStyle name="Normal 78 3 6 2" xfId="35100" xr:uid="{DB868B53-143E-42DB-9DCD-00B2AC9801FC}"/>
    <cellStyle name="Normal 78 3 7" xfId="19579" xr:uid="{6FE12A8E-B282-47E5-9BEA-6A947C8DB466}"/>
    <cellStyle name="Normal 78 3 7 2" xfId="35101" xr:uid="{B49D466E-E3A8-4739-8E1E-A01111998138}"/>
    <cellStyle name="Normal 78 3 8" xfId="35080" xr:uid="{53619401-FAA6-44FA-8D57-615E212AEE66}"/>
    <cellStyle name="Normal 78 3_Table AA.27" xfId="19580" xr:uid="{4301B430-D76A-4F05-8F5E-E710D98D9F34}"/>
    <cellStyle name="Normal 78 4" xfId="19581" xr:uid="{C2A6344B-ADE2-4BBF-A2E2-CBDAB422D141}"/>
    <cellStyle name="Normal 78 4 2" xfId="19582" xr:uid="{4E3D8C32-15AE-4ACD-9872-B7238EE6A449}"/>
    <cellStyle name="Normal 78 4 2 2" xfId="19583" xr:uid="{F8BB12C8-7B38-4C97-87CB-18484C4F9E67}"/>
    <cellStyle name="Normal 78 4 2 2 2" xfId="19584" xr:uid="{2C16E0D5-69C5-4C0B-897A-2DBDE95CC193}"/>
    <cellStyle name="Normal 78 4 2 2 2 2" xfId="35105" xr:uid="{940819C4-3468-4DBF-9B5D-16F1F482B6EC}"/>
    <cellStyle name="Normal 78 4 2 2 3" xfId="35104" xr:uid="{B6B6972E-F7C1-4571-9D44-4E38BC19FD83}"/>
    <cellStyle name="Normal 78 4 2 2_Table RoGS.NHAPI25 - 3" xfId="19585" xr:uid="{51CAAD1C-E8C4-4CBD-8BB4-513F21F4FDB3}"/>
    <cellStyle name="Normal 78 4 2 3" xfId="19586" xr:uid="{8CD8F3EB-5782-4FB1-BB0A-25E54E48B23E}"/>
    <cellStyle name="Normal 78 4 2 3 2" xfId="35106" xr:uid="{A9ED9DF6-3084-49F5-AE94-42732D59CDC5}"/>
    <cellStyle name="Normal 78 4 2 4" xfId="19587" xr:uid="{BFC7E03E-93D1-4F76-BDB3-73BBAE49B6F6}"/>
    <cellStyle name="Normal 78 4 2 4 2" xfId="35107" xr:uid="{5C223AC3-C6D1-422C-9E6B-5ED2A03B544F}"/>
    <cellStyle name="Normal 78 4 2 5" xfId="19588" xr:uid="{6168EAE6-5992-46BC-8657-65847736D8EB}"/>
    <cellStyle name="Normal 78 4 2 5 2" xfId="35108" xr:uid="{68A2F95A-7DB1-4C9E-9569-E298A595863F}"/>
    <cellStyle name="Normal 78 4 2 6" xfId="35103" xr:uid="{0A458F5A-E284-46AA-AB47-6FE7BF80B4F3}"/>
    <cellStyle name="Normal 78 4 2_Table AA.27" xfId="19589" xr:uid="{51561E70-5EB2-46C6-9271-899C5B8A9C80}"/>
    <cellStyle name="Normal 78 4 3" xfId="19590" xr:uid="{A6F70DEE-CF61-4C9A-90A9-7E9B54D45CBC}"/>
    <cellStyle name="Normal 78 4 3 2" xfId="19591" xr:uid="{20A9540C-935F-4C82-86DA-69F0E816D574}"/>
    <cellStyle name="Normal 78 4 3 2 2" xfId="35110" xr:uid="{4FD49A8F-AEA4-4626-93EB-77DD90AD69D8}"/>
    <cellStyle name="Normal 78 4 3 3" xfId="35109" xr:uid="{EC55D452-E773-40E8-9BB2-F5EF0DD9DAE2}"/>
    <cellStyle name="Normal 78 4 3_Table RoGS.NHAPI25 - 3" xfId="19592" xr:uid="{8CBC0BB1-3F54-4964-A9DA-9D25384AA01D}"/>
    <cellStyle name="Normal 78 4 4" xfId="19593" xr:uid="{CDAAD078-1D8F-47DF-BDCC-5351E1413874}"/>
    <cellStyle name="Normal 78 4 4 2" xfId="35111" xr:uid="{3F7ABC8C-EAD8-4EC3-85D4-7D216A9FF924}"/>
    <cellStyle name="Normal 78 4 5" xfId="19594" xr:uid="{9292847C-536D-49AF-9577-94CDB8EAEE62}"/>
    <cellStyle name="Normal 78 4 5 2" xfId="35112" xr:uid="{6C440A28-614C-4980-829D-1DCAD08A64C8}"/>
    <cellStyle name="Normal 78 4 6" xfId="19595" xr:uid="{0ABD2721-9D31-40D9-899A-213940F7A61D}"/>
    <cellStyle name="Normal 78 4 6 2" xfId="35113" xr:uid="{6F4540DF-D752-48A6-A700-A56A0B2479BD}"/>
    <cellStyle name="Normal 78 4 7" xfId="35102" xr:uid="{0FF3FA76-8E5F-4D4B-9F6B-EA24C7013D7C}"/>
    <cellStyle name="Normal 78 4_Table AA.27" xfId="19596" xr:uid="{D4ED2AF1-70A4-4D14-ADAB-AA98F6BD4270}"/>
    <cellStyle name="Normal 78 5" xfId="19597" xr:uid="{4B737A32-495A-4C5F-9FBF-5DA6765BAAE4}"/>
    <cellStyle name="Normal 78 5 2" xfId="19598" xr:uid="{862937FF-F900-4ACD-90E3-6519D20E48C9}"/>
    <cellStyle name="Normal 78 5 2 2" xfId="19599" xr:uid="{AD960AC9-A6EC-4861-9684-59ED71DFA5AC}"/>
    <cellStyle name="Normal 78 5 2 2 2" xfId="19600" xr:uid="{B08B471F-2BBA-4AD7-B443-72F5FB15FAAF}"/>
    <cellStyle name="Normal 78 5 2 2 2 2" xfId="35117" xr:uid="{EDCAC699-A246-4E56-B553-0443FD8E1911}"/>
    <cellStyle name="Normal 78 5 2 2 3" xfId="35116" xr:uid="{9897DCD0-0450-4B32-8D8C-066277106CCA}"/>
    <cellStyle name="Normal 78 5 2 2_Table RoGS.NHAPI25 - 3" xfId="19601" xr:uid="{25D00A9B-E7FD-465A-979D-18F692F3B320}"/>
    <cellStyle name="Normal 78 5 2 3" xfId="19602" xr:uid="{F0FFA3C0-DB23-4CB0-91A4-11386B427A9E}"/>
    <cellStyle name="Normal 78 5 2 3 2" xfId="35118" xr:uid="{F0AA6C36-23E0-44AE-A8BF-88F517BC40F9}"/>
    <cellStyle name="Normal 78 5 2 4" xfId="35115" xr:uid="{C484DE79-9ED2-4208-B9D5-1915E5387A7E}"/>
    <cellStyle name="Normal 78 5 2_Table AA.27" xfId="19603" xr:uid="{4F0E3D8D-20E8-4A2A-A99D-63F9714D622D}"/>
    <cellStyle name="Normal 78 5 3" xfId="19604" xr:uid="{176C1A54-709C-4AAB-B957-EBC0D63274E4}"/>
    <cellStyle name="Normal 78 5 3 2" xfId="19605" xr:uid="{0D8965A8-AF2A-487F-B3F0-18625EB364DE}"/>
    <cellStyle name="Normal 78 5 3 2 2" xfId="35120" xr:uid="{1B652129-95AA-4869-A801-D8F6060B7982}"/>
    <cellStyle name="Normal 78 5 3 3" xfId="35119" xr:uid="{C40C1B9C-9592-4A98-B9CB-4C98F78147F5}"/>
    <cellStyle name="Normal 78 5 3_Table RoGS.NHAPI25 - 3" xfId="19606" xr:uid="{5007D07B-7A84-429B-B303-7E347B1A215D}"/>
    <cellStyle name="Normal 78 5 4" xfId="19607" xr:uid="{9F20FA99-C050-43A6-BDF0-39ECA84FB7A8}"/>
    <cellStyle name="Normal 78 5 4 2" xfId="35121" xr:uid="{873B4CFE-B651-4C11-88E9-EE6C17ECE503}"/>
    <cellStyle name="Normal 78 5 5" xfId="19608" xr:uid="{EDD5E846-4866-482E-99DB-6B2BCF54E6A1}"/>
    <cellStyle name="Normal 78 5 5 2" xfId="35122" xr:uid="{23640312-EC04-4DA2-A8B6-94BFC34D2430}"/>
    <cellStyle name="Normal 78 5 6" xfId="19609" xr:uid="{8F66120F-170B-42EF-9C10-9F6D723F7D40}"/>
    <cellStyle name="Normal 78 5 6 2" xfId="35123" xr:uid="{F67D1CF0-9631-4EED-8673-0EEA11440273}"/>
    <cellStyle name="Normal 78 5 7" xfId="35114" xr:uid="{A414A9FA-7866-454A-A337-0895E8C82E63}"/>
    <cellStyle name="Normal 78 5_Table AA.27" xfId="19610" xr:uid="{70CD71E1-D210-43A9-8E47-B329ECD1EA9E}"/>
    <cellStyle name="Normal 78 6" xfId="19611" xr:uid="{E2883339-6C25-48E7-8F4F-B88F17E80F0B}"/>
    <cellStyle name="Normal 78 6 2" xfId="19612" xr:uid="{6EBD84D3-9AAF-4DD4-9CE2-0E1F8CC5F348}"/>
    <cellStyle name="Normal 78 6 2 2" xfId="19613" xr:uid="{58EA2F05-A770-4A67-BCFE-F6C9D765B300}"/>
    <cellStyle name="Normal 78 6 2 2 2" xfId="19614" xr:uid="{8DA61567-E9DB-4125-B071-C841F6BB2428}"/>
    <cellStyle name="Normal 78 6 2 2 2 2" xfId="35126" xr:uid="{E9B5F2B0-CC20-4A80-8F75-A513E87CEB2A}"/>
    <cellStyle name="Normal 78 6 2 2 3" xfId="35125" xr:uid="{BCB463F9-9681-4002-98FE-272AAEA5910A}"/>
    <cellStyle name="Normal 78 6 2 2_Table RoGS.NHAPI25 - 3" xfId="19615" xr:uid="{FC55D3FA-0CE2-420F-B0B0-B37CF6D9646B}"/>
    <cellStyle name="Normal 78 6 2 3" xfId="19616" xr:uid="{25B1FE9D-C09A-45A4-B7D5-151A07844D4F}"/>
    <cellStyle name="Normal 78 6 2 3 2" xfId="35127" xr:uid="{910F2884-4F79-4C67-B505-C738251ED030}"/>
    <cellStyle name="Normal 78 6 2 4" xfId="35124" xr:uid="{B2AA11E5-776E-49FD-837F-73F073873BCD}"/>
    <cellStyle name="Normal 78 6 2_Table AA.27" xfId="19617" xr:uid="{9F1EACAA-C8BE-4081-8470-7650110012CF}"/>
    <cellStyle name="Normal 78 6 3" xfId="19618" xr:uid="{806EE447-C683-4B38-8281-2C31CC5ABC8D}"/>
    <cellStyle name="Normal 78 6 3 2" xfId="19619" xr:uid="{63279D80-72B7-4250-BA2D-00F385452F73}"/>
    <cellStyle name="Normal 78 6 3 2 2" xfId="35129" xr:uid="{7E45B628-2862-451F-A36D-5413A96F842E}"/>
    <cellStyle name="Normal 78 6 3 3" xfId="35128" xr:uid="{2A444332-7188-4EE6-8806-935BCAB3E018}"/>
    <cellStyle name="Normal 78 6 3_Table RoGS.NHAPI25 - 3" xfId="19620" xr:uid="{E6FD827B-83C0-41E0-9FF5-98D09A6668DE}"/>
    <cellStyle name="Normal 78 6 4" xfId="19621" xr:uid="{7755B5EE-B5E7-482E-8DE5-7875B5B56F03}"/>
    <cellStyle name="Normal 78 6 4 2" xfId="35130" xr:uid="{1C0F4219-C604-48E2-A9AA-7BFB880927F3}"/>
    <cellStyle name="Normal 78 6 5" xfId="19622" xr:uid="{E60C9C94-8EC9-4244-84C5-47E0A572D273}"/>
    <cellStyle name="Normal 78 6_Table AA.27" xfId="19623" xr:uid="{887A7151-D126-41DC-A469-D193B44E0FF0}"/>
    <cellStyle name="Normal 78 7" xfId="19624" xr:uid="{05ABA74E-4A96-42DD-AF1E-8795C31F2A07}"/>
    <cellStyle name="Normal 78 7 2" xfId="19625" xr:uid="{AD991B51-7E9D-4F90-B120-B71985F17CFC}"/>
    <cellStyle name="Normal 78 7 2 2" xfId="19626" xr:uid="{D4F65C49-A2BA-4B0F-A151-987CADA8F5F1}"/>
    <cellStyle name="Normal 78 7 2 2 2" xfId="19627" xr:uid="{F8C2359D-8475-4AA3-AFC8-8D928E15DA7E}"/>
    <cellStyle name="Normal 78 7 2 2 2 2" xfId="35134" xr:uid="{BC5FA41C-C4F9-4785-95FF-5AAC4F48FA55}"/>
    <cellStyle name="Normal 78 7 2 2 3" xfId="35133" xr:uid="{0E5A14F9-0CD6-4806-9A79-BB4016545C73}"/>
    <cellStyle name="Normal 78 7 2 2_Table RoGS.NHAPI25 - 3" xfId="19628" xr:uid="{63ECCF00-A5B6-4AE9-B3A7-0BE31431383B}"/>
    <cellStyle name="Normal 78 7 2 3" xfId="19629" xr:uid="{4177ECE8-5467-4AD0-9C78-6CB4AC6BD8F5}"/>
    <cellStyle name="Normal 78 7 2 3 2" xfId="35135" xr:uid="{141985D7-E4B9-44CF-80E0-6861B9735DB4}"/>
    <cellStyle name="Normal 78 7 2 4" xfId="35132" xr:uid="{7B248840-CE88-4641-9CC4-D566D384942A}"/>
    <cellStyle name="Normal 78 7 2_Table AA.27" xfId="19630" xr:uid="{1ECF0F5D-E0ED-4176-8B17-8767F7A901D4}"/>
    <cellStyle name="Normal 78 7 3" xfId="19631" xr:uid="{8D343205-5C09-4985-AB67-E4E0ABE33C63}"/>
    <cellStyle name="Normal 78 7 3 2" xfId="19632" xr:uid="{1F83DD48-5D96-4117-A9F2-FE94291FBC27}"/>
    <cellStyle name="Normal 78 7 3 2 2" xfId="35137" xr:uid="{20AD301A-9573-4BCC-924A-FDDD566EF69E}"/>
    <cellStyle name="Normal 78 7 3 3" xfId="35136" xr:uid="{A7B4D2DE-B34A-414A-976A-F5669C2BD961}"/>
    <cellStyle name="Normal 78 7 3_Table RoGS.NHAPI25 - 3" xfId="19633" xr:uid="{0EB38A94-0A5E-40A6-9AF1-7CAD301DC658}"/>
    <cellStyle name="Normal 78 7 4" xfId="19634" xr:uid="{638AE349-66FC-45A1-840B-D0280D6A646A}"/>
    <cellStyle name="Normal 78 7 4 2" xfId="35138" xr:uid="{59A1B534-10D3-4C65-A060-AE0CCB681902}"/>
    <cellStyle name="Normal 78 7 5" xfId="35131" xr:uid="{225C6676-01E9-4EEE-B08C-C0D534065DDA}"/>
    <cellStyle name="Normal 78 7_Table AA.27" xfId="19635" xr:uid="{8B82F0BE-48C8-4510-AB09-560179D1E933}"/>
    <cellStyle name="Normal 78 8" xfId="19636" xr:uid="{84416A46-4D19-4261-AA7B-B62800FCAA08}"/>
    <cellStyle name="Normal 78 8 2" xfId="19637" xr:uid="{D330CF5E-A993-4E75-88E4-AB647873C13B}"/>
    <cellStyle name="Normal 78 8 2 2" xfId="19638" xr:uid="{474186B5-4C5D-484E-A840-AD40B224EB32}"/>
    <cellStyle name="Normal 78 8 2 2 2" xfId="19639" xr:uid="{47B97087-1E63-4604-AE4C-3FB960F9048D}"/>
    <cellStyle name="Normal 78 8 2 2 2 2" xfId="35142" xr:uid="{F50B00DA-E5BE-4279-8626-2DDDEF5470E4}"/>
    <cellStyle name="Normal 78 8 2 2 3" xfId="35141" xr:uid="{2BCD8863-F055-4BC6-990B-C449FFEDB24F}"/>
    <cellStyle name="Normal 78 8 2 2_Table RoGS.NHAPI25 - 3" xfId="19640" xr:uid="{701D6CB7-5FAA-4A36-9386-1C6082CEADC7}"/>
    <cellStyle name="Normal 78 8 2 3" xfId="19641" xr:uid="{D215FFA7-57C2-4A04-BBA6-C80D3F176650}"/>
    <cellStyle name="Normal 78 8 2 3 2" xfId="35143" xr:uid="{0E728C44-A808-4E3F-9F9C-8913F5C5E3DA}"/>
    <cellStyle name="Normal 78 8 2 4" xfId="35140" xr:uid="{1DC1CC0E-9585-4799-996C-EE60DEC8CDCC}"/>
    <cellStyle name="Normal 78 8 2_Table AA.27" xfId="19642" xr:uid="{3C0E9C69-DDC7-4537-A38A-87D87A11BE3E}"/>
    <cellStyle name="Normal 78 8 3" xfId="19643" xr:uid="{A160B1E1-26EE-4AB5-8B15-9D20C2544344}"/>
    <cellStyle name="Normal 78 8 3 2" xfId="19644" xr:uid="{831A454A-75B6-4526-9122-581CDAA1FF09}"/>
    <cellStyle name="Normal 78 8 3 2 2" xfId="35145" xr:uid="{BAF20524-5D28-42D5-824E-B397FA1727DF}"/>
    <cellStyle name="Normal 78 8 3 3" xfId="35144" xr:uid="{3550DBDC-F4AC-4199-8307-6CE2AB2D28C5}"/>
    <cellStyle name="Normal 78 8 3_Table RoGS.NHAPI25 - 3" xfId="19645" xr:uid="{92380AA3-77D4-4289-809F-682E18F1FD2C}"/>
    <cellStyle name="Normal 78 8 4" xfId="19646" xr:uid="{E5680856-A362-4705-BBAF-3915C545E93E}"/>
    <cellStyle name="Normal 78 8 4 2" xfId="35146" xr:uid="{E62F6CB7-EC3F-4182-B5DB-AA6AF9C6217F}"/>
    <cellStyle name="Normal 78 8 5" xfId="35139" xr:uid="{445BAB06-23A1-415A-B7CB-051FD102C10E}"/>
    <cellStyle name="Normal 78 8_Table AA.27" xfId="19647" xr:uid="{1BDEB55D-C697-4D15-BD5D-A8533531BD0C}"/>
    <cellStyle name="Normal 78 9" xfId="19648" xr:uid="{3514D5BF-16AE-4F74-B913-D88EE83AA30D}"/>
    <cellStyle name="Normal 78 9 2" xfId="19649" xr:uid="{5BFADC94-7626-4002-811A-249A06B649F7}"/>
    <cellStyle name="Normal 78 9 2 2" xfId="19650" xr:uid="{119016B3-7BAD-4D99-8A24-ED2D0854EBF8}"/>
    <cellStyle name="Normal 78 9 2 2 2" xfId="35149" xr:uid="{3D465742-EF7A-4B1D-A166-412FF0EAB3D2}"/>
    <cellStyle name="Normal 78 9 2 3" xfId="35148" xr:uid="{59FFF195-99DF-4B01-8B72-B37978B6B0D7}"/>
    <cellStyle name="Normal 78 9 2_Table RoGS.NHAPI25 - 3" xfId="19651" xr:uid="{6A18F0F1-927A-4C47-B5E8-717C955A0471}"/>
    <cellStyle name="Normal 78 9 3" xfId="19652" xr:uid="{6E7813C8-8709-433D-B869-21AC22BF1B18}"/>
    <cellStyle name="Normal 78 9 3 2" xfId="35150" xr:uid="{2B9E330C-6458-461C-8A63-0BD80FC9A316}"/>
    <cellStyle name="Normal 78 9 4" xfId="35147" xr:uid="{12694D5F-87C5-46FD-903E-EDAF82D96A28}"/>
    <cellStyle name="Normal 78 9_Table AA.27" xfId="19653" xr:uid="{D837417D-D3C7-4636-B65F-627BCC3BD09B}"/>
    <cellStyle name="Normal 78_Table AA.27" xfId="19654" xr:uid="{8E183A8E-7C20-434B-ABF8-B60541795DC8}"/>
    <cellStyle name="Normal 79" xfId="19655" xr:uid="{4B77B3DF-D3D5-4864-90DA-6BAAAA8BEAB1}"/>
    <cellStyle name="Normal 79 10" xfId="19656" xr:uid="{BC2DC0DB-92ED-4601-A554-2F5B41CF1BE4}"/>
    <cellStyle name="Normal 79 10 2" xfId="19657" xr:uid="{BBDE4494-55C7-48E3-8F1D-B6439ACAADD6}"/>
    <cellStyle name="Normal 79 10 2 2" xfId="35152" xr:uid="{19D21601-23CA-4656-9B78-98C8B3174B89}"/>
    <cellStyle name="Normal 79 10 3" xfId="35151" xr:uid="{DA72F4F4-531F-499D-AA13-02124423A993}"/>
    <cellStyle name="Normal 79 10_Table AA.27" xfId="19658" xr:uid="{B105A666-52E3-4258-942E-569B989865B0}"/>
    <cellStyle name="Normal 79 11" xfId="19659" xr:uid="{B9FF031F-B161-41B9-81BF-63E29F8179AA}"/>
    <cellStyle name="Normal 79 11 2" xfId="19660" xr:uid="{3EF53F1E-B9C3-45E5-8D3C-09536C6D637E}"/>
    <cellStyle name="Normal 79 11 2 2" xfId="35154" xr:uid="{2852CC41-E47D-42B9-8F67-0D19B8B91C6A}"/>
    <cellStyle name="Normal 79 11 3" xfId="35153" xr:uid="{C1169EE0-338D-4F54-BBA3-92FF2FA10471}"/>
    <cellStyle name="Normal 79 11_Table RoGS.NHAPI25 - 3" xfId="19661" xr:uid="{E046CE5B-B58F-4036-875A-C936D9BC3E57}"/>
    <cellStyle name="Normal 79 2" xfId="19662" xr:uid="{A9BA5A13-B82D-476C-B691-123E0A46BF3E}"/>
    <cellStyle name="Normal 79 2 10" xfId="19663" xr:uid="{F4B6C705-B58D-4E7E-9B66-8BB94C8CCB78}"/>
    <cellStyle name="Normal 79 2 10 2" xfId="35156" xr:uid="{53849B2B-BEA3-449F-A679-B67116180B61}"/>
    <cellStyle name="Normal 79 2 11" xfId="19664" xr:uid="{3FD5F76C-28DD-48DF-AE1E-D5FF5FB12B99}"/>
    <cellStyle name="Normal 79 2 11 2" xfId="35157" xr:uid="{8464F5E5-76C7-4DDE-9CD9-5A3844EA7618}"/>
    <cellStyle name="Normal 79 2 12" xfId="19665" xr:uid="{CFF97978-430F-49B4-B226-77122EC1512D}"/>
    <cellStyle name="Normal 79 2 12 2" xfId="35158" xr:uid="{E7356320-ED2B-44ED-B030-7A039AFBFC44}"/>
    <cellStyle name="Normal 79 2 13" xfId="35155" xr:uid="{F3348A2A-F68A-4078-A395-B5ADD6881801}"/>
    <cellStyle name="Normal 79 2 2" xfId="19666" xr:uid="{3D606256-8F04-449E-8886-47884060714A}"/>
    <cellStyle name="Normal 79 2 2 2" xfId="19667" xr:uid="{64C3E174-5394-489C-A743-CF71C931DB2F}"/>
    <cellStyle name="Normal 79 2 2 2 2" xfId="19668" xr:uid="{13B5F062-246C-4D5A-9023-2253C92B79AB}"/>
    <cellStyle name="Normal 79 2 2 2 2 2" xfId="19669" xr:uid="{E7044F4E-C12A-4F99-A204-5F9C1C5BA046}"/>
    <cellStyle name="Normal 79 2 2 2 2 2 2" xfId="19670" xr:uid="{0DFAF9FC-FCC5-43C0-8048-797BEAE61BA1}"/>
    <cellStyle name="Normal 79 2 2 2 2 2 2 2" xfId="35163" xr:uid="{D484485B-1BB2-4C5D-96F0-04A4EE9835A2}"/>
    <cellStyle name="Normal 79 2 2 2 2 2 3" xfId="35162" xr:uid="{6B3167E7-3C83-4A7B-94FA-A1526E61F0FE}"/>
    <cellStyle name="Normal 79 2 2 2 2 2_Table RoGS.NHAPI25 - 3" xfId="19671" xr:uid="{BFC795BD-6799-40FE-AD52-5E672BFB6C23}"/>
    <cellStyle name="Normal 79 2 2 2 2 3" xfId="19672" xr:uid="{3FA7709D-38EE-4147-8D85-072E675D9F53}"/>
    <cellStyle name="Normal 79 2 2 2 2 3 2" xfId="35164" xr:uid="{A0285E6C-E29F-4C6C-89D8-88DB31336F6C}"/>
    <cellStyle name="Normal 79 2 2 2 2 4" xfId="35161" xr:uid="{67691EBB-833A-46E0-8B68-E26A37D33C33}"/>
    <cellStyle name="Normal 79 2 2 2 2_Table AA.27" xfId="19673" xr:uid="{138676A4-FB11-4A4C-9977-A463200C7339}"/>
    <cellStyle name="Normal 79 2 2 2 3" xfId="19674" xr:uid="{4518A816-AEAB-40AF-B2C6-CEDA46DFE4E0}"/>
    <cellStyle name="Normal 79 2 2 2 3 2" xfId="19675" xr:uid="{753D595D-DD99-43CC-ADAA-7D439F098DBD}"/>
    <cellStyle name="Normal 79 2 2 2 3 2 2" xfId="35166" xr:uid="{FEA69965-C65D-4999-B532-67D98ACB81E1}"/>
    <cellStyle name="Normal 79 2 2 2 3 3" xfId="35165" xr:uid="{9C1129BB-7F7A-48FF-B32C-70B04D45950B}"/>
    <cellStyle name="Normal 79 2 2 2 3_Table RoGS.NHAPI25 - 3" xfId="19676" xr:uid="{3AC121EE-D854-4167-ACD1-7352FD164F3C}"/>
    <cellStyle name="Normal 79 2 2 2 4" xfId="19677" xr:uid="{E2A9A769-B9F7-4460-BCBE-953B8EF2B328}"/>
    <cellStyle name="Normal 79 2 2 2 4 2" xfId="35167" xr:uid="{82E21BAF-AC13-4A5E-801A-3ECB1600C528}"/>
    <cellStyle name="Normal 79 2 2 2 5" xfId="35160" xr:uid="{1D4BE36E-ECA1-412D-976A-CBDF437C2E3F}"/>
    <cellStyle name="Normal 79 2 2 2_Table AA.27" xfId="19678" xr:uid="{065B620A-448C-4D73-A755-0F09D70B0CF6}"/>
    <cellStyle name="Normal 79 2 2 3" xfId="19679" xr:uid="{2DDAC2E0-3DB0-4BFE-B32F-72F695FC049E}"/>
    <cellStyle name="Normal 79 2 2 3 2" xfId="19680" xr:uid="{7AD3F921-C5C3-4700-B6DF-95D6F4EFB2FA}"/>
    <cellStyle name="Normal 79 2 2 3 2 2" xfId="19681" xr:uid="{D74CDF08-AD80-4D8D-A6C3-DDA7EE3EFE1E}"/>
    <cellStyle name="Normal 79 2 2 3 2 2 2" xfId="35170" xr:uid="{61478404-2BB0-4215-A38C-596E899FCEC6}"/>
    <cellStyle name="Normal 79 2 2 3 2 3" xfId="35169" xr:uid="{8F36597C-BA8E-4A8B-BF77-67C290AE2135}"/>
    <cellStyle name="Normal 79 2 2 3 2_Table RoGS.NHAPI25 - 3" xfId="19682" xr:uid="{24D37D05-55B7-4544-A1FE-BB509FDB5FA3}"/>
    <cellStyle name="Normal 79 2 2 3 3" xfId="19683" xr:uid="{596E7716-EAEE-4B6B-B3EC-7337EEEB9C65}"/>
    <cellStyle name="Normal 79 2 2 3 3 2" xfId="35171" xr:uid="{F63930AC-B64B-410B-80BE-C33CDEE297A5}"/>
    <cellStyle name="Normal 79 2 2 3 4" xfId="35168" xr:uid="{22CCFDFB-EAB6-4248-AB1C-B0B47C5E01E8}"/>
    <cellStyle name="Normal 79 2 2 3_Table AA.27" xfId="19684" xr:uid="{D6D0053A-7195-4A54-BB9F-0DB1C81C9856}"/>
    <cellStyle name="Normal 79 2 2 4" xfId="19685" xr:uid="{1C4955E7-48F8-48EE-AB9E-7284BA0A5F85}"/>
    <cellStyle name="Normal 79 2 2 4 2" xfId="19686" xr:uid="{4855A10D-10BD-4029-8980-44ABF170618C}"/>
    <cellStyle name="Normal 79 2 2 4 2 2" xfId="35173" xr:uid="{ED458071-7F9E-460F-BF29-FAE13370D07F}"/>
    <cellStyle name="Normal 79 2 2 4 3" xfId="35172" xr:uid="{462534C6-C354-4947-85ED-79A73B18E68C}"/>
    <cellStyle name="Normal 79 2 2 4_Table RoGS.NHAPI25 - 3" xfId="19687" xr:uid="{05F5BBCA-BAC1-4F14-8983-C3467D160207}"/>
    <cellStyle name="Normal 79 2 2 5" xfId="19688" xr:uid="{A0648995-BB3A-4438-93EC-8E18E74B82BC}"/>
    <cellStyle name="Normal 79 2 2 5 2" xfId="35174" xr:uid="{087DE8FA-7E79-45FC-A637-805584DC90DD}"/>
    <cellStyle name="Normal 79 2 2 6" xfId="19689" xr:uid="{05CB39B9-DF5D-4295-88C4-96354809060E}"/>
    <cellStyle name="Normal 79 2 2 6 2" xfId="35175" xr:uid="{E09EA853-E858-4F23-920D-28E8CA4B49F0}"/>
    <cellStyle name="Normal 79 2 2 7" xfId="19690" xr:uid="{A251E6C1-2726-4777-9AF6-B83BCF67C424}"/>
    <cellStyle name="Normal 79 2 2 7 2" xfId="35176" xr:uid="{6092181D-B381-4B56-9609-5A0831308A23}"/>
    <cellStyle name="Normal 79 2 2 8" xfId="35159" xr:uid="{07260EE4-8F54-4908-AE5F-BE89B39500AB}"/>
    <cellStyle name="Normal 79 2 2_Table AA.27" xfId="19691" xr:uid="{B32BD1AE-8F80-44E4-9469-E3DF00194DF1}"/>
    <cellStyle name="Normal 79 2 3" xfId="19692" xr:uid="{314F8375-44FA-4F33-BC95-ED0936D1D560}"/>
    <cellStyle name="Normal 79 2 3 2" xfId="19693" xr:uid="{8099CA66-20FF-4C59-972A-74F7649B0E48}"/>
    <cellStyle name="Normal 79 2 3 2 2" xfId="19694" xr:uid="{DDF12792-0C21-4027-899D-24444DB58B5E}"/>
    <cellStyle name="Normal 79 2 3 2 2 2" xfId="19695" xr:uid="{62492F78-9B91-4882-B8DF-19B8FB9F4E23}"/>
    <cellStyle name="Normal 79 2 3 2 2 2 2" xfId="35180" xr:uid="{8FB1D600-8F01-47E0-8E9F-4D7A68E4C56F}"/>
    <cellStyle name="Normal 79 2 3 2 2 3" xfId="35179" xr:uid="{C28E3C39-4331-4929-ACAC-F3AF07A2A242}"/>
    <cellStyle name="Normal 79 2 3 2 2_Table RoGS.NHAPI25 - 3" xfId="19696" xr:uid="{D97FE9A4-7223-4A0D-BE60-B6A9156A52E8}"/>
    <cellStyle name="Normal 79 2 3 2 3" xfId="19697" xr:uid="{A9A9252B-1A20-4590-96EE-260D23CD37B4}"/>
    <cellStyle name="Normal 79 2 3 2 3 2" xfId="35181" xr:uid="{FBAA7D2D-2204-4CC7-B578-216516B81EBA}"/>
    <cellStyle name="Normal 79 2 3 2 4" xfId="35178" xr:uid="{6E1D40A8-90AE-4FCC-AEF3-52E35A402B08}"/>
    <cellStyle name="Normal 79 2 3 2_Table AA.27" xfId="19698" xr:uid="{CB895866-BE7A-4E45-B3EF-02AEE25698BE}"/>
    <cellStyle name="Normal 79 2 3 3" xfId="19699" xr:uid="{9007AF9D-6515-415A-8B21-F30548D29001}"/>
    <cellStyle name="Normal 79 2 3 3 2" xfId="19700" xr:uid="{9308471E-D7CB-4CAB-8714-012DC89C9D71}"/>
    <cellStyle name="Normal 79 2 3 3 2 2" xfId="35183" xr:uid="{3CF68395-8123-4DFA-9C2C-CB8EEA7A3D35}"/>
    <cellStyle name="Normal 79 2 3 3 3" xfId="35182" xr:uid="{784A656E-9944-46D4-A446-C533F9B713CD}"/>
    <cellStyle name="Normal 79 2 3 3_Table RoGS.NHAPI25 - 3" xfId="19701" xr:uid="{A4ED09EE-57D4-42BB-AEE2-6D62915C7905}"/>
    <cellStyle name="Normal 79 2 3 4" xfId="19702" xr:uid="{5AA9168E-84AD-465B-B9B2-2DED4483EFD1}"/>
    <cellStyle name="Normal 79 2 3 4 2" xfId="35184" xr:uid="{06033A51-12B8-4CA8-A4AE-3EFBACE4B183}"/>
    <cellStyle name="Normal 79 2 3 5" xfId="19703" xr:uid="{48428CC7-E6EB-4CEA-89A5-256E09A7F89D}"/>
    <cellStyle name="Normal 79 2 3 5 2" xfId="35185" xr:uid="{B0278621-3136-46DD-B38D-C095B2CD71DE}"/>
    <cellStyle name="Normal 79 2 3 6" xfId="19704" xr:uid="{8516B29C-2613-4452-ABF0-C412241F7672}"/>
    <cellStyle name="Normal 79 2 3 6 2" xfId="35186" xr:uid="{EDF9BC74-9418-4F12-A139-398C87BBC5C7}"/>
    <cellStyle name="Normal 79 2 3 7" xfId="35177" xr:uid="{557FA4C9-3BE2-4AF6-B6F2-5E32EA0D105B}"/>
    <cellStyle name="Normal 79 2 3_Table AA.27" xfId="19705" xr:uid="{CEB702DE-63A8-416B-8272-95454FCB7C3A}"/>
    <cellStyle name="Normal 79 2 4" xfId="19706" xr:uid="{6B5C8154-D13E-4002-9C7F-B70965222DA3}"/>
    <cellStyle name="Normal 79 2 4 2" xfId="19707" xr:uid="{92E76AD5-2042-4417-BF6F-FCF7E8D8AA84}"/>
    <cellStyle name="Normal 79 2 4 2 2" xfId="19708" xr:uid="{A87FDCB1-9374-4F5D-A236-C2E770B38CFF}"/>
    <cellStyle name="Normal 79 2 4 2 2 2" xfId="19709" xr:uid="{B47D1FF3-0707-4FE4-B83E-4BEC41635F5F}"/>
    <cellStyle name="Normal 79 2 4 2 2 2 2" xfId="35190" xr:uid="{13848F17-D90E-42C2-91C0-99E2C9627533}"/>
    <cellStyle name="Normal 79 2 4 2 2 3" xfId="35189" xr:uid="{DC4405AD-EA64-45BE-8464-877DC5AD4B17}"/>
    <cellStyle name="Normal 79 2 4 2 2_Table RoGS.NHAPI25 - 3" xfId="19710" xr:uid="{8709B805-F32D-4D8A-BA7C-A747A8280400}"/>
    <cellStyle name="Normal 79 2 4 2 3" xfId="19711" xr:uid="{F5C62851-8CAC-4604-89AB-023FDFC80A64}"/>
    <cellStyle name="Normal 79 2 4 2 3 2" xfId="35191" xr:uid="{3C7F91A4-3492-49A8-AAA9-43A9C75D86E0}"/>
    <cellStyle name="Normal 79 2 4 2 4" xfId="35188" xr:uid="{5843A682-070B-47B4-BCC6-A3CC783B2E2E}"/>
    <cellStyle name="Normal 79 2 4 2_Table AA.27" xfId="19712" xr:uid="{CAA9157A-82DF-46F6-8C53-3483AA76251D}"/>
    <cellStyle name="Normal 79 2 4 3" xfId="19713" xr:uid="{F63536F7-EB70-41D3-AE0F-0DC946EF064B}"/>
    <cellStyle name="Normal 79 2 4 3 2" xfId="19714" xr:uid="{BA1C047F-B737-498D-A55B-68ACDD200A9F}"/>
    <cellStyle name="Normal 79 2 4 3 2 2" xfId="35193" xr:uid="{275413EB-8491-4A5E-A019-5E34B1DC8239}"/>
    <cellStyle name="Normal 79 2 4 3 3" xfId="35192" xr:uid="{F25250F6-82AB-4EB3-A2D4-5CF634C977C2}"/>
    <cellStyle name="Normal 79 2 4 3_Table RoGS.NHAPI25 - 3" xfId="19715" xr:uid="{E88DEBCD-6CF2-4B67-B9C8-F068F3BC14CC}"/>
    <cellStyle name="Normal 79 2 4 4" xfId="19716" xr:uid="{346C3687-FE5E-432E-91E2-22D6B801D2E9}"/>
    <cellStyle name="Normal 79 2 4 4 2" xfId="35194" xr:uid="{9902AEB4-54BB-405F-9FD5-BB59435FD941}"/>
    <cellStyle name="Normal 79 2 4 5" xfId="35187" xr:uid="{C8B2D709-0189-44DD-83A2-DD18830E7C4E}"/>
    <cellStyle name="Normal 79 2 4_Table AA.27" xfId="19717" xr:uid="{7F82566A-A2BA-4882-9403-CD95554DB0F2}"/>
    <cellStyle name="Normal 79 2 5" xfId="19718" xr:uid="{5A79E5D9-B92B-4424-9BF9-AA2D0BDC1D9A}"/>
    <cellStyle name="Normal 79 2 5 2" xfId="19719" xr:uid="{5FF5E268-0BED-464C-89DE-EF769C319B85}"/>
    <cellStyle name="Normal 79 2 5 2 2" xfId="19720" xr:uid="{B9E2B942-62B7-4526-94C0-B0DFCCB39D3D}"/>
    <cellStyle name="Normal 79 2 5 2 2 2" xfId="19721" xr:uid="{848C18F7-E18A-44C2-A06E-77CF949B4890}"/>
    <cellStyle name="Normal 79 2 5 2 2 2 2" xfId="35198" xr:uid="{5BB10A59-B33C-4116-8912-AFADE86A37A8}"/>
    <cellStyle name="Normal 79 2 5 2 2 3" xfId="35197" xr:uid="{41587D0F-DFDE-4D72-B0AA-2C594449E07F}"/>
    <cellStyle name="Normal 79 2 5 2 2_Table RoGS.NHAPI25 - 3" xfId="19722" xr:uid="{B62B345A-C002-4708-AB0E-9126DB111538}"/>
    <cellStyle name="Normal 79 2 5 2 3" xfId="19723" xr:uid="{52814CB6-84C8-4AA3-B985-FA8A841F389F}"/>
    <cellStyle name="Normal 79 2 5 2 3 2" xfId="35199" xr:uid="{05C30C31-98FF-4F4B-A76E-D5A9AF8F0E76}"/>
    <cellStyle name="Normal 79 2 5 2 4" xfId="35196" xr:uid="{DFB97395-54E0-4879-A4F8-75FEAA129CAC}"/>
    <cellStyle name="Normal 79 2 5 2_Table AA.27" xfId="19724" xr:uid="{C3315D8E-5709-42F5-958E-622EAB613D2F}"/>
    <cellStyle name="Normal 79 2 5 3" xfId="19725" xr:uid="{91FBA7B2-B8EF-4E0B-9DB2-32ED115EA827}"/>
    <cellStyle name="Normal 79 2 5 3 2" xfId="19726" xr:uid="{A684ACF0-3325-4269-BBDB-20614BB7C66F}"/>
    <cellStyle name="Normal 79 2 5 3 2 2" xfId="35201" xr:uid="{2DB71963-9255-4AEF-B459-C2BA257BBC21}"/>
    <cellStyle name="Normal 79 2 5 3 3" xfId="35200" xr:uid="{3FE99F87-B663-4164-9F1E-0CA0F2D77FDF}"/>
    <cellStyle name="Normal 79 2 5 3_Table RoGS.NHAPI25 - 3" xfId="19727" xr:uid="{DF503758-683A-436C-B6B5-106FF53ABBB0}"/>
    <cellStyle name="Normal 79 2 5 4" xfId="19728" xr:uid="{23E5F725-7279-482A-9B9A-7414B4A1A285}"/>
    <cellStyle name="Normal 79 2 5 4 2" xfId="35202" xr:uid="{B46E3B63-BF1B-4B28-95BD-F0AFAF3975A3}"/>
    <cellStyle name="Normal 79 2 5 5" xfId="35195" xr:uid="{CE17C457-249F-4AB5-A7AB-CA81C04C71C9}"/>
    <cellStyle name="Normal 79 2 5_Table AA.27" xfId="19729" xr:uid="{531B8907-D4B6-4E5B-88FD-2B2F84D75C5A}"/>
    <cellStyle name="Normal 79 2 6" xfId="19730" xr:uid="{61808E13-224B-4919-934D-23A425471C37}"/>
    <cellStyle name="Normal 79 2 6 2" xfId="19731" xr:uid="{A5C96684-6F82-4C8D-8F63-5C2F7322D4B9}"/>
    <cellStyle name="Normal 79 2 6 2 2" xfId="19732" xr:uid="{3A7A1BB1-C938-4E09-A887-D325D86043CF}"/>
    <cellStyle name="Normal 79 2 6 2 2 2" xfId="19733" xr:uid="{B0784B50-ADA8-4CDE-BBCB-F21D6F2DE158}"/>
    <cellStyle name="Normal 79 2 6 2 2 2 2" xfId="35206" xr:uid="{62067A98-AADB-4AA0-8A15-498E7821C1CA}"/>
    <cellStyle name="Normal 79 2 6 2 2 3" xfId="35205" xr:uid="{100AE2E5-1251-4150-9866-4E0123174101}"/>
    <cellStyle name="Normal 79 2 6 2 2_Table RoGS.NHAPI25 - 3" xfId="19734" xr:uid="{C8FC8BE7-8647-4404-B1D8-EF7709CEEBA3}"/>
    <cellStyle name="Normal 79 2 6 2 3" xfId="19735" xr:uid="{FAFD7241-E7E4-4C38-99B0-0744277BE314}"/>
    <cellStyle name="Normal 79 2 6 2 3 2" xfId="35207" xr:uid="{7F005C4B-5278-45F5-9579-04F3133CF72B}"/>
    <cellStyle name="Normal 79 2 6 2 4" xfId="35204" xr:uid="{E976A431-2BA3-4A5C-8149-B9776E3AF042}"/>
    <cellStyle name="Normal 79 2 6 2_Table AA.27" xfId="19736" xr:uid="{7F61EE2E-E692-48B2-8990-5DDC4326B1D7}"/>
    <cellStyle name="Normal 79 2 6 3" xfId="19737" xr:uid="{182621DE-927F-488F-9BCD-BF5A510BC1E1}"/>
    <cellStyle name="Normal 79 2 6 3 2" xfId="19738" xr:uid="{A701B190-D744-4622-854D-810099B33ADF}"/>
    <cellStyle name="Normal 79 2 6 3 2 2" xfId="35209" xr:uid="{E7C528CD-856A-4F01-8472-86687C73F44C}"/>
    <cellStyle name="Normal 79 2 6 3 3" xfId="35208" xr:uid="{336EE7B9-C456-40C2-9059-BB4E97A1BC21}"/>
    <cellStyle name="Normal 79 2 6 3_Table RoGS.NHAPI25 - 3" xfId="19739" xr:uid="{97EFF0B3-50AF-4954-8754-0B7C3AF9BB28}"/>
    <cellStyle name="Normal 79 2 6 4" xfId="19740" xr:uid="{FEF189F9-B9C8-49E8-BAB1-46A5BA6B2569}"/>
    <cellStyle name="Normal 79 2 6 4 2" xfId="35210" xr:uid="{FDBF3C63-45CF-4D47-9219-D06DCC3B7AA8}"/>
    <cellStyle name="Normal 79 2 6 5" xfId="35203" xr:uid="{E309CEF5-6DB9-4D39-9AE8-E74BD0C297A3}"/>
    <cellStyle name="Normal 79 2 6_Table AA.27" xfId="19741" xr:uid="{450E4E09-0473-40F3-86DC-AFDAC0B4926B}"/>
    <cellStyle name="Normal 79 2 7" xfId="19742" xr:uid="{C7BFF87E-E415-41C9-B082-9DE7DBC90F30}"/>
    <cellStyle name="Normal 79 2 7 2" xfId="19743" xr:uid="{C2211BE0-241E-4B4C-80F6-C0DECC80C435}"/>
    <cellStyle name="Normal 79 2 7 2 2" xfId="19744" xr:uid="{714205C6-F403-444C-A754-C209275F6DCA}"/>
    <cellStyle name="Normal 79 2 7 2 2 2" xfId="19745" xr:uid="{67CC8FC3-8284-4DF4-B1A5-1871F9DCB2E1}"/>
    <cellStyle name="Normal 79 2 7 2 2 2 2" xfId="35214" xr:uid="{9036E88F-3258-4B1F-8D74-BAB52E3D4410}"/>
    <cellStyle name="Normal 79 2 7 2 2 3" xfId="35213" xr:uid="{9CE148EF-D477-4CE8-B46A-8E4541B50ECA}"/>
    <cellStyle name="Normal 79 2 7 2 2_Table RoGS.NHAPI25 - 3" xfId="19746" xr:uid="{6985D609-5B31-4B86-BBA7-0391BF9F17C0}"/>
    <cellStyle name="Normal 79 2 7 2 3" xfId="19747" xr:uid="{1E09A65B-D85C-4B44-8524-39D6148A1720}"/>
    <cellStyle name="Normal 79 2 7 2 3 2" xfId="35215" xr:uid="{F4EE1F58-434E-412E-94DA-6C586662305B}"/>
    <cellStyle name="Normal 79 2 7 2 4" xfId="35212" xr:uid="{01516BB5-4BA4-44C3-BAD8-BDB2468F49B2}"/>
    <cellStyle name="Normal 79 2 7 2_Table AA.27" xfId="19748" xr:uid="{AB3EFF45-73A9-4CB7-9C7F-3ACF99854108}"/>
    <cellStyle name="Normal 79 2 7 3" xfId="19749" xr:uid="{E0FB9335-AC0D-4931-911B-20491183E1BA}"/>
    <cellStyle name="Normal 79 2 7 3 2" xfId="19750" xr:uid="{C3E04368-D42B-4B5A-8047-56380B30BADE}"/>
    <cellStyle name="Normal 79 2 7 3 2 2" xfId="35217" xr:uid="{413AEBA2-6DD0-4489-9A1A-05EBE6D76528}"/>
    <cellStyle name="Normal 79 2 7 3 3" xfId="35216" xr:uid="{E04B8E6C-2AF0-4862-94CC-96A79CC09FE7}"/>
    <cellStyle name="Normal 79 2 7 3_Table RoGS.NHAPI25 - 3" xfId="19751" xr:uid="{866C3E5F-3B45-4642-98BA-A8708B658FC1}"/>
    <cellStyle name="Normal 79 2 7 4" xfId="19752" xr:uid="{CE4F821B-15E1-4860-93EF-EE66349266A3}"/>
    <cellStyle name="Normal 79 2 7 4 2" xfId="35218" xr:uid="{E41A9242-8F82-40A6-BCB4-DBB1B95B274A}"/>
    <cellStyle name="Normal 79 2 7 5" xfId="35211" xr:uid="{F707C05E-BB46-4E08-B610-FE61C3F2B702}"/>
    <cellStyle name="Normal 79 2 7_Table AA.27" xfId="19753" xr:uid="{3144B5BA-CB98-4DAC-BEB9-B236E745C6E3}"/>
    <cellStyle name="Normal 79 2 8" xfId="19754" xr:uid="{4DA444CD-C511-452D-B525-1338722F99D4}"/>
    <cellStyle name="Normal 79 2 8 2" xfId="19755" xr:uid="{DFD8A322-A62E-4982-A431-0DD8B4B7C8A1}"/>
    <cellStyle name="Normal 79 2 8 2 2" xfId="19756" xr:uid="{F9BA0B3F-1A2D-4DC6-8142-AE8AB8F8E900}"/>
    <cellStyle name="Normal 79 2 8 2 2 2" xfId="35221" xr:uid="{AA2EADFB-10C3-46AD-9FE6-65B3B8C124F3}"/>
    <cellStyle name="Normal 79 2 8 2 3" xfId="35220" xr:uid="{8BDEA91C-1CB6-454C-821B-486636F74780}"/>
    <cellStyle name="Normal 79 2 8 2_Table RoGS.NHAPI25 - 3" xfId="19757" xr:uid="{1F070603-DED7-498E-B309-05E95946BB89}"/>
    <cellStyle name="Normal 79 2 8 3" xfId="19758" xr:uid="{0240D624-DEFD-475E-A5F4-BF9708A9F4B3}"/>
    <cellStyle name="Normal 79 2 8 3 2" xfId="35222" xr:uid="{8C1CAD84-59A7-48AF-B724-0592B0A98A60}"/>
    <cellStyle name="Normal 79 2 8 4" xfId="35219" xr:uid="{B7604CD0-E8D6-44D3-A941-97FD4096594F}"/>
    <cellStyle name="Normal 79 2 8_Table AA.27" xfId="19759" xr:uid="{2F6FC43F-4463-4A86-83FF-7D77ED290175}"/>
    <cellStyle name="Normal 79 2 9" xfId="19760" xr:uid="{789558BB-CF75-420B-855B-813BDDAE45F3}"/>
    <cellStyle name="Normal 79 2 9 2" xfId="19761" xr:uid="{11E84E6A-67CA-4617-B978-860E918D8D3F}"/>
    <cellStyle name="Normal 79 2 9 2 2" xfId="35224" xr:uid="{26B1BD01-7172-4B49-9ED6-114F563EB778}"/>
    <cellStyle name="Normal 79 2 9 3" xfId="35223" xr:uid="{3B78E0CE-D3C0-456B-8EF6-516145EB68AB}"/>
    <cellStyle name="Normal 79 2 9_Table RoGS.NHAPI25 - 3" xfId="19762" xr:uid="{5E2191DB-AE57-4414-96DC-1C053162E49B}"/>
    <cellStyle name="Normal 79 2_Table AA.27" xfId="19763" xr:uid="{297806DD-60F6-47A6-BEC6-E52D0C444F89}"/>
    <cellStyle name="Normal 79 3" xfId="19764" xr:uid="{3627BEE0-2762-433C-8E55-5C381F851BB8}"/>
    <cellStyle name="Normal 79 3 2" xfId="19765" xr:uid="{6D8760C8-4122-4669-9285-AA6EA0BF0501}"/>
    <cellStyle name="Normal 79 3 2 2" xfId="19766" xr:uid="{50669157-3CB8-420F-B2D7-333A626D5DA8}"/>
    <cellStyle name="Normal 79 3 2 2 2" xfId="19767" xr:uid="{1E66ADBD-3EF9-4DB4-8921-052CB8C12341}"/>
    <cellStyle name="Normal 79 3 2 2 2 2" xfId="19768" xr:uid="{C21C532D-6096-4450-98F3-6A37E9C93464}"/>
    <cellStyle name="Normal 79 3 2 2 2 2 2" xfId="35229" xr:uid="{65C23B95-07FE-44F7-A310-C965BC6B04DC}"/>
    <cellStyle name="Normal 79 3 2 2 2 3" xfId="35228" xr:uid="{743F72D4-6AAE-4414-BFEA-964A10346406}"/>
    <cellStyle name="Normal 79 3 2 2 2_Table RoGS.NHAPI25 - 3" xfId="19769" xr:uid="{C1B72773-38DF-4DD7-8123-2F739870729C}"/>
    <cellStyle name="Normal 79 3 2 2 3" xfId="19770" xr:uid="{B4758DC8-A07C-4EE0-B0A4-7BBAC4E8BD65}"/>
    <cellStyle name="Normal 79 3 2 2 3 2" xfId="35230" xr:uid="{2E9A0F9D-1CDF-4572-A9E1-E56E2FBBD42E}"/>
    <cellStyle name="Normal 79 3 2 2 4" xfId="35227" xr:uid="{3EB5A055-46C2-4DC0-AFAA-852585158110}"/>
    <cellStyle name="Normal 79 3 2 2_Table AA.27" xfId="19771" xr:uid="{CDCAA46F-8FDF-4AAB-844F-DEE6EF2E81F9}"/>
    <cellStyle name="Normal 79 3 2 3" xfId="19772" xr:uid="{80C18F88-032B-4A47-9467-6AB4A414A709}"/>
    <cellStyle name="Normal 79 3 2 3 2" xfId="19773" xr:uid="{0AD12103-0695-412F-A59E-0D310B50C13B}"/>
    <cellStyle name="Normal 79 3 2 3 2 2" xfId="35232" xr:uid="{9E0F8B64-5D21-4F4A-815A-9BE59157085E}"/>
    <cellStyle name="Normal 79 3 2 3 3" xfId="35231" xr:uid="{7A480487-214D-4A67-B5DE-19459B22BC82}"/>
    <cellStyle name="Normal 79 3 2 3_Table RoGS.NHAPI25 - 3" xfId="19774" xr:uid="{E3A546CC-658C-4FE8-A229-C74E9A75B924}"/>
    <cellStyle name="Normal 79 3 2 4" xfId="19775" xr:uid="{281EB03D-5A95-4520-9064-8EA3926BE15F}"/>
    <cellStyle name="Normal 79 3 2 4 2" xfId="35233" xr:uid="{DFC798F9-727C-4561-B6B2-D1C3C0B8833D}"/>
    <cellStyle name="Normal 79 3 2 5" xfId="19776" xr:uid="{946FDDA7-36E8-4568-84E3-266D005CB18B}"/>
    <cellStyle name="Normal 79 3 2 5 2" xfId="35234" xr:uid="{FC6C43E5-5282-4370-92B0-A5D397B0D22D}"/>
    <cellStyle name="Normal 79 3 2 6" xfId="19777" xr:uid="{CAE6BF99-E2A9-4112-9011-279AE74C8493}"/>
    <cellStyle name="Normal 79 3 2 6 2" xfId="35235" xr:uid="{AC575B8F-9A87-4582-86A0-3CFE41BC6A40}"/>
    <cellStyle name="Normal 79 3 2 7" xfId="35226" xr:uid="{F3F13440-DEDF-4086-8813-BBA8AC800015}"/>
    <cellStyle name="Normal 79 3 2_Table AA.27" xfId="19778" xr:uid="{717F84E5-4434-4E8C-8004-D8E91BDB3EF5}"/>
    <cellStyle name="Normal 79 3 3" xfId="19779" xr:uid="{00490FAF-6958-4132-995D-D3073AD3F3A8}"/>
    <cellStyle name="Normal 79 3 3 2" xfId="19780" xr:uid="{8B8806D5-0BA1-46B0-9056-66ADDAC6A342}"/>
    <cellStyle name="Normal 79 3 3 2 2" xfId="19781" xr:uid="{FC305AEF-B315-4AFA-932C-FEFC4205F53F}"/>
    <cellStyle name="Normal 79 3 3 2 2 2" xfId="35238" xr:uid="{7F2AA514-7CCC-4516-A1D2-BA8BF2AD6B19}"/>
    <cellStyle name="Normal 79 3 3 2 3" xfId="35237" xr:uid="{AC01AC85-CB49-4447-A7C6-5E00C57A2936}"/>
    <cellStyle name="Normal 79 3 3 2_Table RoGS.NHAPI25 - 3" xfId="19782" xr:uid="{64DC974C-C8B9-48A7-85F4-B2D9B575C291}"/>
    <cellStyle name="Normal 79 3 3 3" xfId="19783" xr:uid="{BFD3DB59-D4DA-4F0B-B058-0C76C1F28EF5}"/>
    <cellStyle name="Normal 79 3 3 3 2" xfId="35239" xr:uid="{3FC54AED-39E5-4EE6-ADBE-A946143A5F97}"/>
    <cellStyle name="Normal 79 3 3 4" xfId="19784" xr:uid="{2053A7BE-3B97-4BD2-BF4C-3994C29A927D}"/>
    <cellStyle name="Normal 79 3 3 4 2" xfId="35240" xr:uid="{69BB4068-DC5D-4CC4-8B51-5B1D14BAE2A2}"/>
    <cellStyle name="Normal 79 3 3 5" xfId="19785" xr:uid="{4875BEFA-6223-4E1D-8584-8AFF552594C4}"/>
    <cellStyle name="Normal 79 3 3 5 2" xfId="35241" xr:uid="{F3740CB9-FEFF-44A3-ADCC-40B68668FC27}"/>
    <cellStyle name="Normal 79 3 3 6" xfId="35236" xr:uid="{5476F7BF-03B8-4330-BB00-7CA8C2990FBC}"/>
    <cellStyle name="Normal 79 3 3_Table AA.27" xfId="19786" xr:uid="{7F532B48-AD59-4B69-9229-E2CFCC8E9FC9}"/>
    <cellStyle name="Normal 79 3 4" xfId="19787" xr:uid="{EB01BB90-9793-40F9-8C7D-B3F0BF363420}"/>
    <cellStyle name="Normal 79 3 4 2" xfId="19788" xr:uid="{225DCA33-120F-4953-AC1E-66301E9923F2}"/>
    <cellStyle name="Normal 79 3 4 2 2" xfId="35243" xr:uid="{0D8DCF2B-0A70-40FE-A8D4-271C328C35E7}"/>
    <cellStyle name="Normal 79 3 4 3" xfId="35242" xr:uid="{F5C9E01E-14C8-4955-B30F-BD33A582D290}"/>
    <cellStyle name="Normal 79 3 4_Table RoGS.NHAPI25 - 3" xfId="19789" xr:uid="{E51B78D3-4E82-4D6F-B812-D37981745C3E}"/>
    <cellStyle name="Normal 79 3 5" xfId="19790" xr:uid="{2086E6EC-1A95-4DDD-9BC6-43B3291078D3}"/>
    <cellStyle name="Normal 79 3 5 2" xfId="35244" xr:uid="{F73242DE-072C-44B2-8D17-359F70314257}"/>
    <cellStyle name="Normal 79 3 6" xfId="19791" xr:uid="{8632702C-A6EA-4579-91CB-53E165BA6413}"/>
    <cellStyle name="Normal 79 3 6 2" xfId="35245" xr:uid="{A8AB88D2-11DC-4A75-A672-9AA60AB82BD2}"/>
    <cellStyle name="Normal 79 3 7" xfId="19792" xr:uid="{4C7300B6-5253-4C15-AE6D-D857F3B6E1FA}"/>
    <cellStyle name="Normal 79 3 7 2" xfId="35246" xr:uid="{78307996-C1BF-49EC-8BAC-541E99BD0D38}"/>
    <cellStyle name="Normal 79 3 8" xfId="35225" xr:uid="{4176D195-24F8-431F-9781-F12536D458F4}"/>
    <cellStyle name="Normal 79 3_Table AA.27" xfId="19793" xr:uid="{C2389307-0300-4A83-90A3-BEF74BFCB5A5}"/>
    <cellStyle name="Normal 79 4" xfId="19794" xr:uid="{DD82E872-3D52-415E-AAB1-5F6B1BFFD6D5}"/>
    <cellStyle name="Normal 79 4 2" xfId="19795" xr:uid="{48BA3A7C-2496-4919-9D73-7F9BC3FC4613}"/>
    <cellStyle name="Normal 79 4 2 2" xfId="19796" xr:uid="{405F2016-3F8E-4FD5-A8C5-267A24218CCE}"/>
    <cellStyle name="Normal 79 4 2 2 2" xfId="19797" xr:uid="{DF7F4440-0144-4FA4-97AB-2148B74497F8}"/>
    <cellStyle name="Normal 79 4 2 2 2 2" xfId="35250" xr:uid="{5EE6F59A-B82B-402C-94C7-57A5F15F31BE}"/>
    <cellStyle name="Normal 79 4 2 2 3" xfId="35249" xr:uid="{89F67B84-0755-4548-9FD3-A57DFF35FF98}"/>
    <cellStyle name="Normal 79 4 2 2_Table RoGS.NHAPI25 - 3" xfId="19798" xr:uid="{C5812E3E-3C52-416C-88AD-7DC8D6ED289F}"/>
    <cellStyle name="Normal 79 4 2 3" xfId="19799" xr:uid="{847A8161-2A85-4D24-BC0D-3BB840481583}"/>
    <cellStyle name="Normal 79 4 2 3 2" xfId="35251" xr:uid="{DF7839B5-CB4C-4939-8DE8-90836E7BC378}"/>
    <cellStyle name="Normal 79 4 2 4" xfId="19800" xr:uid="{F97493D7-336F-46F4-85C1-7AE55F74D0FD}"/>
    <cellStyle name="Normal 79 4 2 4 2" xfId="35252" xr:uid="{AD95B57A-2AF0-4F80-A292-B366B59B5EBE}"/>
    <cellStyle name="Normal 79 4 2 5" xfId="19801" xr:uid="{0F0CBFCD-5FC3-4BD3-BB4D-8BB0D8B3DACF}"/>
    <cellStyle name="Normal 79 4 2 5 2" xfId="35253" xr:uid="{3BA607F8-952A-45DA-A04D-B7AA93E76686}"/>
    <cellStyle name="Normal 79 4 2 6" xfId="35248" xr:uid="{70B03C0E-218A-4313-A8D7-D328B0ADFCFE}"/>
    <cellStyle name="Normal 79 4 2_Table AA.27" xfId="19802" xr:uid="{93E3FE39-0879-4F1D-8D94-BD6D2B90BB35}"/>
    <cellStyle name="Normal 79 4 3" xfId="19803" xr:uid="{CABADEF8-3FB0-4F91-9C4B-90A74417B594}"/>
    <cellStyle name="Normal 79 4 3 2" xfId="19804" xr:uid="{F489E6EC-9AEA-49AD-B4E1-A769438F53EF}"/>
    <cellStyle name="Normal 79 4 3 2 2" xfId="35255" xr:uid="{1ADEE2E6-E544-465C-8C24-25FFF69A05E5}"/>
    <cellStyle name="Normal 79 4 3 3" xfId="35254" xr:uid="{35ACD13F-C47F-4DF9-A803-A0C1EAC4DFEE}"/>
    <cellStyle name="Normal 79 4 3_Table RoGS.NHAPI25 - 3" xfId="19805" xr:uid="{313C1FE7-C480-4639-B587-266BD7F4566B}"/>
    <cellStyle name="Normal 79 4 4" xfId="19806" xr:uid="{2656FF98-5383-41D0-B837-64277C65D938}"/>
    <cellStyle name="Normal 79 4 4 2" xfId="35256" xr:uid="{B6BB411D-14DB-4FBE-8C0D-FF32ABC59FA9}"/>
    <cellStyle name="Normal 79 4 5" xfId="19807" xr:uid="{1A486C15-F07F-4B2D-A098-7D6D92CA8620}"/>
    <cellStyle name="Normal 79 4 5 2" xfId="35257" xr:uid="{CD2A3093-A904-4DC4-B88C-242D4BAA4CD7}"/>
    <cellStyle name="Normal 79 4 6" xfId="19808" xr:uid="{B2617460-D628-4888-9968-FB9C7FCDB764}"/>
    <cellStyle name="Normal 79 4 6 2" xfId="35258" xr:uid="{E3A662BF-44D6-4F46-96B5-6B4F617A40D5}"/>
    <cellStyle name="Normal 79 4 7" xfId="35247" xr:uid="{7DEE0E25-94F4-4104-9A1E-FCA5E7A55217}"/>
    <cellStyle name="Normal 79 4_Table AA.27" xfId="19809" xr:uid="{3758B8F8-B7D9-423B-AD87-53E81AB7CC2E}"/>
    <cellStyle name="Normal 79 5" xfId="19810" xr:uid="{8CB7A1CD-E08C-4490-A7E4-DEB9E15C8274}"/>
    <cellStyle name="Normal 79 5 2" xfId="19811" xr:uid="{D434875D-BF78-47D2-8F65-294CC6DC52BC}"/>
    <cellStyle name="Normal 79 5 2 2" xfId="19812" xr:uid="{3DB1C732-294B-47D8-987D-A42AADBBB062}"/>
    <cellStyle name="Normal 79 5 2 2 2" xfId="19813" xr:uid="{7DA73D55-CBFC-4E4D-9B5C-7B1B1EECED88}"/>
    <cellStyle name="Normal 79 5 2 2 2 2" xfId="35262" xr:uid="{94918886-7FB2-4BFE-8366-1DC0E4AEB158}"/>
    <cellStyle name="Normal 79 5 2 2 3" xfId="35261" xr:uid="{4F0E32E1-F627-463D-9EDB-40574842F6C3}"/>
    <cellStyle name="Normal 79 5 2 2_Table RoGS.NHAPI25 - 3" xfId="19814" xr:uid="{1DF20699-D765-4DEB-8E9B-6C7206A851C8}"/>
    <cellStyle name="Normal 79 5 2 3" xfId="19815" xr:uid="{7617B912-66B7-4A38-812B-0A66A8738BFB}"/>
    <cellStyle name="Normal 79 5 2 3 2" xfId="35263" xr:uid="{C0A68156-0834-48C8-9DEE-AD88135905C7}"/>
    <cellStyle name="Normal 79 5 2 4" xfId="35260" xr:uid="{C6444F8C-98AE-4DAA-B41D-4DDEF27C5FD4}"/>
    <cellStyle name="Normal 79 5 2_Table AA.27" xfId="19816" xr:uid="{BA898837-B1E9-45E1-B0BE-124AD1A3A636}"/>
    <cellStyle name="Normal 79 5 3" xfId="19817" xr:uid="{476704F7-CC1D-4CD9-A5E8-7EDF98ECF905}"/>
    <cellStyle name="Normal 79 5 3 2" xfId="19818" xr:uid="{F4E97E1E-5940-4E29-B0E3-B3E07FF25F15}"/>
    <cellStyle name="Normal 79 5 3 2 2" xfId="35265" xr:uid="{EEAD34F9-357F-4BFC-86AF-AC098AE875C9}"/>
    <cellStyle name="Normal 79 5 3 3" xfId="35264" xr:uid="{8589D30C-2EEB-49F0-891E-8C3BB1FC6FCE}"/>
    <cellStyle name="Normal 79 5 3_Table RoGS.NHAPI25 - 3" xfId="19819" xr:uid="{94690C7B-397A-4E56-A1C3-D1309C051AC4}"/>
    <cellStyle name="Normal 79 5 4" xfId="19820" xr:uid="{71D0D94C-2D92-416F-8F5D-E29FC697AA93}"/>
    <cellStyle name="Normal 79 5 4 2" xfId="35266" xr:uid="{56F60ED6-CE38-4580-9581-3D8775FD6184}"/>
    <cellStyle name="Normal 79 5 5" xfId="19821" xr:uid="{38964A12-A49B-4823-BEDE-7638D9AB571C}"/>
    <cellStyle name="Normal 79 5 5 2" xfId="35267" xr:uid="{183A56BA-FE7A-41AC-B158-B2D1B5DDA1C7}"/>
    <cellStyle name="Normal 79 5 6" xfId="19822" xr:uid="{99CA329D-9955-4077-B92D-C34DCF895B31}"/>
    <cellStyle name="Normal 79 5 6 2" xfId="35268" xr:uid="{1578B491-9B1B-448E-9D60-6590987B1BD4}"/>
    <cellStyle name="Normal 79 5 7" xfId="35259" xr:uid="{FE242F98-236E-48FD-9D68-8B79AA29201B}"/>
    <cellStyle name="Normal 79 5_Table AA.27" xfId="19823" xr:uid="{3BB00A59-A77F-4468-B9B9-249F0C856CBB}"/>
    <cellStyle name="Normal 79 6" xfId="19824" xr:uid="{A0050D9F-8A95-4B63-BD08-2CA31BFD1CCD}"/>
    <cellStyle name="Normal 79 6 2" xfId="19825" xr:uid="{0EDB5C9E-A437-4CA3-993B-D4B0D12B7C09}"/>
    <cellStyle name="Normal 79 6 2 2" xfId="19826" xr:uid="{77632353-02B0-4046-BDDB-02A6D577820F}"/>
    <cellStyle name="Normal 79 6 2 2 2" xfId="19827" xr:uid="{EBF890D3-90FE-4C6E-93C8-80FDD4B4793E}"/>
    <cellStyle name="Normal 79 6 2 2 2 2" xfId="35271" xr:uid="{74CAC6DA-B51E-4FA6-BB3B-CEF56B9FB185}"/>
    <cellStyle name="Normal 79 6 2 2 3" xfId="35270" xr:uid="{2BDE8D08-0DBB-4813-9764-B55EBB8E4F36}"/>
    <cellStyle name="Normal 79 6 2 2_Table RoGS.NHAPI25 - 3" xfId="19828" xr:uid="{DE59C4AC-A84C-4FF7-83FB-BBC9D081518D}"/>
    <cellStyle name="Normal 79 6 2 3" xfId="19829" xr:uid="{6A19881C-3380-4025-9D9B-642E7AA429CB}"/>
    <cellStyle name="Normal 79 6 2 3 2" xfId="35272" xr:uid="{787684E5-9F06-44D4-BA96-F0171A64E660}"/>
    <cellStyle name="Normal 79 6 2 4" xfId="35269" xr:uid="{EF663058-64C8-439A-98F8-8F174D7CFDE2}"/>
    <cellStyle name="Normal 79 6 2_Table AA.27" xfId="19830" xr:uid="{A3C3454D-4EC0-4025-AAB8-81EE66BBD5CA}"/>
    <cellStyle name="Normal 79 6 3" xfId="19831" xr:uid="{4B1C07E2-F084-4D0F-8493-C72A6590ED31}"/>
    <cellStyle name="Normal 79 6 3 2" xfId="19832" xr:uid="{138D8035-17E9-4594-B2F4-2FD6EFF40563}"/>
    <cellStyle name="Normal 79 6 3 2 2" xfId="35274" xr:uid="{B9EA9481-22C7-4AAE-98FA-AE9A6D02290D}"/>
    <cellStyle name="Normal 79 6 3 3" xfId="35273" xr:uid="{9CD14BBB-89DC-4F06-8701-C11CFA1BADC6}"/>
    <cellStyle name="Normal 79 6 3_Table RoGS.NHAPI25 - 3" xfId="19833" xr:uid="{E447E18C-D5A5-4293-AEC6-EF5911019CC5}"/>
    <cellStyle name="Normal 79 6 4" xfId="19834" xr:uid="{7CCD33CB-5163-48BA-B83C-ACDEB0852067}"/>
    <cellStyle name="Normal 79 6 4 2" xfId="35275" xr:uid="{8BE31787-F8A3-48CF-A732-4B33C48BC5A2}"/>
    <cellStyle name="Normal 79 6 5" xfId="19835" xr:uid="{5A758064-7B6A-4563-ACB7-EF12B2C67E30}"/>
    <cellStyle name="Normal 79 6_Table AA.27" xfId="19836" xr:uid="{37637F10-6314-4429-9015-E798E174040A}"/>
    <cellStyle name="Normal 79 7" xfId="19837" xr:uid="{C85660D1-397A-4E63-BB2A-37659022626B}"/>
    <cellStyle name="Normal 79 7 2" xfId="19838" xr:uid="{ADD60264-DE97-4654-B744-1556CD067EBC}"/>
    <cellStyle name="Normal 79 7 2 2" xfId="19839" xr:uid="{AFC43834-57B3-4E65-96EB-D5F41194639A}"/>
    <cellStyle name="Normal 79 7 2 2 2" xfId="19840" xr:uid="{1B700163-3D2B-4539-93CA-9274BECC1D42}"/>
    <cellStyle name="Normal 79 7 2 2 2 2" xfId="35279" xr:uid="{6A3C0CCD-21E9-41F1-A654-D2DE693F5B27}"/>
    <cellStyle name="Normal 79 7 2 2 3" xfId="35278" xr:uid="{D106A86A-6D72-4BFC-8379-4415472808A1}"/>
    <cellStyle name="Normal 79 7 2 2_Table RoGS.NHAPI25 - 3" xfId="19841" xr:uid="{F08399C8-85F4-4DDE-BA34-78A15A0BF611}"/>
    <cellStyle name="Normal 79 7 2 3" xfId="19842" xr:uid="{53E8D36B-C00B-4683-B20D-2967447BA8FB}"/>
    <cellStyle name="Normal 79 7 2 3 2" xfId="35280" xr:uid="{045B0885-F95F-4C93-8287-6AEC7ABC56FF}"/>
    <cellStyle name="Normal 79 7 2 4" xfId="35277" xr:uid="{DC316F16-EA34-43A2-A413-B8FCC6CFB9F2}"/>
    <cellStyle name="Normal 79 7 2_Table AA.27" xfId="19843" xr:uid="{0D73C053-9450-4CE5-9E7D-29D37D7E292D}"/>
    <cellStyle name="Normal 79 7 3" xfId="19844" xr:uid="{5B05A314-52FE-4D29-BB1F-D822A4D832EE}"/>
    <cellStyle name="Normal 79 7 3 2" xfId="19845" xr:uid="{12173D6B-B1DF-48AC-829F-41A52EA4FB9E}"/>
    <cellStyle name="Normal 79 7 3 2 2" xfId="35282" xr:uid="{159F9061-5B26-493C-B3C3-96A6F22328CB}"/>
    <cellStyle name="Normal 79 7 3 3" xfId="35281" xr:uid="{364ACA99-0687-4787-9AC9-9960E25BD5CF}"/>
    <cellStyle name="Normal 79 7 3_Table RoGS.NHAPI25 - 3" xfId="19846" xr:uid="{DC19C8F4-CB8D-41DD-A627-E2B9AB3C19F3}"/>
    <cellStyle name="Normal 79 7 4" xfId="19847" xr:uid="{D071333D-02DA-4BAF-BC5A-2D7124D7EA1D}"/>
    <cellStyle name="Normal 79 7 4 2" xfId="35283" xr:uid="{2DCC9DD1-8F85-47A9-B1DC-916FE9C6E7E5}"/>
    <cellStyle name="Normal 79 7 5" xfId="35276" xr:uid="{E68F68C6-2CBF-476C-9485-02A3CFE533AB}"/>
    <cellStyle name="Normal 79 7_Table AA.27" xfId="19848" xr:uid="{FB76010D-4D8D-415D-88A9-0B45944C6CB4}"/>
    <cellStyle name="Normal 79 8" xfId="19849" xr:uid="{13B4B5FF-10DE-4EDD-85DC-535CFFD85ED4}"/>
    <cellStyle name="Normal 79 8 2" xfId="19850" xr:uid="{38A05159-F4C5-4EAB-B3E1-8A0B0FCC6060}"/>
    <cellStyle name="Normal 79 8 2 2" xfId="19851" xr:uid="{AB2ACE76-B29B-471D-A249-0C769FD4D1A1}"/>
    <cellStyle name="Normal 79 8 2 2 2" xfId="19852" xr:uid="{F23909D0-1ECB-40D9-BC48-D619105D8238}"/>
    <cellStyle name="Normal 79 8 2 2 2 2" xfId="35287" xr:uid="{9AD6C8C0-BD1E-4F21-85B9-9D564A0A4D78}"/>
    <cellStyle name="Normal 79 8 2 2 3" xfId="35286" xr:uid="{2DE596ED-8D40-4F9F-AA3F-EF65AF2496FD}"/>
    <cellStyle name="Normal 79 8 2 2_Table RoGS.NHAPI25 - 3" xfId="19853" xr:uid="{1517D93B-3444-4627-9102-89D9F63AF3E6}"/>
    <cellStyle name="Normal 79 8 2 3" xfId="19854" xr:uid="{1F95AE82-A833-47CD-909B-650FB5FB2239}"/>
    <cellStyle name="Normal 79 8 2 3 2" xfId="35288" xr:uid="{90B3015A-0319-4600-8860-4A4B83361A4F}"/>
    <cellStyle name="Normal 79 8 2 4" xfId="35285" xr:uid="{5B3B2CE3-5E05-4DDC-BE59-9D11E3388817}"/>
    <cellStyle name="Normal 79 8 2_Table AA.27" xfId="19855" xr:uid="{41AFEC70-E5DF-432D-9983-97129FE5FD5B}"/>
    <cellStyle name="Normal 79 8 3" xfId="19856" xr:uid="{3BEAE5F1-7A3B-4717-B590-FCFBF638A222}"/>
    <cellStyle name="Normal 79 8 3 2" xfId="19857" xr:uid="{7A330642-8195-4BA3-BA68-38349CA0363F}"/>
    <cellStyle name="Normal 79 8 3 2 2" xfId="35290" xr:uid="{9AA2E388-6A78-4983-BD13-DF08068C2767}"/>
    <cellStyle name="Normal 79 8 3 3" xfId="35289" xr:uid="{69541D0F-9AC8-4C46-B215-896C7C52FD74}"/>
    <cellStyle name="Normal 79 8 3_Table RoGS.NHAPI25 - 3" xfId="19858" xr:uid="{031E1BE7-A116-4879-97DB-BD353C4F8544}"/>
    <cellStyle name="Normal 79 8 4" xfId="19859" xr:uid="{619581A1-22ED-44B8-B85C-310AE8973E9D}"/>
    <cellStyle name="Normal 79 8 4 2" xfId="35291" xr:uid="{A94C0D73-2C3D-42BE-9F63-6FFE1BBDD1E0}"/>
    <cellStyle name="Normal 79 8 5" xfId="35284" xr:uid="{A20FF5C4-C6DD-4C3E-A0B8-F1000E1EA699}"/>
    <cellStyle name="Normal 79 8_Table AA.27" xfId="19860" xr:uid="{215A59F0-9218-4E6A-A86B-410DD37227F2}"/>
    <cellStyle name="Normal 79 9" xfId="19861" xr:uid="{0AD8EDFE-B567-4DF7-9117-5A7BA078B7AA}"/>
    <cellStyle name="Normal 79 9 2" xfId="19862" xr:uid="{E970CB2A-653A-46F3-B4B6-DC1AA18D417B}"/>
    <cellStyle name="Normal 79 9 2 2" xfId="19863" xr:uid="{0F244672-CD3B-43F8-B02A-C1158B2C0D7F}"/>
    <cellStyle name="Normal 79 9 2 2 2" xfId="35294" xr:uid="{70E723F5-8746-4F21-8D9A-34CF74B9C8DF}"/>
    <cellStyle name="Normal 79 9 2 3" xfId="35293" xr:uid="{85C85DB7-B114-4BAF-97C5-4A388538260F}"/>
    <cellStyle name="Normal 79 9 2_Table RoGS.NHAPI25 - 3" xfId="19864" xr:uid="{80AE37D4-D81F-4B9F-8FB2-F2C9E9CC73CD}"/>
    <cellStyle name="Normal 79 9 3" xfId="19865" xr:uid="{F56992CB-56A1-4E73-9DAF-3F5184899BF7}"/>
    <cellStyle name="Normal 79 9 3 2" xfId="35295" xr:uid="{437D51A2-C69E-4ACC-AB61-FC5C287DDA57}"/>
    <cellStyle name="Normal 79 9 4" xfId="35292" xr:uid="{A0C95EB2-F813-4490-AB03-FDA63E08B267}"/>
    <cellStyle name="Normal 79 9_Table AA.27" xfId="19866" xr:uid="{0E8812BD-11FD-4D67-83D2-4F705A88AD80}"/>
    <cellStyle name="Normal 79_Table AA.27" xfId="19867" xr:uid="{21389D6A-F34E-4002-90AB-55D955BA376D}"/>
    <cellStyle name="Normal 8" xfId="10" xr:uid="{43E23AC7-62B7-4BF9-9202-6B3FFCB46C8F}"/>
    <cellStyle name="Normal 8 2" xfId="110" xr:uid="{6942B01C-1E95-47D6-B80F-37A400743C24}"/>
    <cellStyle name="Normal 8 2 10" xfId="38655" xr:uid="{4196519C-A825-46AD-BEBB-F68D39FF440D}"/>
    <cellStyle name="Normal 8 2 2" xfId="175" xr:uid="{91062D20-7B85-4293-BD16-DDC85F105749}"/>
    <cellStyle name="Normal 8 2 2 2" xfId="19871" xr:uid="{324F537B-18FE-4C54-9FC3-CC268790812F}"/>
    <cellStyle name="Normal 8 2 2 2 2" xfId="19872" xr:uid="{47654489-BCCB-4A83-B7CA-52E952712DC4}"/>
    <cellStyle name="Normal 8 2 2 2 2 2" xfId="35297" xr:uid="{30E6C5B0-240A-4543-8107-C6B3930528BC}"/>
    <cellStyle name="Normal 8 2 2 2 3" xfId="19873" xr:uid="{B4133B7E-0F65-4978-B7F6-6BF45FC0D2F1}"/>
    <cellStyle name="Normal 8 2 2 2 3 2" xfId="35298" xr:uid="{78DF8561-79AA-4880-8176-73D2D7B7EA77}"/>
    <cellStyle name="Normal 8 2 2 2 4" xfId="35296" xr:uid="{58E10CA6-403F-4C84-A3E9-5302F014049D}"/>
    <cellStyle name="Normal 8 2 2 2_Table RoGS.NHAPI25 - 3" xfId="19874" xr:uid="{49374A9E-F3D6-474D-BEA6-E1E54726A7E8}"/>
    <cellStyle name="Normal 8 2 2 3" xfId="19875" xr:uid="{7419D30C-4215-4C87-9404-7E71DE05FE57}"/>
    <cellStyle name="Normal 8 2 2 3 2" xfId="35299" xr:uid="{7B40C1E2-53E5-4A20-81A6-21A53C553AF8}"/>
    <cellStyle name="Normal 8 2 2 4" xfId="19876" xr:uid="{6E65B7BF-FF78-4DB2-B825-B59BDB6D4125}"/>
    <cellStyle name="Normal 8 2 2 4 2" xfId="35300" xr:uid="{545C4A0B-B319-4900-977F-87F9CC1E71F2}"/>
    <cellStyle name="Normal 8 2 2 5" xfId="19877" xr:uid="{A98A4404-93DA-4F94-80C0-E6F83B746FA0}"/>
    <cellStyle name="Normal 8 2 2 5 2" xfId="35301" xr:uid="{9BDC96EB-389D-41A9-B510-A9A2466323F3}"/>
    <cellStyle name="Normal 8 2 2 6" xfId="19870" xr:uid="{0AC562EC-28CD-45DC-B65B-9FB654842582}"/>
    <cellStyle name="Normal 8 2 2 7" xfId="25585" xr:uid="{3E3D298D-4F47-44EC-B426-242A0FB4063F}"/>
    <cellStyle name="Normal 8 2 2_Table AA.27" xfId="19878" xr:uid="{CCEB34EC-586C-4C94-A705-01CB76042FAE}"/>
    <cellStyle name="Normal 8 2 3" xfId="19879" xr:uid="{A6161B7B-51F2-4C30-B6D6-759032C7D43C}"/>
    <cellStyle name="Normal 8 2 3 2" xfId="19880" xr:uid="{2F10EBFD-1910-43BC-9112-1F171D24E55D}"/>
    <cellStyle name="Normal 8 2 3 2 2" xfId="35302" xr:uid="{3A8A2EBE-98FA-464B-A836-0154EA8FBFDF}"/>
    <cellStyle name="Normal 8 2 3 3" xfId="19881" xr:uid="{55E05403-E97C-4B39-86E7-48FC8A1C4316}"/>
    <cellStyle name="Normal 8 2 3 3 2" xfId="35303" xr:uid="{445D747F-5B59-43E7-957F-F25B0DA5D91F}"/>
    <cellStyle name="Normal 8 2 3 4" xfId="19882" xr:uid="{10D76378-369C-454F-B6EC-FA1E2A4B007D}"/>
    <cellStyle name="Normal 8 2 3 4 2" xfId="35304" xr:uid="{49DE9F4F-0D72-44DE-8848-61ACB9B435C1}"/>
    <cellStyle name="Normal 8 2 3_Table RoGS.NHAPI25 - 3" xfId="19883" xr:uid="{77247E07-23C5-4A50-9147-C8CF9CB20F7C}"/>
    <cellStyle name="Normal 8 2 4" xfId="19884" xr:uid="{E226104B-0A09-4757-9565-E0F8CF382AA8}"/>
    <cellStyle name="Normal 8 2 4 2" xfId="35305" xr:uid="{130B7C82-9204-4472-ABDB-2A19B06EDA94}"/>
    <cellStyle name="Normal 8 2 5" xfId="19885" xr:uid="{CA553136-AF18-4E6D-B735-B0874FB7CF16}"/>
    <cellStyle name="Normal 8 2 6" xfId="19886" xr:uid="{3728B327-A323-43AD-84F2-1A16FB142176}"/>
    <cellStyle name="Normal 8 2 6 2" xfId="35306" xr:uid="{90BF28D5-BF07-45B7-A107-175689707CFE}"/>
    <cellStyle name="Normal 8 2 7" xfId="19887" xr:uid="{C930DEC0-9833-43E0-A433-6B8E1AECBA94}"/>
    <cellStyle name="Normal 8 2 7 2" xfId="35307" xr:uid="{EE42E95C-5348-4F25-BB48-C9AF36451FC6}"/>
    <cellStyle name="Normal 8 2 8" xfId="19869" xr:uid="{8A7467E9-96AE-4FF6-907C-559460622EC8}"/>
    <cellStyle name="Normal 8 2 9" xfId="25525" xr:uid="{FEE1EC8E-C2BA-4692-B27F-E202FEE24713}"/>
    <cellStyle name="Normal 8 2_Table AA.27" xfId="19888" xr:uid="{E6203EC7-F00E-43E2-87BF-0F9AC70C9A43}"/>
    <cellStyle name="Normal 8 3" xfId="132" xr:uid="{C87EDF2B-73C9-4556-B680-B0A2EBCF32DE}"/>
    <cellStyle name="Normal 8 3 2" xfId="193" xr:uid="{219F3F75-BA19-4B45-B2AD-1AB330C43C92}"/>
    <cellStyle name="Normal 8 3 2 2" xfId="19891" xr:uid="{37B1A977-D79E-4F39-8E8F-309AB890AA2D}"/>
    <cellStyle name="Normal 8 3 2 2 2" xfId="19892" xr:uid="{45F8A90B-2808-42E4-B830-63C829A5B25F}"/>
    <cellStyle name="Normal 8 3 2 2 2 2" xfId="35310" xr:uid="{DDA79883-DD83-472C-8789-A7227B7B84C9}"/>
    <cellStyle name="Normal 8 3 2 2 3" xfId="19893" xr:uid="{F805B4E7-CECF-46F0-9870-061E8F7E058F}"/>
    <cellStyle name="Normal 8 3 2 2 3 2" xfId="35311" xr:uid="{FAB8A191-B25A-425B-8A67-232D7DCE3BB0}"/>
    <cellStyle name="Normal 8 3 2 2 4" xfId="35309" xr:uid="{845A7064-5094-4742-A44D-FC4E897E359D}"/>
    <cellStyle name="Normal 8 3 2 2_Table RoGS.NHAPI25 - 3" xfId="19894" xr:uid="{4D24D356-D6A4-43BC-9C6E-9CF97CFD62CB}"/>
    <cellStyle name="Normal 8 3 2 3" xfId="19895" xr:uid="{0382E623-1023-438B-A006-8D5DB0F33B98}"/>
    <cellStyle name="Normal 8 3 2 3 2" xfId="35312" xr:uid="{23D77797-B260-47CA-A3B0-72A3D6BCC586}"/>
    <cellStyle name="Normal 8 3 2 4" xfId="19896" xr:uid="{551AA1C7-E84C-45C7-93BE-1667C29E93E2}"/>
    <cellStyle name="Normal 8 3 2 4 2" xfId="35313" xr:uid="{4B3F9AD9-6448-4291-A26C-B3C15A605B0F}"/>
    <cellStyle name="Normal 8 3 2 5" xfId="19890" xr:uid="{E2CC1BE5-CE99-4C6A-B5A4-CBD750152E81}"/>
    <cellStyle name="Normal 8 3 2 5 2" xfId="35308" xr:uid="{E01F14EB-8E18-4DC8-966B-DA734A262CD1}"/>
    <cellStyle name="Normal 8 3 2 6" xfId="25603" xr:uid="{3241E7B5-2A80-4AB1-B6DF-3C7E12859BDC}"/>
    <cellStyle name="Normal 8 3 2_Table RoGS.NHAPI25 - 3" xfId="19897" xr:uid="{C73C34B9-AEFB-4C9E-8C9D-8E84A66B1ED6}"/>
    <cellStyle name="Normal 8 3 3" xfId="19898" xr:uid="{8819259C-B6A4-40DA-806B-14A16400B42E}"/>
    <cellStyle name="Normal 8 3 3 2" xfId="19899" xr:uid="{56F7992D-8A43-4660-B6A2-860A923D9AD2}"/>
    <cellStyle name="Normal 8 3 3 2 2" xfId="35315" xr:uid="{5F4D547F-EC20-45C7-8F1A-9BF340B18053}"/>
    <cellStyle name="Normal 8 3 3 3" xfId="19900" xr:uid="{2BAF7DD6-FF74-4FFE-A2C2-4EF6C460DB0B}"/>
    <cellStyle name="Normal 8 3 3 3 2" xfId="35316" xr:uid="{F5764496-46A0-4CE8-AE00-FCBD312BAE7D}"/>
    <cellStyle name="Normal 8 3 3 4" xfId="35314" xr:uid="{C965A747-B2C3-4D66-AED0-28154A603915}"/>
    <cellStyle name="Normal 8 3 3_Table RoGS.NHAPI25 - 3" xfId="19901" xr:uid="{B1FBD497-588B-481A-9933-528CF0588361}"/>
    <cellStyle name="Normal 8 3 4" xfId="19902" xr:uid="{95862F98-90D0-4921-AC14-728CAAD48036}"/>
    <cellStyle name="Normal 8 3 4 2" xfId="35317" xr:uid="{B4F8FFA0-6FFF-4D17-9EA7-302FDFD559F6}"/>
    <cellStyle name="Normal 8 3 5" xfId="19903" xr:uid="{4FB81A17-4387-4F07-AE20-CA9F14E2CBE5}"/>
    <cellStyle name="Normal 8 3 5 2" xfId="35318" xr:uid="{D94AABD2-3295-4CBF-9401-C62F40767E50}"/>
    <cellStyle name="Normal 8 3 6" xfId="19904" xr:uid="{B8E9B22B-5F15-4335-8957-79AD7E107EF5}"/>
    <cellStyle name="Normal 8 3 6 2" xfId="35319" xr:uid="{F66B253E-6B60-44AD-B0C0-3A30D4C9EED1}"/>
    <cellStyle name="Normal 8 3 7" xfId="19889" xr:uid="{A6111BF6-3B21-4DC9-A8C3-D1101C83B8F1}"/>
    <cellStyle name="Normal 8 3 8" xfId="25543" xr:uid="{B85D7D2C-40E8-4981-9F1F-4A7D46F493F2}"/>
    <cellStyle name="Normal 8 3_Table AA.27" xfId="19905" xr:uid="{C0DD298B-B5B0-41EB-A945-84F2D133517A}"/>
    <cellStyle name="Normal 8 4" xfId="152" xr:uid="{0EAF6E23-388A-4F91-A480-5BA80852FB2C}"/>
    <cellStyle name="Normal 8 4 10" xfId="25562" xr:uid="{9405B76F-52FE-4B56-BC0A-84D1E7314D1A}"/>
    <cellStyle name="Normal 8 4 2" xfId="19907" xr:uid="{83E1B96D-6C04-45FC-854A-7BD85761D824}"/>
    <cellStyle name="Normal 8 4 2 2" xfId="19908" xr:uid="{5E693FAB-6AF3-42D1-8A40-D3C0505F91DB}"/>
    <cellStyle name="Normal 8 4 2 2 2" xfId="19909" xr:uid="{06429D1F-A243-4D96-B4FE-6E6C0398F689}"/>
    <cellStyle name="Normal 8 4 2 2 2 2" xfId="35322" xr:uid="{3D53A853-E5CE-436B-9052-1D9447F221D7}"/>
    <cellStyle name="Normal 8 4 2 2 3" xfId="19910" xr:uid="{B0121F37-12B9-467B-9DBD-686E30DE0C17}"/>
    <cellStyle name="Normal 8 4 2 2 3 2" xfId="35323" xr:uid="{A5526F63-0FF6-44A8-9F19-23FD0AA3930E}"/>
    <cellStyle name="Normal 8 4 2 2 4" xfId="35321" xr:uid="{0ABAD44C-5222-47C3-8E8E-E865E1BF1C67}"/>
    <cellStyle name="Normal 8 4 2 2_Table RoGS.NHAPI25 - 3" xfId="19911" xr:uid="{DF6BFEA3-37EC-4DCB-8231-E8EF35F17A14}"/>
    <cellStyle name="Normal 8 4 2 3" xfId="19912" xr:uid="{49514BC6-50F7-4124-8201-C314913F831C}"/>
    <cellStyle name="Normal 8 4 2 3 2" xfId="35324" xr:uid="{64FE7E3A-639B-4668-9699-89359B90CF93}"/>
    <cellStyle name="Normal 8 4 2 4" xfId="19913" xr:uid="{620B0E57-3782-4B8F-AA64-D458B61E643C}"/>
    <cellStyle name="Normal 8 4 2 4 2" xfId="35325" xr:uid="{477E9890-AC44-46A1-8457-3099D3372DDC}"/>
    <cellStyle name="Normal 8 4 2 5" xfId="35320" xr:uid="{02065A50-4218-46A7-9ECD-14413AC27C4E}"/>
    <cellStyle name="Normal 8 4 2_Table RoGS.NHAPI25 - 3" xfId="19914" xr:uid="{D1D4AC5D-49B0-432B-920D-5F24331C4B54}"/>
    <cellStyle name="Normal 8 4 3" xfId="19915" xr:uid="{BA93954C-73CF-43C6-9527-74B27FB6AC46}"/>
    <cellStyle name="Normal 8 4 3 2" xfId="19916" xr:uid="{0BC93EDF-BE33-46AF-BCCC-9DF56987F0E2}"/>
    <cellStyle name="Normal 8 4 3 2 2" xfId="35327" xr:uid="{C0035751-0C1E-4A46-9FAA-908CC319B0B7}"/>
    <cellStyle name="Normal 8 4 3 3" xfId="19917" xr:uid="{D622C683-719B-45DA-9CE6-51051FE175F8}"/>
    <cellStyle name="Normal 8 4 3 3 2" xfId="35328" xr:uid="{C6FA2EDD-E4FE-4341-ACB5-E72089FB9C59}"/>
    <cellStyle name="Normal 8 4 3 4" xfId="35326" xr:uid="{C93FD500-E0A4-4315-8E8C-96EC2CA19414}"/>
    <cellStyle name="Normal 8 4 3_Table RoGS.NHAPI25 - 3" xfId="19918" xr:uid="{A698DC04-3F48-4D38-A4B0-1553AE364798}"/>
    <cellStyle name="Normal 8 4 4" xfId="19919" xr:uid="{9A42CC7C-CA38-45EF-870D-AD1BBEC90F5F}"/>
    <cellStyle name="Normal 8 4 4 2" xfId="35329" xr:uid="{B1C320B6-1552-4C4B-8550-E06BA359FBD2}"/>
    <cellStyle name="Normal 8 4 5" xfId="19920" xr:uid="{FFEF45E7-EAD3-427A-8F1C-74A2C35E6111}"/>
    <cellStyle name="Normal 8 4 5 2" xfId="35330" xr:uid="{7111BB64-3692-4DBC-96FD-5FE9509C4F4C}"/>
    <cellStyle name="Normal 8 4 6" xfId="19921" xr:uid="{9C4BC75F-A9C9-49D4-B516-826C97BE017B}"/>
    <cellStyle name="Normal 8 4 6 2" xfId="35331" xr:uid="{A0DCA00C-2512-4EB1-8830-F9920B9D71B8}"/>
    <cellStyle name="Normal 8 4 7" xfId="19922" xr:uid="{9FEE5002-7399-4562-ACC6-70E935A76620}"/>
    <cellStyle name="Normal 8 4 8" xfId="19923" xr:uid="{EF956A22-9F65-45E2-9094-5EDFA26839AD}"/>
    <cellStyle name="Normal 8 4 9" xfId="19906" xr:uid="{CBB7D88F-A904-47F2-9226-D51D91FA6D57}"/>
    <cellStyle name="Normal 8 4_Table RoGS.NHAPI25 - 3" xfId="19924" xr:uid="{723249C7-97FF-4482-88ED-F9097C8FCC08}"/>
    <cellStyle name="Normal 8 5" xfId="19925" xr:uid="{A2D53B4D-5073-480F-BF6C-26E7DCB9280B}"/>
    <cellStyle name="Normal 8 5 2" xfId="19926" xr:uid="{BCFBAE46-23EC-45A6-8B0D-CB37E5212AF3}"/>
    <cellStyle name="Normal 8 5 2 2" xfId="19927" xr:uid="{BEFDA2DB-AE23-41BC-B827-1BD12C826A7A}"/>
    <cellStyle name="Normal 8 5 2 2 2" xfId="19928" xr:uid="{8FD3D94B-48E2-466F-9345-9B3AD67B9552}"/>
    <cellStyle name="Normal 8 5 2 2 2 2" xfId="35334" xr:uid="{1FFE3D8B-9057-4FFC-A2A5-34250DE7EDEC}"/>
    <cellStyle name="Normal 8 5 2 2 3" xfId="19929" xr:uid="{A80736EE-AE28-45C4-92FC-997636AC53FE}"/>
    <cellStyle name="Normal 8 5 2 2 3 2" xfId="35335" xr:uid="{DB69E2C9-26CB-4F59-B7E6-7E51ADCF08E8}"/>
    <cellStyle name="Normal 8 5 2 2 4" xfId="35333" xr:uid="{4B31B85C-3B33-4BD5-B4F5-0BE0EF00774F}"/>
    <cellStyle name="Normal 8 5 2 2_Table RoGS.NHAPI25 - 3" xfId="19930" xr:uid="{DA76AA11-EF19-4A87-B5EF-937799C21953}"/>
    <cellStyle name="Normal 8 5 2 3" xfId="19931" xr:uid="{0116C74F-4E99-4FE2-8D9E-DF3678B06F48}"/>
    <cellStyle name="Normal 8 5 2 3 2" xfId="35336" xr:uid="{C93902CA-C21E-474D-A203-D0A251FBE6E0}"/>
    <cellStyle name="Normal 8 5 2 4" xfId="19932" xr:uid="{60A9A1EC-B59D-4E3B-BFF7-FBCBB385D5F3}"/>
    <cellStyle name="Normal 8 5 2 4 2" xfId="35337" xr:uid="{0B6D4D3F-CF90-4A8A-B12E-83B26E89F092}"/>
    <cellStyle name="Normal 8 5 2 5" xfId="35332" xr:uid="{4726CDDE-4E8B-47C8-88D8-F0A8CE07FD8C}"/>
    <cellStyle name="Normal 8 5 2_Table RoGS.NHAPI25 - 3" xfId="19933" xr:uid="{EADA5BA0-494D-4656-9509-6CC691F6744F}"/>
    <cellStyle name="Normal 8 5 3" xfId="19934" xr:uid="{105825EA-8370-4C65-B92B-3C176B7C5997}"/>
    <cellStyle name="Normal 8 5 3 2" xfId="19935" xr:uid="{9A06F891-94A9-4DEA-92A3-086DDF0C6221}"/>
    <cellStyle name="Normal 8 5 3 2 2" xfId="35339" xr:uid="{5987BCC1-82DA-4DF2-A9D9-2B42B6D7B5B0}"/>
    <cellStyle name="Normal 8 5 3 3" xfId="19936" xr:uid="{ADA4069A-6DE3-46E2-92FC-DA12B90E60CC}"/>
    <cellStyle name="Normal 8 5 3 3 2" xfId="35340" xr:uid="{8602D5C6-2E04-409B-870D-D5FA040E3E1E}"/>
    <cellStyle name="Normal 8 5 3 4" xfId="35338" xr:uid="{3051E945-033D-42A7-9C37-CB4A578AA936}"/>
    <cellStyle name="Normal 8 5 3_Table RoGS.NHAPI25 - 3" xfId="19937" xr:uid="{2D0FF091-5F44-464A-BAEF-714218066BB0}"/>
    <cellStyle name="Normal 8 5 4" xfId="19938" xr:uid="{8DE42168-E8EA-4637-885C-5B50E469C905}"/>
    <cellStyle name="Normal 8 5 4 2" xfId="35341" xr:uid="{0F996A5A-38C4-4668-B553-5817F75E8AFA}"/>
    <cellStyle name="Normal 8 5 5" xfId="19939" xr:uid="{16046C75-851C-4230-85A0-46709F0D2D0B}"/>
    <cellStyle name="Normal 8 5 5 2" xfId="35342" xr:uid="{5C5A1E14-D8D5-44A7-B596-CC80FF41CD1B}"/>
    <cellStyle name="Normal 8 5 6" xfId="19940" xr:uid="{B91DC2A5-468B-4C1B-8B77-2173E786B1B2}"/>
    <cellStyle name="Normal 8 5 6 2" xfId="35343" xr:uid="{39FD9BB0-BD10-4C58-8BB5-86FA03FA0A46}"/>
    <cellStyle name="Normal 8 5_Table RoGS.NHAPI25 - 3" xfId="19941" xr:uid="{E5721981-BA59-4D45-B834-C03A358DA5ED}"/>
    <cellStyle name="Normal 8 6" xfId="19868" xr:uid="{E8CCC2A2-1C19-4289-8897-AD7AD02F13F7}"/>
    <cellStyle name="Normal 8 7" xfId="25502" xr:uid="{63604CFB-01EC-44DD-80AB-CCEFD233E2C9}"/>
    <cellStyle name="Normal 8 8" xfId="75" xr:uid="{38DB88E8-08A6-4CF0-89E7-A4AF553CF58B}"/>
    <cellStyle name="Normal 8 9" xfId="38654" xr:uid="{A1C4BC18-14A3-410A-B573-ACF10977BB5F}"/>
    <cellStyle name="Normal 8_Output Table Shell - Respiratory Disease -Del 5 Due 30 April" xfId="19942" xr:uid="{77B6EF7D-2F7E-4683-B650-6C33C939069E}"/>
    <cellStyle name="Normal 80" xfId="19943" xr:uid="{42C58F84-8A7B-4F43-85C8-A2D823017B2B}"/>
    <cellStyle name="Normal 80 10" xfId="19944" xr:uid="{0FBA0090-5D62-4F5B-B94A-78FAB98C1042}"/>
    <cellStyle name="Normal 80 10 2" xfId="19945" xr:uid="{3763B8A9-5675-444F-85A5-9814AB78FA7E}"/>
    <cellStyle name="Normal 80 10 2 2" xfId="35345" xr:uid="{ABD2E31D-6C70-4F60-B659-7F7AB5310F30}"/>
    <cellStyle name="Normal 80 10 3" xfId="35344" xr:uid="{D72D57C5-D9B9-4C5C-8BBA-3AD3326E0793}"/>
    <cellStyle name="Normal 80 10_Table AA.27" xfId="19946" xr:uid="{6881625C-DC3F-4BCA-A6E7-661BBC5CD617}"/>
    <cellStyle name="Normal 80 11" xfId="19947" xr:uid="{68265248-52D0-4DB3-B706-609CDB8B2A4A}"/>
    <cellStyle name="Normal 80 11 2" xfId="19948" xr:uid="{AA9DA2F4-EEBE-4467-9CCA-A65D8502216F}"/>
    <cellStyle name="Normal 80 11 2 2" xfId="35347" xr:uid="{E787DC8A-3318-4549-9E48-3200462CEBF4}"/>
    <cellStyle name="Normal 80 11 3" xfId="35346" xr:uid="{CCAF708E-E91B-4066-A600-0064DCF47DD7}"/>
    <cellStyle name="Normal 80 11_Table RoGS.NHAPI25 - 3" xfId="19949" xr:uid="{2B0DB052-C637-4ECD-8828-033019630F68}"/>
    <cellStyle name="Normal 80 2" xfId="19950" xr:uid="{4DC786A9-9231-42FB-A7A5-3F287841D299}"/>
    <cellStyle name="Normal 80 2 10" xfId="19951" xr:uid="{B02E687E-CE3F-490E-9E16-917771D5DA5E}"/>
    <cellStyle name="Normal 80 2 10 2" xfId="35349" xr:uid="{F5B606B9-33B5-464D-BF3D-C3F20927BB0B}"/>
    <cellStyle name="Normal 80 2 11" xfId="19952" xr:uid="{C16A1781-51D4-47A4-8EDB-23764323890A}"/>
    <cellStyle name="Normal 80 2 11 2" xfId="35350" xr:uid="{0E642F93-1935-483F-B3BD-85E206C32986}"/>
    <cellStyle name="Normal 80 2 12" xfId="19953" xr:uid="{D6625504-4E1A-46A2-B004-9B638214D0CD}"/>
    <cellStyle name="Normal 80 2 12 2" xfId="35351" xr:uid="{4D1A36E6-B092-4C90-A452-D3A570DAC0A5}"/>
    <cellStyle name="Normal 80 2 13" xfId="35348" xr:uid="{1415D5FF-2B7F-4220-B03A-DDEA350124FE}"/>
    <cellStyle name="Normal 80 2 2" xfId="19954" xr:uid="{EB64F284-59E4-46A1-B30E-30A40275EB2F}"/>
    <cellStyle name="Normal 80 2 2 2" xfId="19955" xr:uid="{F9661576-3FB7-46E5-BFB0-A67DF95DDBD3}"/>
    <cellStyle name="Normal 80 2 2 2 2" xfId="19956" xr:uid="{288440FA-952C-497A-802B-DCB1B560C4F1}"/>
    <cellStyle name="Normal 80 2 2 2 2 2" xfId="19957" xr:uid="{19D6A2BB-E1FF-4A12-88E9-DFCD732DEA46}"/>
    <cellStyle name="Normal 80 2 2 2 2 2 2" xfId="19958" xr:uid="{CDB47929-D989-4D70-9090-0B7E964E537D}"/>
    <cellStyle name="Normal 80 2 2 2 2 2 2 2" xfId="35356" xr:uid="{58960011-4E26-4531-BB1D-05350C6068B3}"/>
    <cellStyle name="Normal 80 2 2 2 2 2 3" xfId="35355" xr:uid="{5C5FD843-75A2-4C56-A0B7-B80AFE2027EE}"/>
    <cellStyle name="Normal 80 2 2 2 2 2_Table RoGS.NHAPI25 - 3" xfId="19959" xr:uid="{BF2113BC-5EDE-420E-96A0-0E958561C321}"/>
    <cellStyle name="Normal 80 2 2 2 2 3" xfId="19960" xr:uid="{71964C1C-813D-4227-A406-71F58474E780}"/>
    <cellStyle name="Normal 80 2 2 2 2 3 2" xfId="35357" xr:uid="{EE1E6DF1-9D08-43C5-9495-B5FB903C1AA5}"/>
    <cellStyle name="Normal 80 2 2 2 2 4" xfId="35354" xr:uid="{1E05D641-2722-4F96-8EC8-D437288D8A3E}"/>
    <cellStyle name="Normal 80 2 2 2 2_Table AA.27" xfId="19961" xr:uid="{B22BB081-EE1E-4C40-B317-C198B7F57CD3}"/>
    <cellStyle name="Normal 80 2 2 2 3" xfId="19962" xr:uid="{C0FF267F-98E5-44F1-95B7-3A599207B4F9}"/>
    <cellStyle name="Normal 80 2 2 2 3 2" xfId="19963" xr:uid="{9B2F9E11-323A-4FF6-BC84-11B545E3D9DE}"/>
    <cellStyle name="Normal 80 2 2 2 3 2 2" xfId="35359" xr:uid="{C4542DF8-83F2-44E6-95A9-7C42FC38C267}"/>
    <cellStyle name="Normal 80 2 2 2 3 3" xfId="35358" xr:uid="{CAA9D8AE-0103-4550-8BD5-685DDBB6D4A5}"/>
    <cellStyle name="Normal 80 2 2 2 3_Table RoGS.NHAPI25 - 3" xfId="19964" xr:uid="{AE4D70F9-722F-41A8-8DE4-C62134F97ABC}"/>
    <cellStyle name="Normal 80 2 2 2 4" xfId="19965" xr:uid="{EF6CD464-C618-4F2B-9C04-76179F8C5BE8}"/>
    <cellStyle name="Normal 80 2 2 2 4 2" xfId="35360" xr:uid="{9E02244A-F71D-472F-B1C0-6B252A318689}"/>
    <cellStyle name="Normal 80 2 2 2 5" xfId="35353" xr:uid="{5B45D20F-DF20-4BEE-8863-365734D993A7}"/>
    <cellStyle name="Normal 80 2 2 2_Table AA.27" xfId="19966" xr:uid="{3E18B04C-AC79-4605-9FC5-5D3191D4EF47}"/>
    <cellStyle name="Normal 80 2 2 3" xfId="19967" xr:uid="{A32E5DAF-0E69-4517-B6F8-AD90D2FB3039}"/>
    <cellStyle name="Normal 80 2 2 3 2" xfId="19968" xr:uid="{033AD09B-A1A8-4195-B90F-30146AE39421}"/>
    <cellStyle name="Normal 80 2 2 3 2 2" xfId="19969" xr:uid="{25E94719-2AB7-4269-9C61-C401F84366FD}"/>
    <cellStyle name="Normal 80 2 2 3 2 2 2" xfId="35363" xr:uid="{1ADF5B00-C5CD-4456-A690-0B2D2CDA024C}"/>
    <cellStyle name="Normal 80 2 2 3 2 3" xfId="35362" xr:uid="{3E497275-B936-4329-885D-6FB7E16C5CC2}"/>
    <cellStyle name="Normal 80 2 2 3 2_Table RoGS.NHAPI25 - 3" xfId="19970" xr:uid="{15319500-E391-49FB-996A-1FD990542352}"/>
    <cellStyle name="Normal 80 2 2 3 3" xfId="19971" xr:uid="{4C1A751A-BA39-4599-A8D8-B068CF2F0A12}"/>
    <cellStyle name="Normal 80 2 2 3 3 2" xfId="35364" xr:uid="{4DB337E9-43BF-4406-BB0A-E58DEA3A45BE}"/>
    <cellStyle name="Normal 80 2 2 3 4" xfId="35361" xr:uid="{CFC9A5F6-4CD5-4171-9672-E862C2B11DB4}"/>
    <cellStyle name="Normal 80 2 2 3_Table AA.27" xfId="19972" xr:uid="{B6932A4D-39D5-4D4E-A0AF-5CBB3FF7EB3D}"/>
    <cellStyle name="Normal 80 2 2 4" xfId="19973" xr:uid="{FE5A0059-4A29-4969-9B4B-2C14AA8E89F0}"/>
    <cellStyle name="Normal 80 2 2 4 2" xfId="19974" xr:uid="{9F2580CA-B25D-42CF-9987-75EF67216C5B}"/>
    <cellStyle name="Normal 80 2 2 4 2 2" xfId="35366" xr:uid="{831F01CF-3931-4F53-BAB5-CB566C0D78FA}"/>
    <cellStyle name="Normal 80 2 2 4 3" xfId="35365" xr:uid="{7662F6E3-D2E0-4B17-A7D3-9A621C1AE98A}"/>
    <cellStyle name="Normal 80 2 2 4_Table RoGS.NHAPI25 - 3" xfId="19975" xr:uid="{328D0106-8608-4768-A2EF-8D4FD6140F7F}"/>
    <cellStyle name="Normal 80 2 2 5" xfId="19976" xr:uid="{9E38D9A8-BC8E-4D4B-A1A9-7752E305A165}"/>
    <cellStyle name="Normal 80 2 2 5 2" xfId="35367" xr:uid="{EB6E69CC-2589-466E-AE40-A8267DADF6E2}"/>
    <cellStyle name="Normal 80 2 2 6" xfId="19977" xr:uid="{16D1C605-0EDE-43FB-92E1-FF9B48E6F71F}"/>
    <cellStyle name="Normal 80 2 2 6 2" xfId="35368" xr:uid="{0B5D456C-5685-47C0-A2EC-BC4B0169C1DC}"/>
    <cellStyle name="Normal 80 2 2 7" xfId="19978" xr:uid="{0E7A7EC7-80CD-4F5A-928C-EDEFAD783C18}"/>
    <cellStyle name="Normal 80 2 2 7 2" xfId="35369" xr:uid="{BEFE996D-415D-4413-AFA6-1056CE2957E5}"/>
    <cellStyle name="Normal 80 2 2 8" xfId="35352" xr:uid="{F73123E9-EBEC-429B-BB97-092B3DE5F5EC}"/>
    <cellStyle name="Normal 80 2 2_Table AA.27" xfId="19979" xr:uid="{D265145F-960B-44BD-9C64-0A134B1683BC}"/>
    <cellStyle name="Normal 80 2 3" xfId="19980" xr:uid="{2B807AFE-0534-4A7A-ADE4-0EDB4370A5A6}"/>
    <cellStyle name="Normal 80 2 3 2" xfId="19981" xr:uid="{5C79D510-81C2-4C11-877E-0A6C6BDCE654}"/>
    <cellStyle name="Normal 80 2 3 2 2" xfId="19982" xr:uid="{0DB3AD0F-D39A-4C03-A032-67C13553F5C1}"/>
    <cellStyle name="Normal 80 2 3 2 2 2" xfId="19983" xr:uid="{606C1206-46B3-4CAD-893D-D591D12081C6}"/>
    <cellStyle name="Normal 80 2 3 2 2 2 2" xfId="35373" xr:uid="{E240C847-398B-4FEF-AF97-441B090CAA29}"/>
    <cellStyle name="Normal 80 2 3 2 2 3" xfId="35372" xr:uid="{8CFDC1B5-920B-44B0-AA1E-32C96EE3CB71}"/>
    <cellStyle name="Normal 80 2 3 2 2_Table RoGS.NHAPI25 - 3" xfId="19984" xr:uid="{2F347833-23DC-40E4-9B12-6A36B432817E}"/>
    <cellStyle name="Normal 80 2 3 2 3" xfId="19985" xr:uid="{546FA521-FC68-4927-B683-2DEFC10A9CF7}"/>
    <cellStyle name="Normal 80 2 3 2 3 2" xfId="35374" xr:uid="{B60F6123-4D2A-40B5-96B5-70E92C8251CC}"/>
    <cellStyle name="Normal 80 2 3 2 4" xfId="35371" xr:uid="{5B5205C8-1656-43DF-AB1D-67BEC0B5B145}"/>
    <cellStyle name="Normal 80 2 3 2_Table AA.27" xfId="19986" xr:uid="{02EAFFDF-EC4A-4B30-BF14-64BC1B662D20}"/>
    <cellStyle name="Normal 80 2 3 3" xfId="19987" xr:uid="{0B3AC8AA-BA6B-408B-B273-B0C68F19F496}"/>
    <cellStyle name="Normal 80 2 3 3 2" xfId="19988" xr:uid="{A3218D31-1F3F-4908-8E5A-CBFE3562D121}"/>
    <cellStyle name="Normal 80 2 3 3 2 2" xfId="35376" xr:uid="{64ADCD83-C957-4C5A-8DC0-A2547837947F}"/>
    <cellStyle name="Normal 80 2 3 3 3" xfId="35375" xr:uid="{FCDA5089-0B12-486D-88D7-0374FEF0BE43}"/>
    <cellStyle name="Normal 80 2 3 3_Table RoGS.NHAPI25 - 3" xfId="19989" xr:uid="{983E03AB-11F4-42D3-889F-93E6817AC510}"/>
    <cellStyle name="Normal 80 2 3 4" xfId="19990" xr:uid="{D7C50F35-0B46-47DD-A19E-3A738D0A3F80}"/>
    <cellStyle name="Normal 80 2 3 4 2" xfId="35377" xr:uid="{23FF7AE5-74D3-4B67-8849-E913E8ABA840}"/>
    <cellStyle name="Normal 80 2 3 5" xfId="19991" xr:uid="{6AB88121-3568-4019-8C0D-B1BB7C57567F}"/>
    <cellStyle name="Normal 80 2 3 5 2" xfId="35378" xr:uid="{2D4E498F-2424-4F24-B3C5-6DA8D18F2733}"/>
    <cellStyle name="Normal 80 2 3 6" xfId="19992" xr:uid="{19E3A138-E059-420D-8045-F127A70A3F04}"/>
    <cellStyle name="Normal 80 2 3 6 2" xfId="35379" xr:uid="{FA9116E3-3A51-4587-9BC3-52F0E4B1757A}"/>
    <cellStyle name="Normal 80 2 3 7" xfId="35370" xr:uid="{EAE6CE31-7947-4843-8E8E-14DBBA12F36A}"/>
    <cellStyle name="Normal 80 2 3_Table AA.27" xfId="19993" xr:uid="{9AB86A4E-0A16-4187-8C71-3D974A882BAD}"/>
    <cellStyle name="Normal 80 2 4" xfId="19994" xr:uid="{B30CFCFE-FB07-48CE-BD91-1A852A13E1D9}"/>
    <cellStyle name="Normal 80 2 4 2" xfId="19995" xr:uid="{A99EF768-6CC2-4737-83DA-DDB688362B50}"/>
    <cellStyle name="Normal 80 2 4 2 2" xfId="19996" xr:uid="{1E15ABFA-52F7-41A0-B761-1AF181CA340D}"/>
    <cellStyle name="Normal 80 2 4 2 2 2" xfId="19997" xr:uid="{EE72AA1C-BB6D-4BE4-981B-615E8B923440}"/>
    <cellStyle name="Normal 80 2 4 2 2 2 2" xfId="35383" xr:uid="{632D7B0A-427B-4B34-A6BA-D038865513D2}"/>
    <cellStyle name="Normal 80 2 4 2 2 3" xfId="35382" xr:uid="{050979D4-C411-4240-A946-A05B3C90BCA1}"/>
    <cellStyle name="Normal 80 2 4 2 2_Table RoGS.NHAPI25 - 3" xfId="19998" xr:uid="{891C446D-DD36-4159-99BD-9CCA793112B4}"/>
    <cellStyle name="Normal 80 2 4 2 3" xfId="19999" xr:uid="{072FAC61-2C36-421E-9AE0-78BF564D5F7C}"/>
    <cellStyle name="Normal 80 2 4 2 3 2" xfId="35384" xr:uid="{F773E88F-0706-4017-98B4-B15410CEA960}"/>
    <cellStyle name="Normal 80 2 4 2 4" xfId="35381" xr:uid="{C513FEB3-E9CC-4330-A865-1F8B7B300678}"/>
    <cellStyle name="Normal 80 2 4 2_Table AA.27" xfId="20000" xr:uid="{FBFF6BB9-A7EB-46DD-A693-3BD8955D38B4}"/>
    <cellStyle name="Normal 80 2 4 3" xfId="20001" xr:uid="{521A9494-0805-42FB-9CF9-8DF4FE8CB8E3}"/>
    <cellStyle name="Normal 80 2 4 3 2" xfId="20002" xr:uid="{F7FB8251-9D80-499D-ABFF-C56CD4F8C587}"/>
    <cellStyle name="Normal 80 2 4 3 2 2" xfId="35386" xr:uid="{EAAB703D-5549-473E-9C60-BF2C57D40B28}"/>
    <cellStyle name="Normal 80 2 4 3 3" xfId="35385" xr:uid="{D6721163-9925-42A2-9B32-13F46CA01B34}"/>
    <cellStyle name="Normal 80 2 4 3_Table RoGS.NHAPI25 - 3" xfId="20003" xr:uid="{E105EB5F-D2B3-48D5-A1D5-B2F405E80C6B}"/>
    <cellStyle name="Normal 80 2 4 4" xfId="20004" xr:uid="{45D1C4BC-D947-44F7-851D-0BDDC5AC6A9C}"/>
    <cellStyle name="Normal 80 2 4 4 2" xfId="35387" xr:uid="{69690BCB-F881-4678-92CB-EFD31E195F1C}"/>
    <cellStyle name="Normal 80 2 4 5" xfId="35380" xr:uid="{8B55A17B-08C0-4B47-8CD0-F7B849F5F2E6}"/>
    <cellStyle name="Normal 80 2 4_Table AA.27" xfId="20005" xr:uid="{AA6B1948-A8D6-4266-9EB2-F78B8D241CC7}"/>
    <cellStyle name="Normal 80 2 5" xfId="20006" xr:uid="{748E3216-3320-4F11-A179-76E361A9E8C0}"/>
    <cellStyle name="Normal 80 2 5 2" xfId="20007" xr:uid="{5E9796CF-EC12-406F-B71D-F95E72FE20F3}"/>
    <cellStyle name="Normal 80 2 5 2 2" xfId="20008" xr:uid="{2C3ED165-6E83-4A71-A833-F67A8DB2A5DF}"/>
    <cellStyle name="Normal 80 2 5 2 2 2" xfId="20009" xr:uid="{0A2557EA-C13B-419F-BBE8-52505694D679}"/>
    <cellStyle name="Normal 80 2 5 2 2 2 2" xfId="35391" xr:uid="{B881F317-57CE-403C-A65A-FDEF40AD160F}"/>
    <cellStyle name="Normal 80 2 5 2 2 3" xfId="35390" xr:uid="{1FA93FB2-C834-42A2-8680-FC6C78A796DB}"/>
    <cellStyle name="Normal 80 2 5 2 2_Table RoGS.NHAPI25 - 3" xfId="20010" xr:uid="{3407C805-374C-43D3-8620-77F55E069CD9}"/>
    <cellStyle name="Normal 80 2 5 2 3" xfId="20011" xr:uid="{FF2140CF-0306-4D18-80D5-F297C9BCB0D8}"/>
    <cellStyle name="Normal 80 2 5 2 3 2" xfId="35392" xr:uid="{60ED7438-BC31-4253-9F23-B08CA5DF7119}"/>
    <cellStyle name="Normal 80 2 5 2 4" xfId="35389" xr:uid="{53051BE3-7FCD-4F50-8E44-5A5E3EE179FB}"/>
    <cellStyle name="Normal 80 2 5 2_Table AA.27" xfId="20012" xr:uid="{DBA02D78-F6F4-4318-A583-59A1FFFDBD35}"/>
    <cellStyle name="Normal 80 2 5 3" xfId="20013" xr:uid="{DF9A6605-5DD5-47D0-84D1-B60926294404}"/>
    <cellStyle name="Normal 80 2 5 3 2" xfId="20014" xr:uid="{FF41D4A1-579B-4EB7-89A2-CE239F837A29}"/>
    <cellStyle name="Normal 80 2 5 3 2 2" xfId="35394" xr:uid="{36E67DF4-4BF0-4393-8470-C8B545718264}"/>
    <cellStyle name="Normal 80 2 5 3 3" xfId="35393" xr:uid="{C257C8AA-71F0-4F09-85C6-2FA3AA76E36C}"/>
    <cellStyle name="Normal 80 2 5 3_Table RoGS.NHAPI25 - 3" xfId="20015" xr:uid="{DD42970A-E419-4837-9B1D-2AE7F32306B4}"/>
    <cellStyle name="Normal 80 2 5 4" xfId="20016" xr:uid="{C6A501CC-2790-49E8-9C10-70FD1593F659}"/>
    <cellStyle name="Normal 80 2 5 4 2" xfId="35395" xr:uid="{34697089-F5A7-4054-9E14-D218118C2B35}"/>
    <cellStyle name="Normal 80 2 5 5" xfId="35388" xr:uid="{D97A7065-121A-45BF-9710-F398AD35ECE1}"/>
    <cellStyle name="Normal 80 2 5_Table AA.27" xfId="20017" xr:uid="{526FD0C7-0660-44D9-BB37-F6742418853E}"/>
    <cellStyle name="Normal 80 2 6" xfId="20018" xr:uid="{6AD5A8AE-810C-42E3-A5BD-AE1B5470A06B}"/>
    <cellStyle name="Normal 80 2 6 2" xfId="20019" xr:uid="{D3C7800F-61B5-4AA4-AAC4-03E60D1071D4}"/>
    <cellStyle name="Normal 80 2 6 2 2" xfId="20020" xr:uid="{1FE78F9C-5A3A-4CD1-9F12-C5D5B36D4228}"/>
    <cellStyle name="Normal 80 2 6 2 2 2" xfId="20021" xr:uid="{C3BEB5D8-4945-42A8-B48A-60D8658B2416}"/>
    <cellStyle name="Normal 80 2 6 2 2 2 2" xfId="35399" xr:uid="{E50611AD-6479-43F4-9C38-79540FECF5C8}"/>
    <cellStyle name="Normal 80 2 6 2 2 3" xfId="35398" xr:uid="{59AE068E-21EA-47B8-9896-DC8913C2A245}"/>
    <cellStyle name="Normal 80 2 6 2 2_Table RoGS.NHAPI25 - 3" xfId="20022" xr:uid="{CE31DDA5-449C-4417-9679-2722431E9384}"/>
    <cellStyle name="Normal 80 2 6 2 3" xfId="20023" xr:uid="{147C5088-3ECC-4F15-B42D-2BBC1FA94386}"/>
    <cellStyle name="Normal 80 2 6 2 3 2" xfId="35400" xr:uid="{D8F09851-9F3D-4133-B53E-CF749351ECDC}"/>
    <cellStyle name="Normal 80 2 6 2 4" xfId="35397" xr:uid="{6994819D-AB0D-44ED-A1BC-D5AADEBACC78}"/>
    <cellStyle name="Normal 80 2 6 2_Table AA.27" xfId="20024" xr:uid="{A31752DC-A101-49CA-ACE4-CDB27FE5447F}"/>
    <cellStyle name="Normal 80 2 6 3" xfId="20025" xr:uid="{F198F0EE-0F01-41D6-B4D1-1FDAD4448C13}"/>
    <cellStyle name="Normal 80 2 6 3 2" xfId="20026" xr:uid="{517BE325-FB31-4097-80E7-73F6D38FE8BF}"/>
    <cellStyle name="Normal 80 2 6 3 2 2" xfId="35402" xr:uid="{6A4229DE-A0B8-411C-A98B-005CE0DAA655}"/>
    <cellStyle name="Normal 80 2 6 3 3" xfId="35401" xr:uid="{F2AB02EA-C3B4-47E2-B554-A7A2C4E1F310}"/>
    <cellStyle name="Normal 80 2 6 3_Table RoGS.NHAPI25 - 3" xfId="20027" xr:uid="{C2368658-398F-444C-AA0A-9EE8DB857E6F}"/>
    <cellStyle name="Normal 80 2 6 4" xfId="20028" xr:uid="{56B9B992-34E3-4D8C-A8B6-76BB9FBC5887}"/>
    <cellStyle name="Normal 80 2 6 4 2" xfId="35403" xr:uid="{5ACC87B0-84D8-4748-8E01-CAD7E886A0B9}"/>
    <cellStyle name="Normal 80 2 6 5" xfId="35396" xr:uid="{789ACD5D-8CA6-4FDE-8C08-722394EABAB2}"/>
    <cellStyle name="Normal 80 2 6_Table AA.27" xfId="20029" xr:uid="{2886D80A-2334-419B-9B72-D91B81767058}"/>
    <cellStyle name="Normal 80 2 7" xfId="20030" xr:uid="{28F8BAAF-2E94-46E3-A612-5F838210B730}"/>
    <cellStyle name="Normal 80 2 7 2" xfId="20031" xr:uid="{BC1BABC9-B6DE-4E68-9274-EA6403524582}"/>
    <cellStyle name="Normal 80 2 7 2 2" xfId="20032" xr:uid="{5A4E666B-A4F5-471E-BAA5-38E9C8FC0E70}"/>
    <cellStyle name="Normal 80 2 7 2 2 2" xfId="20033" xr:uid="{7881418E-2FFF-4BD1-B153-EA773312F8E0}"/>
    <cellStyle name="Normal 80 2 7 2 2 2 2" xfId="35407" xr:uid="{6744FE6F-3D93-4C28-99B2-1B82CD499392}"/>
    <cellStyle name="Normal 80 2 7 2 2 3" xfId="35406" xr:uid="{CACF48C1-3C05-48A8-852B-4DA36A67E036}"/>
    <cellStyle name="Normal 80 2 7 2 2_Table RoGS.NHAPI25 - 3" xfId="20034" xr:uid="{3F655E2E-C12F-404D-BBCC-39010D6032C4}"/>
    <cellStyle name="Normal 80 2 7 2 3" xfId="20035" xr:uid="{1CB0BCB8-DDAC-4C8D-B2B6-1DFE7909DDDC}"/>
    <cellStyle name="Normal 80 2 7 2 3 2" xfId="35408" xr:uid="{B7273A83-DF57-4619-A339-19AB584CDB94}"/>
    <cellStyle name="Normal 80 2 7 2 4" xfId="35405" xr:uid="{F4467D21-2A8D-430F-B14B-02460A032CBB}"/>
    <cellStyle name="Normal 80 2 7 2_Table AA.27" xfId="20036" xr:uid="{95EF2AFD-5EDB-4225-B64D-99A93002882C}"/>
    <cellStyle name="Normal 80 2 7 3" xfId="20037" xr:uid="{5579CC26-0610-4F40-91FA-C414C9001EA8}"/>
    <cellStyle name="Normal 80 2 7 3 2" xfId="20038" xr:uid="{2D2537AD-38BD-45B8-94C7-CB93AE9A3D37}"/>
    <cellStyle name="Normal 80 2 7 3 2 2" xfId="35410" xr:uid="{565F7540-4960-48B4-BCFC-76F0F9707442}"/>
    <cellStyle name="Normal 80 2 7 3 3" xfId="35409" xr:uid="{99F541A5-2BB1-427A-9270-E55A8544CC2C}"/>
    <cellStyle name="Normal 80 2 7 3_Table RoGS.NHAPI25 - 3" xfId="20039" xr:uid="{E2D1DDA7-7D0F-4167-B945-FA1344C3A755}"/>
    <cellStyle name="Normal 80 2 7 4" xfId="20040" xr:uid="{9E599A9C-8285-407C-8E0C-96230C2DA653}"/>
    <cellStyle name="Normal 80 2 7 4 2" xfId="35411" xr:uid="{54858E87-4811-47AC-89CC-DFE6D0FAC718}"/>
    <cellStyle name="Normal 80 2 7 5" xfId="35404" xr:uid="{9961E7D7-473F-49B6-A375-18BF60F4AADD}"/>
    <cellStyle name="Normal 80 2 7_Table AA.27" xfId="20041" xr:uid="{0D8F8F5A-5A0B-4A6D-B428-1E19FDEF3948}"/>
    <cellStyle name="Normal 80 2 8" xfId="20042" xr:uid="{7DD93116-40DF-4201-BC1D-14789BBFA136}"/>
    <cellStyle name="Normal 80 2 8 2" xfId="20043" xr:uid="{F15A44A4-10AF-4261-99CE-7ADBBE149528}"/>
    <cellStyle name="Normal 80 2 8 2 2" xfId="20044" xr:uid="{BC7902DB-6557-4BD3-ACB2-FBA037B5C258}"/>
    <cellStyle name="Normal 80 2 8 2 2 2" xfId="35414" xr:uid="{7DD2EC23-3AB9-4B91-BC56-C16F1D95C9DD}"/>
    <cellStyle name="Normal 80 2 8 2 3" xfId="35413" xr:uid="{B615161D-0785-4D56-BACB-00ECE98D436E}"/>
    <cellStyle name="Normal 80 2 8 2_Table RoGS.NHAPI25 - 3" xfId="20045" xr:uid="{30E2A1F8-913C-47F1-ADC4-ED132356DB7A}"/>
    <cellStyle name="Normal 80 2 8 3" xfId="20046" xr:uid="{182CA2BF-2BC3-430F-B793-899622004BD7}"/>
    <cellStyle name="Normal 80 2 8 3 2" xfId="35415" xr:uid="{3ECD6E37-E986-4EC6-8610-A4E7B10CA370}"/>
    <cellStyle name="Normal 80 2 8 4" xfId="35412" xr:uid="{E389F688-B649-4498-BB42-A3A5008E3406}"/>
    <cellStyle name="Normal 80 2 8_Table AA.27" xfId="20047" xr:uid="{2F5F7927-AE9A-4DF8-BD72-A5AAEC1265AD}"/>
    <cellStyle name="Normal 80 2 9" xfId="20048" xr:uid="{013AD722-8061-4D91-90B8-616BC4446D36}"/>
    <cellStyle name="Normal 80 2 9 2" xfId="20049" xr:uid="{6ECBF4B9-B306-4562-B287-DA85422C1E6E}"/>
    <cellStyle name="Normal 80 2 9 2 2" xfId="35417" xr:uid="{54F66C49-2782-4576-A8A1-587F3DD52A46}"/>
    <cellStyle name="Normal 80 2 9 3" xfId="35416" xr:uid="{38520E66-23A7-4D21-B5A8-0084DFFD59C6}"/>
    <cellStyle name="Normal 80 2 9_Table RoGS.NHAPI25 - 3" xfId="20050" xr:uid="{0B556A4B-5A2B-4733-A33B-9FCCEADEA4F5}"/>
    <cellStyle name="Normal 80 2_Table AA.27" xfId="20051" xr:uid="{B870AD7B-0A41-4865-91C2-0D0F59DA39B0}"/>
    <cellStyle name="Normal 80 3" xfId="20052" xr:uid="{68252202-D032-4126-B55B-EA85FB74056A}"/>
    <cellStyle name="Normal 80 3 2" xfId="20053" xr:uid="{FBF0FD32-41A0-4B76-8E12-0D99D2F33FB4}"/>
    <cellStyle name="Normal 80 3 2 2" xfId="20054" xr:uid="{ED457DFC-1686-4F86-AF5F-8D75B951564E}"/>
    <cellStyle name="Normal 80 3 2 2 2" xfId="20055" xr:uid="{0037CC7F-CB13-4D94-AE17-6E59619BA75F}"/>
    <cellStyle name="Normal 80 3 2 2 2 2" xfId="20056" xr:uid="{CD9AF70A-FD32-4416-92FD-6DC73989C220}"/>
    <cellStyle name="Normal 80 3 2 2 2 2 2" xfId="35422" xr:uid="{E0FE3FFD-D82A-4963-B543-7BBA0779BA2D}"/>
    <cellStyle name="Normal 80 3 2 2 2 3" xfId="35421" xr:uid="{71975E8C-BA64-4335-8222-CD278CF87147}"/>
    <cellStyle name="Normal 80 3 2 2 2_Table RoGS.NHAPI25 - 3" xfId="20057" xr:uid="{B72A638C-D58C-4313-A55A-CFEEDB7F5D62}"/>
    <cellStyle name="Normal 80 3 2 2 3" xfId="20058" xr:uid="{5C8927AC-49BA-4BD7-BE6C-501A7FCDE9E5}"/>
    <cellStyle name="Normal 80 3 2 2 3 2" xfId="35423" xr:uid="{C821EA19-8DBF-4128-9293-7577ABAAAE7B}"/>
    <cellStyle name="Normal 80 3 2 2 4" xfId="35420" xr:uid="{5108A41A-D9F2-4B60-838A-31C57E999B71}"/>
    <cellStyle name="Normal 80 3 2 2_Table AA.27" xfId="20059" xr:uid="{4819AB2F-EDA3-4AD5-A38D-2F9925ACB59E}"/>
    <cellStyle name="Normal 80 3 2 3" xfId="20060" xr:uid="{B0383618-41A7-4488-939E-B849CB8E9763}"/>
    <cellStyle name="Normal 80 3 2 3 2" xfId="20061" xr:uid="{35808294-EDF1-48FB-AE27-86C7C54BD2AD}"/>
    <cellStyle name="Normal 80 3 2 3 2 2" xfId="35425" xr:uid="{B4D0F16A-56AC-4BE5-BAF0-BD915A0B5652}"/>
    <cellStyle name="Normal 80 3 2 3 3" xfId="35424" xr:uid="{D0DA47AF-8F2A-4ADC-AE51-1DB6A0B29584}"/>
    <cellStyle name="Normal 80 3 2 3_Table RoGS.NHAPI25 - 3" xfId="20062" xr:uid="{6BA1B774-AFD9-4830-8DF6-BB5B0A755851}"/>
    <cellStyle name="Normal 80 3 2 4" xfId="20063" xr:uid="{81CD288E-0E57-43CD-A7E5-E85C5AAFD14E}"/>
    <cellStyle name="Normal 80 3 2 4 2" xfId="35426" xr:uid="{01FE1AC4-0F47-4730-96C9-0D6E78AA74C4}"/>
    <cellStyle name="Normal 80 3 2 5" xfId="20064" xr:uid="{DF19BED7-110E-400C-8124-492266A038DB}"/>
    <cellStyle name="Normal 80 3 2 5 2" xfId="35427" xr:uid="{C1B85EE9-BE88-45A7-85EB-E4091D174BFE}"/>
    <cellStyle name="Normal 80 3 2 6" xfId="20065" xr:uid="{CC7514D1-5126-42E5-9209-057FAA4DA0BD}"/>
    <cellStyle name="Normal 80 3 2 6 2" xfId="35428" xr:uid="{B9D86C97-0918-4C97-BCEC-D5A9568E1A6E}"/>
    <cellStyle name="Normal 80 3 2 7" xfId="35419" xr:uid="{C032C733-F28A-4869-96B2-B35E4CDFDD65}"/>
    <cellStyle name="Normal 80 3 2_Table AA.27" xfId="20066" xr:uid="{1C287737-299D-4208-8822-8C09DCB5CF34}"/>
    <cellStyle name="Normal 80 3 3" xfId="20067" xr:uid="{F4FAC860-25E7-45FB-9366-B45EB9C8203E}"/>
    <cellStyle name="Normal 80 3 3 2" xfId="20068" xr:uid="{A6003A4C-75E4-4DBB-B954-9B11D12D5300}"/>
    <cellStyle name="Normal 80 3 3 2 2" xfId="20069" xr:uid="{B7B1F5FB-5F9E-469E-AB02-5004E7A5B368}"/>
    <cellStyle name="Normal 80 3 3 2 2 2" xfId="35431" xr:uid="{8A0CA449-6B54-4C2E-8C54-27BB1D635A0A}"/>
    <cellStyle name="Normal 80 3 3 2 3" xfId="35430" xr:uid="{B5C0C139-94F7-401A-9B4A-93A4AFCF5D09}"/>
    <cellStyle name="Normal 80 3 3 2_Table RoGS.NHAPI25 - 3" xfId="20070" xr:uid="{5B2ECBC4-FFB4-4C31-A655-C2F5FFC19FAB}"/>
    <cellStyle name="Normal 80 3 3 3" xfId="20071" xr:uid="{482B6123-13E0-43E3-B203-67A52F3D3765}"/>
    <cellStyle name="Normal 80 3 3 3 2" xfId="35432" xr:uid="{F68A7936-509C-4A5A-A99B-3AA0EA8BD0CC}"/>
    <cellStyle name="Normal 80 3 3 4" xfId="20072" xr:uid="{77BC9FAB-1F81-4BCC-847E-9164C282C7E2}"/>
    <cellStyle name="Normal 80 3 3 4 2" xfId="35433" xr:uid="{F605F5F6-663C-4983-BB8B-D834EA1AC6F9}"/>
    <cellStyle name="Normal 80 3 3 5" xfId="20073" xr:uid="{1F23E5D1-8A05-444F-AC04-8F1C1382A088}"/>
    <cellStyle name="Normal 80 3 3 5 2" xfId="35434" xr:uid="{C54A0E63-6176-4555-98C0-B24FB9D96F72}"/>
    <cellStyle name="Normal 80 3 3 6" xfId="35429" xr:uid="{BD6B6999-6628-4760-8D5E-37C14E01DBD1}"/>
    <cellStyle name="Normal 80 3 3_Table AA.27" xfId="20074" xr:uid="{807951D6-ECDE-4BFB-A96E-74BEB38B2B04}"/>
    <cellStyle name="Normal 80 3 4" xfId="20075" xr:uid="{43A65086-4F03-4165-9A8C-4317E74D22FF}"/>
    <cellStyle name="Normal 80 3 4 2" xfId="20076" xr:uid="{F80D8404-EC05-4A09-B22E-9FB8B4031E7C}"/>
    <cellStyle name="Normal 80 3 4 2 2" xfId="35436" xr:uid="{7C5D5753-4CE1-4B54-9C40-89D637652ADC}"/>
    <cellStyle name="Normal 80 3 4 3" xfId="35435" xr:uid="{9E35C563-38C4-4565-8ADF-90951A80406D}"/>
    <cellStyle name="Normal 80 3 4_Table RoGS.NHAPI25 - 3" xfId="20077" xr:uid="{2331401F-7C9C-4052-A38C-8E1D984AEF49}"/>
    <cellStyle name="Normal 80 3 5" xfId="20078" xr:uid="{3E904CBA-4569-45FC-9BD0-8348377911D5}"/>
    <cellStyle name="Normal 80 3 5 2" xfId="35437" xr:uid="{56DFE33D-1A6B-4F7C-B3EC-B66EB5E37ACF}"/>
    <cellStyle name="Normal 80 3 6" xfId="20079" xr:uid="{9E32B079-7AD8-4820-9DFF-593DC9C1D640}"/>
    <cellStyle name="Normal 80 3 6 2" xfId="35438" xr:uid="{BDB78EEA-D6A6-44E9-B5F8-B8F29301C287}"/>
    <cellStyle name="Normal 80 3 7" xfId="20080" xr:uid="{218740FA-2785-4865-9E87-160E88D39FA0}"/>
    <cellStyle name="Normal 80 3 7 2" xfId="35439" xr:uid="{16AC2711-A4A2-4AB5-9170-D2418FFC6C29}"/>
    <cellStyle name="Normal 80 3 8" xfId="35418" xr:uid="{638808E1-5323-4FF6-84C2-5AF443EADFC0}"/>
    <cellStyle name="Normal 80 3_Table AA.27" xfId="20081" xr:uid="{4C2260D9-3D92-48E5-8623-6E000D139D19}"/>
    <cellStyle name="Normal 80 4" xfId="20082" xr:uid="{0BF14FF4-064C-44F8-9580-219626C2BB06}"/>
    <cellStyle name="Normal 80 4 2" xfId="20083" xr:uid="{A90C065E-13C1-4686-9EDF-82C0D36D0C9B}"/>
    <cellStyle name="Normal 80 4 2 2" xfId="20084" xr:uid="{EE5FF683-4A99-473A-B3DA-AB1301509E9D}"/>
    <cellStyle name="Normal 80 4 2 2 2" xfId="20085" xr:uid="{C000960D-5DB4-4C10-8F07-4DFE097B74D8}"/>
    <cellStyle name="Normal 80 4 2 2 2 2" xfId="35443" xr:uid="{9B1B7D4B-7285-4B7F-A5AD-6651D4BA34EC}"/>
    <cellStyle name="Normal 80 4 2 2 3" xfId="35442" xr:uid="{6D89062E-3D3F-46DD-87F5-FAEDFD4037FB}"/>
    <cellStyle name="Normal 80 4 2 2_Table RoGS.NHAPI25 - 3" xfId="20086" xr:uid="{0E5D0267-7233-460C-A396-496A4FBEB9F8}"/>
    <cellStyle name="Normal 80 4 2 3" xfId="20087" xr:uid="{9E8C28AA-E786-4CEC-B072-740FC7CA567B}"/>
    <cellStyle name="Normal 80 4 2 3 2" xfId="35444" xr:uid="{00C05E6A-BF33-4D5C-A809-C5D0E25007F7}"/>
    <cellStyle name="Normal 80 4 2 4" xfId="20088" xr:uid="{31D67C1D-A264-410D-8732-AF102E2D95A3}"/>
    <cellStyle name="Normal 80 4 2 4 2" xfId="35445" xr:uid="{ADC9893F-A44B-43BA-B0CD-2ECDB207BCC6}"/>
    <cellStyle name="Normal 80 4 2 5" xfId="20089" xr:uid="{AFAB0275-032A-4FDC-BD7F-3E496D1C335C}"/>
    <cellStyle name="Normal 80 4 2 5 2" xfId="35446" xr:uid="{D217B9B1-5F61-4238-AFBF-8273592F5E86}"/>
    <cellStyle name="Normal 80 4 2 6" xfId="35441" xr:uid="{2303D602-4B1D-4864-B4E4-9091928C1017}"/>
    <cellStyle name="Normal 80 4 2_Table AA.27" xfId="20090" xr:uid="{F79D230C-EDD6-4E3E-A1DD-A746C811D198}"/>
    <cellStyle name="Normal 80 4 3" xfId="20091" xr:uid="{64B0D3D2-C855-4708-B1AC-2F46538FA9BD}"/>
    <cellStyle name="Normal 80 4 3 2" xfId="20092" xr:uid="{072F55DD-C360-4C4C-9573-46098E14EFD7}"/>
    <cellStyle name="Normal 80 4 3 2 2" xfId="35448" xr:uid="{B8D7DAC5-2484-433A-BA35-3B46E1604224}"/>
    <cellStyle name="Normal 80 4 3 3" xfId="35447" xr:uid="{BE2FE60D-31E5-44BE-9ABF-9990D5F9CB6B}"/>
    <cellStyle name="Normal 80 4 3_Table RoGS.NHAPI25 - 3" xfId="20093" xr:uid="{A2C7B5BF-467C-44F8-AB97-038410D0BA2F}"/>
    <cellStyle name="Normal 80 4 4" xfId="20094" xr:uid="{5A302CEE-4021-4AE7-A412-0F637B793BF9}"/>
    <cellStyle name="Normal 80 4 4 2" xfId="35449" xr:uid="{017DB39E-4A6E-4DE8-864B-E80F3F62E3D6}"/>
    <cellStyle name="Normal 80 4 5" xfId="20095" xr:uid="{A05DEF37-E1CF-4DED-8DD3-81E9CDC49966}"/>
    <cellStyle name="Normal 80 4 5 2" xfId="35450" xr:uid="{B1596425-5FB6-4252-9EE4-2ED9F7B7712C}"/>
    <cellStyle name="Normal 80 4 6" xfId="20096" xr:uid="{539DAAB6-F4C1-433D-92FF-4C2E90F408DA}"/>
    <cellStyle name="Normal 80 4 6 2" xfId="35451" xr:uid="{D2D4716C-BADF-431D-8A88-1AE98227B6E1}"/>
    <cellStyle name="Normal 80 4 7" xfId="35440" xr:uid="{9D1AE4BF-149F-434E-98B2-156CCD8D46C9}"/>
    <cellStyle name="Normal 80 4_Table AA.27" xfId="20097" xr:uid="{EE190B17-5849-4C28-8C4A-11DE39060F33}"/>
    <cellStyle name="Normal 80 5" xfId="20098" xr:uid="{BC96E2EE-B31D-4056-85D4-EE1DE15A7CC9}"/>
    <cellStyle name="Normal 80 5 2" xfId="20099" xr:uid="{CA594721-D012-4C81-A6F9-7962BACB2840}"/>
    <cellStyle name="Normal 80 5 2 2" xfId="20100" xr:uid="{7E826FEF-E30D-47A4-8015-E3045ACCB065}"/>
    <cellStyle name="Normal 80 5 2 2 2" xfId="20101" xr:uid="{40C5980A-D52E-415E-B46E-14EB2C62A8B1}"/>
    <cellStyle name="Normal 80 5 2 2 2 2" xfId="35455" xr:uid="{0C029A8A-40EA-4D98-A935-BCF870951C6D}"/>
    <cellStyle name="Normal 80 5 2 2 3" xfId="35454" xr:uid="{A3E41F2F-CB85-4C2C-946B-607B780D8A1D}"/>
    <cellStyle name="Normal 80 5 2 2_Table RoGS.NHAPI25 - 3" xfId="20102" xr:uid="{A850BE78-E916-43FB-B68F-098AF0F69F09}"/>
    <cellStyle name="Normal 80 5 2 3" xfId="20103" xr:uid="{3D1F9C0B-24A6-44FB-9D1D-37B03930762F}"/>
    <cellStyle name="Normal 80 5 2 3 2" xfId="35456" xr:uid="{8618F038-F726-4515-A7A8-9EE7A8BBDAEE}"/>
    <cellStyle name="Normal 80 5 2 4" xfId="35453" xr:uid="{4EE5EE24-9256-49A8-8764-C28555B52A3C}"/>
    <cellStyle name="Normal 80 5 2_Table AA.27" xfId="20104" xr:uid="{6D349169-8C72-4C47-BBF6-7440BFDDF53E}"/>
    <cellStyle name="Normal 80 5 3" xfId="20105" xr:uid="{B8926B44-20F6-4579-84BD-389AC413C478}"/>
    <cellStyle name="Normal 80 5 3 2" xfId="20106" xr:uid="{243F3A5A-BAB6-474C-906C-A78DA2C460A0}"/>
    <cellStyle name="Normal 80 5 3 2 2" xfId="35458" xr:uid="{2FDF3BB3-75E8-4B4A-8359-2F06A8A40EB8}"/>
    <cellStyle name="Normal 80 5 3 3" xfId="35457" xr:uid="{AFDFE60C-600A-4ABE-B536-3B97FCD97A4B}"/>
    <cellStyle name="Normal 80 5 3_Table RoGS.NHAPI25 - 3" xfId="20107" xr:uid="{F82DC28F-9767-4891-85DC-669D2016604A}"/>
    <cellStyle name="Normal 80 5 4" xfId="20108" xr:uid="{E61CE199-FAB7-4BDE-81AD-1C071C642E28}"/>
    <cellStyle name="Normal 80 5 4 2" xfId="35459" xr:uid="{0BBD3C82-ED50-4128-A5B9-61A964F57AE8}"/>
    <cellStyle name="Normal 80 5 5" xfId="20109" xr:uid="{751A5D96-30BD-4846-8234-A4450C5A0B67}"/>
    <cellStyle name="Normal 80 5 5 2" xfId="35460" xr:uid="{0638A542-17A8-4C62-BD13-66F116545A7C}"/>
    <cellStyle name="Normal 80 5 6" xfId="20110" xr:uid="{9A323A1C-DEFB-44FB-AD59-F5F5F89CB81A}"/>
    <cellStyle name="Normal 80 5 6 2" xfId="35461" xr:uid="{E1BFFCFF-37D5-479A-B904-7A7AF1E00680}"/>
    <cellStyle name="Normal 80 5 7" xfId="35452" xr:uid="{1BB544BC-8949-4F78-B52D-8919D1703BAA}"/>
    <cellStyle name="Normal 80 5_Table AA.27" xfId="20111" xr:uid="{44D76D34-CD53-4BC4-B015-6BFCE0AC93EC}"/>
    <cellStyle name="Normal 80 6" xfId="20112" xr:uid="{02FA663A-1B46-4691-B7B8-B8D8E8755165}"/>
    <cellStyle name="Normal 80 6 2" xfId="20113" xr:uid="{85DA97B1-F98B-4325-83D3-0E371FCB6F0B}"/>
    <cellStyle name="Normal 80 6 2 2" xfId="20114" xr:uid="{D16D6A63-9268-46A8-8089-B0CD41F2960C}"/>
    <cellStyle name="Normal 80 6 2 2 2" xfId="20115" xr:uid="{98D785F4-DFF1-48EE-82C8-316D6FDE52C6}"/>
    <cellStyle name="Normal 80 6 2 2 2 2" xfId="35464" xr:uid="{D95B8AAB-23D0-40A2-8D1F-3120AD885F51}"/>
    <cellStyle name="Normal 80 6 2 2 3" xfId="35463" xr:uid="{4918F5E7-F0A4-4D49-8933-9A97241991CD}"/>
    <cellStyle name="Normal 80 6 2 2_Table RoGS.NHAPI25 - 3" xfId="20116" xr:uid="{7554CB8D-C337-41CC-8CD7-90117F5E03A0}"/>
    <cellStyle name="Normal 80 6 2 3" xfId="20117" xr:uid="{5C4D01C8-DF47-4A39-85A8-5CD2BC9D2CF2}"/>
    <cellStyle name="Normal 80 6 2 3 2" xfId="35465" xr:uid="{BD7FFA3E-45C6-4409-AB09-B86627928EFA}"/>
    <cellStyle name="Normal 80 6 2 4" xfId="35462" xr:uid="{4DD62603-5F7A-46AE-920D-D2E55DDBD459}"/>
    <cellStyle name="Normal 80 6 2_Table AA.27" xfId="20118" xr:uid="{82D04041-CA72-4837-BA8D-4DB9004F60E0}"/>
    <cellStyle name="Normal 80 6 3" xfId="20119" xr:uid="{03460880-BEDE-4618-A2BB-9E9B6E34141C}"/>
    <cellStyle name="Normal 80 6 3 2" xfId="20120" xr:uid="{3A27FD8F-FA70-4739-8D29-2E6C08A5B70F}"/>
    <cellStyle name="Normal 80 6 3 2 2" xfId="35467" xr:uid="{A124DF33-BA4F-4A80-B7E3-F847E896DC31}"/>
    <cellStyle name="Normal 80 6 3 3" xfId="35466" xr:uid="{51E372CB-AF6B-460D-8750-3FCF0C7B0034}"/>
    <cellStyle name="Normal 80 6 3_Table RoGS.NHAPI25 - 3" xfId="20121" xr:uid="{AF6585AA-7859-46B6-8835-99C0A2E5958C}"/>
    <cellStyle name="Normal 80 6 4" xfId="20122" xr:uid="{709BFE89-A822-4E85-BECD-3391C69678E7}"/>
    <cellStyle name="Normal 80 6 4 2" xfId="35468" xr:uid="{FEBD06DE-B194-4B6C-92C7-CB9B9CBE36E8}"/>
    <cellStyle name="Normal 80 6 5" xfId="20123" xr:uid="{10C21622-932B-424D-BF3F-D580E7F616C1}"/>
    <cellStyle name="Normal 80 6_Table AA.27" xfId="20124" xr:uid="{F762AB28-9F26-46C9-A6F6-0B49307F4FFE}"/>
    <cellStyle name="Normal 80 7" xfId="20125" xr:uid="{3BA17B96-8D72-4AFD-8E45-86616143D3FB}"/>
    <cellStyle name="Normal 80 7 2" xfId="20126" xr:uid="{8AE8BBFA-D9F7-45B1-BA8B-15B8E51EB565}"/>
    <cellStyle name="Normal 80 7 2 2" xfId="20127" xr:uid="{FB305417-3F03-4D4A-8FF5-A0A3C5B88E6E}"/>
    <cellStyle name="Normal 80 7 2 2 2" xfId="20128" xr:uid="{622B7FBE-EB6F-4579-97BF-5F8402024272}"/>
    <cellStyle name="Normal 80 7 2 2 2 2" xfId="35472" xr:uid="{90FB345E-8748-49C7-937D-ED3ADC3F3A3B}"/>
    <cellStyle name="Normal 80 7 2 2 3" xfId="35471" xr:uid="{79F702A2-29A0-4112-AECE-B7CA44C13B13}"/>
    <cellStyle name="Normal 80 7 2 2_Table RoGS.NHAPI25 - 3" xfId="20129" xr:uid="{2D2CDE40-C368-4EF6-AB0E-2BDFBB5606EF}"/>
    <cellStyle name="Normal 80 7 2 3" xfId="20130" xr:uid="{4CB8D9CB-DB23-4E83-B9AA-F3D8A15134C3}"/>
    <cellStyle name="Normal 80 7 2 3 2" xfId="35473" xr:uid="{6E102E1B-A20C-4057-B5CD-9A139A4ED5DA}"/>
    <cellStyle name="Normal 80 7 2 4" xfId="35470" xr:uid="{77496396-B8B9-4FB5-927D-8A593091F9F0}"/>
    <cellStyle name="Normal 80 7 2_Table AA.27" xfId="20131" xr:uid="{4D7E03E2-510C-419A-9B01-CAB98C35927C}"/>
    <cellStyle name="Normal 80 7 3" xfId="20132" xr:uid="{D92A2E35-13C4-49B2-8383-19187EABC125}"/>
    <cellStyle name="Normal 80 7 3 2" xfId="20133" xr:uid="{41844FA6-C50E-4DD5-83BD-BFC37E3E81B7}"/>
    <cellStyle name="Normal 80 7 3 2 2" xfId="35475" xr:uid="{AA9995D4-CB13-487C-BF0E-6F770D83C262}"/>
    <cellStyle name="Normal 80 7 3 3" xfId="35474" xr:uid="{AF4107C4-6390-4C0E-BF11-5422977B91FA}"/>
    <cellStyle name="Normal 80 7 3_Table RoGS.NHAPI25 - 3" xfId="20134" xr:uid="{B05D64D3-5F94-478C-9E11-CF243D68828A}"/>
    <cellStyle name="Normal 80 7 4" xfId="20135" xr:uid="{FEE2B0FF-36CC-471F-8341-D2AAA171C810}"/>
    <cellStyle name="Normal 80 7 4 2" xfId="35476" xr:uid="{C864481B-05C1-4CCD-A376-6593158E516F}"/>
    <cellStyle name="Normal 80 7 5" xfId="35469" xr:uid="{8174EAEE-0B9C-40FA-9879-D6409E82F961}"/>
    <cellStyle name="Normal 80 7_Table AA.27" xfId="20136" xr:uid="{3FBB8A39-A66F-4C99-BFBA-463DC34D38CA}"/>
    <cellStyle name="Normal 80 8" xfId="20137" xr:uid="{29CDB14F-794F-479E-8FE6-71D2E17F7CF7}"/>
    <cellStyle name="Normal 80 8 2" xfId="20138" xr:uid="{D855C68C-8263-4EEE-9258-A3241D95C350}"/>
    <cellStyle name="Normal 80 8 2 2" xfId="20139" xr:uid="{D11ED94F-1FC5-4CC1-9754-389D982774AB}"/>
    <cellStyle name="Normal 80 8 2 2 2" xfId="20140" xr:uid="{0C214266-A0A9-45B4-A8D3-43C7842D1D92}"/>
    <cellStyle name="Normal 80 8 2 2 2 2" xfId="35480" xr:uid="{C45A50A3-7591-4FC3-9B42-066C1324149B}"/>
    <cellStyle name="Normal 80 8 2 2 3" xfId="35479" xr:uid="{57208DF8-C0FC-4E9A-8879-18ED7CF3658D}"/>
    <cellStyle name="Normal 80 8 2 2_Table RoGS.NHAPI25 - 3" xfId="20141" xr:uid="{12992B11-B056-4FB8-969C-5D084A34A654}"/>
    <cellStyle name="Normal 80 8 2 3" xfId="20142" xr:uid="{63D20292-EF6C-46C8-930D-9114E6AF3E83}"/>
    <cellStyle name="Normal 80 8 2 3 2" xfId="35481" xr:uid="{01E54401-C022-41A1-8219-AF823CAA2342}"/>
    <cellStyle name="Normal 80 8 2 4" xfId="35478" xr:uid="{83C21DDF-0011-4C85-B25B-7B7ED1009D2A}"/>
    <cellStyle name="Normal 80 8 2_Table AA.27" xfId="20143" xr:uid="{7F62222B-C977-4AD4-9DBC-2E339CF40120}"/>
    <cellStyle name="Normal 80 8 3" xfId="20144" xr:uid="{1FE70BF7-BA71-42D7-9DE9-E55E43FB07C9}"/>
    <cellStyle name="Normal 80 8 3 2" xfId="20145" xr:uid="{CB60BC82-4A6D-43FC-BA62-088F9878FBE3}"/>
    <cellStyle name="Normal 80 8 3 2 2" xfId="35483" xr:uid="{67CCB5DD-8C28-44F0-876D-FD02BED60981}"/>
    <cellStyle name="Normal 80 8 3 3" xfId="35482" xr:uid="{9B9BDD07-EAB7-4566-B27D-C2EE0912CA70}"/>
    <cellStyle name="Normal 80 8 3_Table RoGS.NHAPI25 - 3" xfId="20146" xr:uid="{E675DBC4-C19E-4BE7-AF61-B91CD6D08D9D}"/>
    <cellStyle name="Normal 80 8 4" xfId="20147" xr:uid="{6A0AFC27-9205-497A-AFA9-1338D6DD47B3}"/>
    <cellStyle name="Normal 80 8 4 2" xfId="35484" xr:uid="{BB902101-EC18-484C-90A1-B270C12607B9}"/>
    <cellStyle name="Normal 80 8 5" xfId="35477" xr:uid="{DE0811F1-D706-4008-AC62-DB1CD9423CCE}"/>
    <cellStyle name="Normal 80 8_Table AA.27" xfId="20148" xr:uid="{BFD940CC-11C9-41E1-BFE5-6D6DF5A585A2}"/>
    <cellStyle name="Normal 80 9" xfId="20149" xr:uid="{2147AF69-D036-4D17-B3C3-CEF251538D35}"/>
    <cellStyle name="Normal 80 9 2" xfId="20150" xr:uid="{F05DC61D-65B4-4B5D-8532-25A23F5249CC}"/>
    <cellStyle name="Normal 80 9 2 2" xfId="20151" xr:uid="{83BC7C41-C765-4181-8DE3-7A0DD8B79BE9}"/>
    <cellStyle name="Normal 80 9 2 2 2" xfId="35487" xr:uid="{3A2C8429-F9F0-4C07-B813-9328FBD5C709}"/>
    <cellStyle name="Normal 80 9 2 3" xfId="35486" xr:uid="{A0D1AFE3-4B5F-4CDA-87C7-C0C0BCDF0AF9}"/>
    <cellStyle name="Normal 80 9 2_Table RoGS.NHAPI25 - 3" xfId="20152" xr:uid="{734F7EA3-218A-423A-A091-58BCF2E6571C}"/>
    <cellStyle name="Normal 80 9 3" xfId="20153" xr:uid="{583488D0-A23F-455C-B46C-17E05CC36DEF}"/>
    <cellStyle name="Normal 80 9 3 2" xfId="35488" xr:uid="{55AAF030-7419-41C5-9A82-B59CEA1FE9F4}"/>
    <cellStyle name="Normal 80 9 4" xfId="35485" xr:uid="{9D5704CB-DD58-4BD1-A770-63A064DE2E80}"/>
    <cellStyle name="Normal 80 9_Table AA.27" xfId="20154" xr:uid="{3B9975A1-52D4-44EC-9338-B83C817C4718}"/>
    <cellStyle name="Normal 80_Table AA.27" xfId="20155" xr:uid="{612C304E-5159-46DD-84CB-4E1F15ADEFA9}"/>
    <cellStyle name="Normal 81" xfId="20156" xr:uid="{675CD1F4-35BE-40A5-B0DA-535A6FE3CFCB}"/>
    <cellStyle name="Normal 81 10" xfId="20157" xr:uid="{C9BBC4AE-269C-4CF9-90E0-A1014B1924C2}"/>
    <cellStyle name="Normal 81 10 2" xfId="20158" xr:uid="{BD7A8ADA-22F5-4F06-B07D-DB515BFA6353}"/>
    <cellStyle name="Normal 81 10 2 2" xfId="35490" xr:uid="{9E3335AC-2265-41CF-8583-BF062178F46E}"/>
    <cellStyle name="Normal 81 10 3" xfId="35489" xr:uid="{E2E17CCA-6AE2-4F43-9A96-CB8C1EA76415}"/>
    <cellStyle name="Normal 81 10_Table AA.27" xfId="20159" xr:uid="{58FFE3F4-5ED3-495D-8C4D-764C8335BF66}"/>
    <cellStyle name="Normal 81 11" xfId="20160" xr:uid="{CECFC4F2-9896-44FF-B019-3C894D6549C1}"/>
    <cellStyle name="Normal 81 11 2" xfId="20161" xr:uid="{02FE3C5B-9660-46DD-ACB6-3433D105C7D8}"/>
    <cellStyle name="Normal 81 11 2 2" xfId="35492" xr:uid="{06AABF02-2762-4231-BB13-2D1E884E2D7D}"/>
    <cellStyle name="Normal 81 11 3" xfId="35491" xr:uid="{130A406A-7C4E-49C5-BBBB-AAE1C5D12BA7}"/>
    <cellStyle name="Normal 81 11_Table RoGS.NHAPI25 - 3" xfId="20162" xr:uid="{771424CC-DCEF-4389-B7ED-FDDBC789B010}"/>
    <cellStyle name="Normal 81 2" xfId="20163" xr:uid="{59256FF9-E215-4CAD-95F7-239184714D99}"/>
    <cellStyle name="Normal 81 2 10" xfId="20164" xr:uid="{9A5D98F4-E02B-4A1E-BC7F-D7B2C6E9DB9D}"/>
    <cellStyle name="Normal 81 2 10 2" xfId="20165" xr:uid="{71FC2010-1809-4FB5-98ED-D4A54DB7E9FB}"/>
    <cellStyle name="Normal 81 2 10 2 2" xfId="35494" xr:uid="{9E26E08F-7C15-4000-9FF8-8D08FB89E5F8}"/>
    <cellStyle name="Normal 81 2 10 3" xfId="35493" xr:uid="{ED45DBCE-D620-49D8-B699-C79CA8337E71}"/>
    <cellStyle name="Normal 81 2 10_Table RoGS.NHAPI25 - 3" xfId="20166" xr:uid="{8A9BC839-5E8A-4FC4-BBB1-23EB7EDAA69F}"/>
    <cellStyle name="Normal 81 2 2" xfId="20167" xr:uid="{8C96A46E-78FD-4D6A-AA0E-923586164571}"/>
    <cellStyle name="Normal 81 2 2 2" xfId="20168" xr:uid="{EBCA34C4-C184-441F-B8FE-D96DC5BF3400}"/>
    <cellStyle name="Normal 81 2 2 2 2" xfId="20169" xr:uid="{E278EC25-8AD5-427E-8844-CD89EC5C6104}"/>
    <cellStyle name="Normal 81 2 2 2 2 2" xfId="20170" xr:uid="{3AB92C7F-5397-4C4C-80F1-8B13BE843FDE}"/>
    <cellStyle name="Normal 81 2 2 2 2 2 2" xfId="20171" xr:uid="{E801111F-5275-42D4-B1D9-40966F8308C3}"/>
    <cellStyle name="Normal 81 2 2 2 2 2 2 2" xfId="35499" xr:uid="{A50AC85E-98A9-4A09-851D-01A3E14DB166}"/>
    <cellStyle name="Normal 81 2 2 2 2 2 3" xfId="35498" xr:uid="{B5C95587-1492-4FC2-8124-735D2671B3C2}"/>
    <cellStyle name="Normal 81 2 2 2 2 2_Table RoGS.NHAPI25 - 3" xfId="20172" xr:uid="{DE56EA48-C82D-473E-A6B1-B26CF67C4957}"/>
    <cellStyle name="Normal 81 2 2 2 2 3" xfId="20173" xr:uid="{02A4EB16-1DEA-4900-B37B-4549FC912512}"/>
    <cellStyle name="Normal 81 2 2 2 2 3 2" xfId="35500" xr:uid="{2D1D845F-C5C3-4B2B-A5A4-2861419B399F}"/>
    <cellStyle name="Normal 81 2 2 2 2 4" xfId="35497" xr:uid="{8F98A486-7A81-4696-BA86-734BAAF9CBC6}"/>
    <cellStyle name="Normal 81 2 2 2 2_Table AA.27" xfId="20174" xr:uid="{8D97D9F6-EABB-4FAF-B476-781A4C4E9531}"/>
    <cellStyle name="Normal 81 2 2 2 3" xfId="20175" xr:uid="{87947AE6-1518-43E6-AA61-A070D8F96E61}"/>
    <cellStyle name="Normal 81 2 2 2 3 2" xfId="20176" xr:uid="{B525C86B-9BF3-4B96-A24D-46AA94FC4253}"/>
    <cellStyle name="Normal 81 2 2 2 3 2 2" xfId="35502" xr:uid="{977CAF59-C1C4-4101-AE00-8AA034888905}"/>
    <cellStyle name="Normal 81 2 2 2 3 3" xfId="35501" xr:uid="{17BDE039-382D-409B-B8E3-7590402DEF3D}"/>
    <cellStyle name="Normal 81 2 2 2 3_Table RoGS.NHAPI25 - 3" xfId="20177" xr:uid="{8E5D97D2-F923-43F5-8317-E3F3030B651C}"/>
    <cellStyle name="Normal 81 2 2 2 4" xfId="20178" xr:uid="{B4A9B083-DE95-4A4A-8812-DCF964BEB283}"/>
    <cellStyle name="Normal 81 2 2 2 4 2" xfId="35503" xr:uid="{F239EE76-E260-47D7-99F9-0F0E5A9337B6}"/>
    <cellStyle name="Normal 81 2 2 2 5" xfId="35496" xr:uid="{9BEFCD73-4DD0-4C7C-B318-B26778AEF69E}"/>
    <cellStyle name="Normal 81 2 2 2_Table AA.27" xfId="20179" xr:uid="{6CD80B7F-1A0C-4770-AC5C-101DCC5FC6E2}"/>
    <cellStyle name="Normal 81 2 2 3" xfId="20180" xr:uid="{54B684C4-AC56-48F6-9B1C-0A2B31D5259F}"/>
    <cellStyle name="Normal 81 2 2 3 2" xfId="20181" xr:uid="{537BB88A-2354-44EA-BF12-29A229417720}"/>
    <cellStyle name="Normal 81 2 2 3 2 2" xfId="20182" xr:uid="{720101F0-313B-41E8-A5CA-ED13D93C7144}"/>
    <cellStyle name="Normal 81 2 2 3 2 2 2" xfId="35506" xr:uid="{57DFCB5D-E777-497F-B746-F1AC0A394912}"/>
    <cellStyle name="Normal 81 2 2 3 2 3" xfId="35505" xr:uid="{CA58155C-D649-4D15-9A24-F34C15FBAAD6}"/>
    <cellStyle name="Normal 81 2 2 3 2_Table RoGS.NHAPI25 - 3" xfId="20183" xr:uid="{705F8D3C-4E30-4CAD-B6C1-1019F885F615}"/>
    <cellStyle name="Normal 81 2 2 3 3" xfId="20184" xr:uid="{6EDD479D-A105-4A9B-BF65-22BE4B5423A4}"/>
    <cellStyle name="Normal 81 2 2 3 3 2" xfId="35507" xr:uid="{3560A371-46CD-4BD3-8479-3FC3E657584B}"/>
    <cellStyle name="Normal 81 2 2 3 4" xfId="35504" xr:uid="{9EE93981-E8E9-4B96-9E4D-E3659DA7A4ED}"/>
    <cellStyle name="Normal 81 2 2 3_Table AA.27" xfId="20185" xr:uid="{E9660518-4302-4E62-93C2-2AF03B07A1D1}"/>
    <cellStyle name="Normal 81 2 2 4" xfId="20186" xr:uid="{50245EA5-A359-4413-816B-1B7E84B36DB6}"/>
    <cellStyle name="Normal 81 2 2 4 2" xfId="20187" xr:uid="{633E24E9-5665-47ED-A59D-71754575BA9E}"/>
    <cellStyle name="Normal 81 2 2 4 2 2" xfId="35509" xr:uid="{2275EB87-5712-4E3E-AF08-BC376F7ACBE9}"/>
    <cellStyle name="Normal 81 2 2 4 3" xfId="35508" xr:uid="{717D66C6-7558-4BA4-BDB1-8D1B4576E6CF}"/>
    <cellStyle name="Normal 81 2 2 4_Table RoGS.NHAPI25 - 3" xfId="20188" xr:uid="{4B90682F-8F30-4A68-8187-FC83FA1AA354}"/>
    <cellStyle name="Normal 81 2 2 5" xfId="20189" xr:uid="{20247723-7A92-4078-A014-0B706586426A}"/>
    <cellStyle name="Normal 81 2 2 5 2" xfId="35510" xr:uid="{9B1F9C75-478A-410B-8B42-019D0EA29A64}"/>
    <cellStyle name="Normal 81 2 2 6" xfId="20190" xr:uid="{F896EB1D-608E-42DA-857A-96DBD9271781}"/>
    <cellStyle name="Normal 81 2 2 7" xfId="20191" xr:uid="{1D3E549D-A01C-40F8-B328-10C007200D28}"/>
    <cellStyle name="Normal 81 2 2 7 2" xfId="35511" xr:uid="{546F490D-45CE-4058-825F-B40B1F2CE181}"/>
    <cellStyle name="Normal 81 2 2 8" xfId="20192" xr:uid="{3CE270CB-3350-4CC5-B6E6-1F1739D0E583}"/>
    <cellStyle name="Normal 81 2 2 8 2" xfId="35512" xr:uid="{4F69B386-E6F1-4F11-9C7A-B99CC43E1F18}"/>
    <cellStyle name="Normal 81 2 2 9" xfId="35495" xr:uid="{9CD6D568-C001-4EAD-BF55-C9A0313C3463}"/>
    <cellStyle name="Normal 81 2 2_Table AA.27" xfId="20193" xr:uid="{2969E7A5-F474-46CE-B6B4-40F6E828704D}"/>
    <cellStyle name="Normal 81 2 3" xfId="20194" xr:uid="{645475AD-377E-4284-B2E8-05117B303A03}"/>
    <cellStyle name="Normal 81 2 3 2" xfId="20195" xr:uid="{6C145AB8-631E-402A-B75C-9BA854E22855}"/>
    <cellStyle name="Normal 81 2 3 2 2" xfId="20196" xr:uid="{A84B755F-10D7-4AA7-B66F-44B85030C7DF}"/>
    <cellStyle name="Normal 81 2 3 2 2 2" xfId="20197" xr:uid="{3F63A701-CB7E-4E87-8C75-02A8929B22A5}"/>
    <cellStyle name="Normal 81 2 3 2 2 2 2" xfId="35515" xr:uid="{F39BBB67-4BBE-4880-809F-C34270FE1833}"/>
    <cellStyle name="Normal 81 2 3 2 2 3" xfId="35514" xr:uid="{81062230-2904-4080-AA8F-6B2529BA7A8E}"/>
    <cellStyle name="Normal 81 2 3 2 2_Table RoGS.NHAPI25 - 3" xfId="20198" xr:uid="{EFECAE49-7324-4EFD-9D39-7336CC13FEC8}"/>
    <cellStyle name="Normal 81 2 3 2 3" xfId="20199" xr:uid="{0CC380B0-A4EE-47CC-8774-79CDA71DD18C}"/>
    <cellStyle name="Normal 81 2 3 2 3 2" xfId="35516" xr:uid="{4A13FE74-C890-418F-998B-A418E9BA53C2}"/>
    <cellStyle name="Normal 81 2 3 2 4" xfId="35513" xr:uid="{5D6DDDAB-F57E-4489-93D1-76DE040DDBAB}"/>
    <cellStyle name="Normal 81 2 3 2_Table AA.27" xfId="20200" xr:uid="{5484293E-590B-4E16-97BA-115187B783D0}"/>
    <cellStyle name="Normal 81 2 3 3" xfId="20201" xr:uid="{072E5345-7948-4261-AE93-ABEEBFD515F2}"/>
    <cellStyle name="Normal 81 2 3 3 2" xfId="20202" xr:uid="{CE0B47FC-5DCE-44D9-9DDA-F5151E52B77A}"/>
    <cellStyle name="Normal 81 2 3 3 2 2" xfId="35518" xr:uid="{327F996E-C496-4417-8CCD-F3133767498B}"/>
    <cellStyle name="Normal 81 2 3 3 3" xfId="35517" xr:uid="{24EF95D1-F124-416C-8B2B-02803B01539A}"/>
    <cellStyle name="Normal 81 2 3 3_Table RoGS.NHAPI25 - 3" xfId="20203" xr:uid="{623B8C6D-C879-41CA-963E-212365A566F6}"/>
    <cellStyle name="Normal 81 2 3 4" xfId="20204" xr:uid="{72669841-E100-4B3B-8C58-B08C40C0B1F7}"/>
    <cellStyle name="Normal 81 2 3 4 2" xfId="35519" xr:uid="{C4B3B72A-8306-4C88-9F3A-4A2B30092850}"/>
    <cellStyle name="Normal 81 2 3 5" xfId="20205" xr:uid="{1FDD69B3-ADC2-40ED-9DDE-6373E1B2A86C}"/>
    <cellStyle name="Normal 81 2 3_Table AA.27" xfId="20206" xr:uid="{5B94912E-058E-484A-AC28-82E074FCD31C}"/>
    <cellStyle name="Normal 81 2 4" xfId="20207" xr:uid="{A6F5C1E5-944B-40A0-A9DA-B4CA223D696D}"/>
    <cellStyle name="Normal 81 2 4 2" xfId="20208" xr:uid="{9FA11548-B32E-4AD6-8F58-BB3FB6ABB661}"/>
    <cellStyle name="Normal 81 2 4 2 2" xfId="20209" xr:uid="{2AE4EFC8-F332-4006-BBDC-C239AD8AA579}"/>
    <cellStyle name="Normal 81 2 4 2 2 2" xfId="20210" xr:uid="{9B045654-AC26-412A-B452-9B1BEBC3B2BD}"/>
    <cellStyle name="Normal 81 2 4 2 2 2 2" xfId="35523" xr:uid="{C784EAC7-B22C-47F6-982A-CE1C90281BB0}"/>
    <cellStyle name="Normal 81 2 4 2 2 3" xfId="35522" xr:uid="{8A5D8D69-791E-43E8-AF10-14432D3D7D91}"/>
    <cellStyle name="Normal 81 2 4 2 2_Table RoGS.NHAPI25 - 3" xfId="20211" xr:uid="{F136DAE0-8CAC-4F40-A575-C852B1924B7B}"/>
    <cellStyle name="Normal 81 2 4 2 3" xfId="20212" xr:uid="{5C162846-5855-4479-BD5F-75CA57FC28BB}"/>
    <cellStyle name="Normal 81 2 4 2 3 2" xfId="35524" xr:uid="{99EA6F7B-E40C-4043-8B96-D2F75BCB005F}"/>
    <cellStyle name="Normal 81 2 4 2 4" xfId="35521" xr:uid="{36355B85-1604-4577-B974-14509DCB2CFB}"/>
    <cellStyle name="Normal 81 2 4 2_Table AA.27" xfId="20213" xr:uid="{F51D1A8E-F3E7-4A5C-869F-C8644D1C660C}"/>
    <cellStyle name="Normal 81 2 4 3" xfId="20214" xr:uid="{F2A4C0E0-8CF2-46C7-83AC-6B7D8DD2BA5A}"/>
    <cellStyle name="Normal 81 2 4 3 2" xfId="20215" xr:uid="{E1ED724C-0935-4764-9A1A-A23437589D07}"/>
    <cellStyle name="Normal 81 2 4 3 2 2" xfId="35526" xr:uid="{9C4FFC2C-3FA7-4813-AED4-9BFE24CC936B}"/>
    <cellStyle name="Normal 81 2 4 3 3" xfId="35525" xr:uid="{6AC38766-DD0C-4908-A7E6-25B2B477BA05}"/>
    <cellStyle name="Normal 81 2 4 3_Table RoGS.NHAPI25 - 3" xfId="20216" xr:uid="{07EED720-7ED2-481E-AE19-A7B96A611340}"/>
    <cellStyle name="Normal 81 2 4 4" xfId="20217" xr:uid="{7673A58F-A8D3-4562-BA80-46260B4845DE}"/>
    <cellStyle name="Normal 81 2 4 4 2" xfId="35527" xr:uid="{734E1BEE-0984-4120-AF39-08388BB6A74E}"/>
    <cellStyle name="Normal 81 2 4 5" xfId="35520" xr:uid="{846585A4-5D2B-46E2-A919-E2B254BF449D}"/>
    <cellStyle name="Normal 81 2 4_Table AA.27" xfId="20218" xr:uid="{80611468-E863-46DD-92CD-CA056CC8726A}"/>
    <cellStyle name="Normal 81 2 5" xfId="20219" xr:uid="{D8DE744B-AEA8-40FA-B5F9-0F72BE8B063A}"/>
    <cellStyle name="Normal 81 2 5 2" xfId="20220" xr:uid="{A57D69B6-7242-4057-ADF9-76613FB6509A}"/>
    <cellStyle name="Normal 81 2 5 2 2" xfId="20221" xr:uid="{D358666C-D64E-43E1-BB7D-ED9F6504822F}"/>
    <cellStyle name="Normal 81 2 5 2 2 2" xfId="20222" xr:uid="{70B043ED-8EE8-4AB4-9605-39CA0D6CD483}"/>
    <cellStyle name="Normal 81 2 5 2 2 2 2" xfId="35531" xr:uid="{C873691E-FF9F-4FC1-A27F-E92077A3F177}"/>
    <cellStyle name="Normal 81 2 5 2 2 3" xfId="35530" xr:uid="{1CFEBDA5-0C05-4F37-A4C9-2F3281A97D1E}"/>
    <cellStyle name="Normal 81 2 5 2 2_Table RoGS.NHAPI25 - 3" xfId="20223" xr:uid="{40B9CCE0-FF87-45D7-8ECB-7FBD805A9463}"/>
    <cellStyle name="Normal 81 2 5 2 3" xfId="20224" xr:uid="{0DC8CF5D-F661-455D-BA03-16CF35CE89E3}"/>
    <cellStyle name="Normal 81 2 5 2 3 2" xfId="35532" xr:uid="{5AB45B7F-83DD-4959-BE62-F48DDA5CA33A}"/>
    <cellStyle name="Normal 81 2 5 2 4" xfId="35529" xr:uid="{EC045DFF-2AFB-4319-9F29-6F5F9B4E5E44}"/>
    <cellStyle name="Normal 81 2 5 2_Table AA.27" xfId="20225" xr:uid="{85B87173-006A-4C34-88A7-961443AB1438}"/>
    <cellStyle name="Normal 81 2 5 3" xfId="20226" xr:uid="{A9773D22-E790-452D-9AA4-5EA53E8FC204}"/>
    <cellStyle name="Normal 81 2 5 3 2" xfId="20227" xr:uid="{F3C12B30-CF20-495A-B16E-B3A6336A2F0D}"/>
    <cellStyle name="Normal 81 2 5 3 2 2" xfId="35534" xr:uid="{E33E45E7-020E-4C8E-A507-E8E6430C8802}"/>
    <cellStyle name="Normal 81 2 5 3 3" xfId="35533" xr:uid="{51AD78CB-55FD-4D42-A77A-B82ECA641C2F}"/>
    <cellStyle name="Normal 81 2 5 3_Table RoGS.NHAPI25 - 3" xfId="20228" xr:uid="{175358FC-735D-4971-9AE1-F241CA73577B}"/>
    <cellStyle name="Normal 81 2 5 4" xfId="20229" xr:uid="{1362BD84-E42A-4A21-9088-C0391FCB088F}"/>
    <cellStyle name="Normal 81 2 5 4 2" xfId="35535" xr:uid="{9F4D2958-D8FA-450F-96AA-BD4AC6942EF0}"/>
    <cellStyle name="Normal 81 2 5 5" xfId="35528" xr:uid="{98268A3E-F0B7-483F-9AFD-5389A4250656}"/>
    <cellStyle name="Normal 81 2 5_Table AA.27" xfId="20230" xr:uid="{2F3CC38E-D372-4C6E-9B18-9C4A12B6B6D1}"/>
    <cellStyle name="Normal 81 2 6" xfId="20231" xr:uid="{7AC221EF-085E-4E55-9867-A4754F1664A4}"/>
    <cellStyle name="Normal 81 2 6 2" xfId="20232" xr:uid="{84E66277-4E55-4EB8-82F9-F30087EF8BE6}"/>
    <cellStyle name="Normal 81 2 6 2 2" xfId="20233" xr:uid="{6EEA318C-0A91-45A1-9274-BDE737780D62}"/>
    <cellStyle name="Normal 81 2 6 2 2 2" xfId="20234" xr:uid="{7326D1D2-36A1-41D7-A6AB-CEAE3F99403C}"/>
    <cellStyle name="Normal 81 2 6 2 2 2 2" xfId="35539" xr:uid="{BD0D378F-6F1F-4EFA-B593-D838DE4EEA1E}"/>
    <cellStyle name="Normal 81 2 6 2 2 3" xfId="35538" xr:uid="{DCECD11A-AA96-4EE2-99AD-5E040140F22F}"/>
    <cellStyle name="Normal 81 2 6 2 2_Table RoGS.NHAPI25 - 3" xfId="20235" xr:uid="{33C33314-FB18-4374-9257-796A23CC43F5}"/>
    <cellStyle name="Normal 81 2 6 2 3" xfId="20236" xr:uid="{164694E7-4B12-4159-9891-8E1762B98576}"/>
    <cellStyle name="Normal 81 2 6 2 3 2" xfId="35540" xr:uid="{3F64431B-44AC-4D56-82EA-BCC50C971289}"/>
    <cellStyle name="Normal 81 2 6 2 4" xfId="35537" xr:uid="{6EEA0B70-D87D-49EF-97AD-2B90DC2694D5}"/>
    <cellStyle name="Normal 81 2 6 2_Table AA.27" xfId="20237" xr:uid="{ECE89441-6189-438C-8823-584F0AD1EA21}"/>
    <cellStyle name="Normal 81 2 6 3" xfId="20238" xr:uid="{EE33F74C-BEA9-4807-9F7C-6515A0862DDB}"/>
    <cellStyle name="Normal 81 2 6 3 2" xfId="20239" xr:uid="{F5D86712-1998-4E87-96A4-F147E033673E}"/>
    <cellStyle name="Normal 81 2 6 3 2 2" xfId="35542" xr:uid="{F68D4DB6-6093-4047-B1D3-EA1F38D74E06}"/>
    <cellStyle name="Normal 81 2 6 3 3" xfId="35541" xr:uid="{FE039C7D-8A94-4F2C-989B-DC0074FAB780}"/>
    <cellStyle name="Normal 81 2 6 3_Table RoGS.NHAPI25 - 3" xfId="20240" xr:uid="{28407D53-FFE1-4199-93C0-1E4E8B1CC9AC}"/>
    <cellStyle name="Normal 81 2 6 4" xfId="20241" xr:uid="{11F9B78A-A448-43F3-90F4-180DB7663048}"/>
    <cellStyle name="Normal 81 2 6 4 2" xfId="35543" xr:uid="{7661C361-4982-4D3F-8365-0E9F707A0474}"/>
    <cellStyle name="Normal 81 2 6 5" xfId="35536" xr:uid="{C798F310-9ED3-447B-9061-43E93474898B}"/>
    <cellStyle name="Normal 81 2 6_Table AA.27" xfId="20242" xr:uid="{DF48D180-F67F-424C-9ED2-45D724CA2D36}"/>
    <cellStyle name="Normal 81 2 7" xfId="20243" xr:uid="{070A8839-AF13-4C1A-9F53-721D39E13A9C}"/>
    <cellStyle name="Normal 81 2 7 2" xfId="20244" xr:uid="{1D83C93D-6ACB-4CFA-9D33-7496A224F0EA}"/>
    <cellStyle name="Normal 81 2 7 2 2" xfId="20245" xr:uid="{66440CD0-D968-4522-B18F-41D75A2E9D2B}"/>
    <cellStyle name="Normal 81 2 7 2 2 2" xfId="20246" xr:uid="{3437CA2A-2929-442E-A498-E21A6E78832C}"/>
    <cellStyle name="Normal 81 2 7 2 2 2 2" xfId="35547" xr:uid="{3F9D229F-F434-47B8-B44A-92F71DA59AD3}"/>
    <cellStyle name="Normal 81 2 7 2 2 3" xfId="35546" xr:uid="{D982E22D-A588-4A76-A965-8324E6CD7C81}"/>
    <cellStyle name="Normal 81 2 7 2 2_Table RoGS.NHAPI25 - 3" xfId="20247" xr:uid="{12B49162-1515-4C79-8F06-E7C45CA5C4B4}"/>
    <cellStyle name="Normal 81 2 7 2 3" xfId="20248" xr:uid="{084099E7-B939-4E94-A69B-3BD3B8591E60}"/>
    <cellStyle name="Normal 81 2 7 2 3 2" xfId="35548" xr:uid="{28DE19DB-35F7-473B-A057-880A086B8E6F}"/>
    <cellStyle name="Normal 81 2 7 2 4" xfId="35545" xr:uid="{B2EDA149-910D-425E-B87F-2ABCDFAF8B7D}"/>
    <cellStyle name="Normal 81 2 7 2_Table AA.27" xfId="20249" xr:uid="{EED8B70C-352C-48EE-BDE7-4ECBECE33C09}"/>
    <cellStyle name="Normal 81 2 7 3" xfId="20250" xr:uid="{427F4E54-8D60-4ABB-860D-B9EA0925D9CA}"/>
    <cellStyle name="Normal 81 2 7 3 2" xfId="20251" xr:uid="{77D54ECC-7ADB-4F9A-8919-F39EED27C381}"/>
    <cellStyle name="Normal 81 2 7 3 2 2" xfId="35550" xr:uid="{E9E003C0-1A80-4DDD-AADC-3D66D64DBE27}"/>
    <cellStyle name="Normal 81 2 7 3 3" xfId="35549" xr:uid="{F9A1321C-1E6A-4E4F-8AF7-57AB5E78D92B}"/>
    <cellStyle name="Normal 81 2 7 3_Table RoGS.NHAPI25 - 3" xfId="20252" xr:uid="{16BF2A20-9058-4107-A790-54F1B598C50A}"/>
    <cellStyle name="Normal 81 2 7 4" xfId="20253" xr:uid="{6CC002CF-BF8E-4B37-ADE4-AA34987444BF}"/>
    <cellStyle name="Normal 81 2 7 4 2" xfId="35551" xr:uid="{A77D30B5-DFAA-4567-9543-118E293CBABE}"/>
    <cellStyle name="Normal 81 2 7 5" xfId="35544" xr:uid="{1DCBC769-7FEB-4717-AFED-0B83EFB4D932}"/>
    <cellStyle name="Normal 81 2 7_Table AA.27" xfId="20254" xr:uid="{22702276-8DEA-4291-8246-23F56AF79521}"/>
    <cellStyle name="Normal 81 2 8" xfId="20255" xr:uid="{E7F71F0C-D473-4DED-8A06-FA4B4C81A22D}"/>
    <cellStyle name="Normal 81 2 8 2" xfId="20256" xr:uid="{012DB20D-7A53-42E3-88CF-69C94FAE6A7F}"/>
    <cellStyle name="Normal 81 2 8 2 2" xfId="20257" xr:uid="{B2070794-FF50-42CC-BB0D-F47A28D71CBC}"/>
    <cellStyle name="Normal 81 2 8 2 2 2" xfId="35554" xr:uid="{D870F09B-8B56-4177-9D70-C3062D1D4DC8}"/>
    <cellStyle name="Normal 81 2 8 2 3" xfId="35553" xr:uid="{5BC5F4A1-B8E5-4289-8CA9-2935ED52C4DB}"/>
    <cellStyle name="Normal 81 2 8 2_Table RoGS.NHAPI25 - 3" xfId="20258" xr:uid="{E78A218A-C846-4074-AF15-F519AC3030F8}"/>
    <cellStyle name="Normal 81 2 8 3" xfId="20259" xr:uid="{E2617780-A5E2-432B-B59A-EC9DF3C8C080}"/>
    <cellStyle name="Normal 81 2 8 3 2" xfId="35555" xr:uid="{405E4D56-0E69-4601-8B2B-F0BC5DF739F8}"/>
    <cellStyle name="Normal 81 2 8 4" xfId="35552" xr:uid="{4A00755C-0A5B-4AEF-A62D-2A8C5E8D2BA9}"/>
    <cellStyle name="Normal 81 2 8_Table AA.27" xfId="20260" xr:uid="{8324C7A8-8D08-4667-B8CB-555FB51ABC43}"/>
    <cellStyle name="Normal 81 2 9" xfId="20261" xr:uid="{E77A147D-B3AD-421A-AE6D-769F531E632A}"/>
    <cellStyle name="Normal 81 2 9 2" xfId="20262" xr:uid="{116EE465-37C3-4554-B9C1-310C5B8512E1}"/>
    <cellStyle name="Normal 81 2 9 2 2" xfId="35557" xr:uid="{48D9645C-EF6A-402E-B2C4-3EC003389F9C}"/>
    <cellStyle name="Normal 81 2 9 3" xfId="35556" xr:uid="{14D4735D-0BEA-4B77-A3FA-7F98525C03CF}"/>
    <cellStyle name="Normal 81 2 9_Table RoGS.NHAPI25 - 3" xfId="20263" xr:uid="{670C66AA-3175-4CD3-9ED1-748751FD5649}"/>
    <cellStyle name="Normal 81 2_Table AA.27" xfId="20264" xr:uid="{0AB63FE0-BBB4-4D0C-A25A-766557C9872A}"/>
    <cellStyle name="Normal 81 3" xfId="20265" xr:uid="{CE64260C-3E97-4CB7-8DAA-2066B3653640}"/>
    <cellStyle name="Normal 81 3 2" xfId="20266" xr:uid="{6D0A25A2-CA34-40EA-8935-8EA139A2E2CC}"/>
    <cellStyle name="Normal 81 3 2 2" xfId="20267" xr:uid="{EB9892F9-6977-4D35-8088-0D3ECA070307}"/>
    <cellStyle name="Normal 81 3 2 2 2" xfId="20268" xr:uid="{0CA9946A-C00C-4D76-860A-114F526D04BB}"/>
    <cellStyle name="Normal 81 3 2 2 2 2" xfId="20269" xr:uid="{FF4B252C-5558-454E-B9B3-56C57B3FE145}"/>
    <cellStyle name="Normal 81 3 2 2 2 2 2" xfId="35562" xr:uid="{EF87C64E-5311-480A-9220-5F671AFA6638}"/>
    <cellStyle name="Normal 81 3 2 2 2 3" xfId="35561" xr:uid="{AD325935-8A19-4B86-9BAE-F4542E3A95C3}"/>
    <cellStyle name="Normal 81 3 2 2 2_Table RoGS.NHAPI25 - 3" xfId="20270" xr:uid="{DBDA6D96-9897-43DD-94D0-9B4084D0BE46}"/>
    <cellStyle name="Normal 81 3 2 2 3" xfId="20271" xr:uid="{25D0C4FE-17B7-4B32-9B51-96E2B87B0EF8}"/>
    <cellStyle name="Normal 81 3 2 2 3 2" xfId="35563" xr:uid="{E8B51F7D-6978-45C4-B50D-55A836BD6E61}"/>
    <cellStyle name="Normal 81 3 2 2 4" xfId="35560" xr:uid="{146765CD-BF19-4860-B656-62B9CF57CD52}"/>
    <cellStyle name="Normal 81 3 2 2_Table AA.27" xfId="20272" xr:uid="{E595A244-0540-4AD3-8E58-03480C8F8EE1}"/>
    <cellStyle name="Normal 81 3 2 3" xfId="20273" xr:uid="{6693C036-8393-4CFA-B18B-20BDE04CFA4A}"/>
    <cellStyle name="Normal 81 3 2 3 2" xfId="20274" xr:uid="{3E4EA23D-3109-42BC-9D7A-1A6EC31AB84A}"/>
    <cellStyle name="Normal 81 3 2 3 2 2" xfId="35565" xr:uid="{53856D8C-BC17-4559-A6F1-862CBED7627B}"/>
    <cellStyle name="Normal 81 3 2 3 3" xfId="35564" xr:uid="{D1C93481-113A-4B92-A00A-F8751AC1EC15}"/>
    <cellStyle name="Normal 81 3 2 3_Table RoGS.NHAPI25 - 3" xfId="20275" xr:uid="{66563FE8-258D-4099-8741-1EF22DD2E78A}"/>
    <cellStyle name="Normal 81 3 2 4" xfId="20276" xr:uid="{CD055FD4-51E0-4169-A3AE-1016BD2D3132}"/>
    <cellStyle name="Normal 81 3 2 4 2" xfId="35566" xr:uid="{A0D31048-EE88-42E9-A80B-EF1DAF932E63}"/>
    <cellStyle name="Normal 81 3 2 5" xfId="20277" xr:uid="{76C28F63-E137-4B89-9AC5-73ACCBFF4FB7}"/>
    <cellStyle name="Normal 81 3 2 5 2" xfId="35567" xr:uid="{2800D4EC-13A8-4448-87B3-1F739DC22A74}"/>
    <cellStyle name="Normal 81 3 2 6" xfId="20278" xr:uid="{D66077BD-CEE2-4354-9A7A-0E0FB51F6D4D}"/>
    <cellStyle name="Normal 81 3 2 6 2" xfId="35568" xr:uid="{029D2B35-0601-4AE0-915C-C24DCB1D5575}"/>
    <cellStyle name="Normal 81 3 2 7" xfId="35559" xr:uid="{1A1967C9-6F52-46AC-83D4-D7597AAD56F3}"/>
    <cellStyle name="Normal 81 3 2_Table AA.27" xfId="20279" xr:uid="{15C94ECE-C109-478A-94E8-149AE1F2B843}"/>
    <cellStyle name="Normal 81 3 3" xfId="20280" xr:uid="{D8615097-5B90-4715-9D04-7B08B9B04D09}"/>
    <cellStyle name="Normal 81 3 3 2" xfId="20281" xr:uid="{12C723D2-47C5-4A51-B39D-2794D7EE34F7}"/>
    <cellStyle name="Normal 81 3 3 2 2" xfId="20282" xr:uid="{C4D0CAF4-8D05-4936-B9F0-68B35C93F3CE}"/>
    <cellStyle name="Normal 81 3 3 2 2 2" xfId="35571" xr:uid="{0C98C2F8-F425-419C-807E-DD1C876CC950}"/>
    <cellStyle name="Normal 81 3 3 2 3" xfId="35570" xr:uid="{F93C874B-4386-49E4-A156-8D5EE76E1104}"/>
    <cellStyle name="Normal 81 3 3 2_Table RoGS.NHAPI25 - 3" xfId="20283" xr:uid="{75DBAA4F-8AF8-478B-98FF-6E686D855ADE}"/>
    <cellStyle name="Normal 81 3 3 3" xfId="20284" xr:uid="{DAD060E3-2EE3-4D9A-905F-DEF7AD4F6E9F}"/>
    <cellStyle name="Normal 81 3 3 3 2" xfId="35572" xr:uid="{CB00F471-4F58-4D8D-BB56-14C388BB0363}"/>
    <cellStyle name="Normal 81 3 3 4" xfId="20285" xr:uid="{0CF36F61-0482-420E-B37E-5D55AF0A07C7}"/>
    <cellStyle name="Normal 81 3 3 4 2" xfId="35573" xr:uid="{D02EB7D9-7717-41CA-BB70-4FEB8C90259C}"/>
    <cellStyle name="Normal 81 3 3 5" xfId="20286" xr:uid="{EA32D607-1554-48D9-9B31-048B7AAF666A}"/>
    <cellStyle name="Normal 81 3 3 5 2" xfId="35574" xr:uid="{5711FC6B-8BC3-4559-B33F-1F3FABEAC070}"/>
    <cellStyle name="Normal 81 3 3 6" xfId="35569" xr:uid="{35EDAD0D-BB4B-4732-8CFC-C65877A3AFF0}"/>
    <cellStyle name="Normal 81 3 3_Table AA.27" xfId="20287" xr:uid="{B710091B-BCE8-409A-B20B-03D96EA31A09}"/>
    <cellStyle name="Normal 81 3 4" xfId="20288" xr:uid="{2BEE8F55-F061-4655-BEAC-1FB9BF43FC69}"/>
    <cellStyle name="Normal 81 3 4 2" xfId="20289" xr:uid="{7C694C69-649B-4C4C-85D9-9A3C2E59082E}"/>
    <cellStyle name="Normal 81 3 4 2 2" xfId="35576" xr:uid="{65998202-2EA9-4283-B8DF-0F3C9B8E54CE}"/>
    <cellStyle name="Normal 81 3 4 3" xfId="35575" xr:uid="{CD10ED6F-00C1-41D0-9E31-DF4F16358840}"/>
    <cellStyle name="Normal 81 3 4_Table RoGS.NHAPI25 - 3" xfId="20290" xr:uid="{4F91B8AF-F98B-4515-B994-ABBBA439A9FF}"/>
    <cellStyle name="Normal 81 3 5" xfId="20291" xr:uid="{51490267-8B47-4C76-B22E-600C32C399CE}"/>
    <cellStyle name="Normal 81 3 5 2" xfId="35577" xr:uid="{3F38BBE9-6172-41EB-A045-79F23B7BA30C}"/>
    <cellStyle name="Normal 81 3 6" xfId="20292" xr:uid="{CE1ECAA3-C325-4D93-A09B-236BCB241C9C}"/>
    <cellStyle name="Normal 81 3 7" xfId="20293" xr:uid="{EB0E4C56-FD3B-4499-BEAD-9BF362A26467}"/>
    <cellStyle name="Normal 81 3 7 2" xfId="35578" xr:uid="{7167C839-EDD2-45BD-A620-2F0FED0297E1}"/>
    <cellStyle name="Normal 81 3 8" xfId="20294" xr:uid="{A8985A09-022C-4FC0-A4AE-DEB5BA0AAF26}"/>
    <cellStyle name="Normal 81 3 8 2" xfId="35579" xr:uid="{15AE9141-D3C1-480D-BEB2-EE97BEC42D4D}"/>
    <cellStyle name="Normal 81 3 9" xfId="35558" xr:uid="{A24F224F-F677-4444-BD2B-2F9E7FFCAB3A}"/>
    <cellStyle name="Normal 81 3_Table AA.27" xfId="20295" xr:uid="{C7587A8D-3DDA-4016-9F14-336162AA4395}"/>
    <cellStyle name="Normal 81 4" xfId="20296" xr:uid="{1FE63CD4-CFFD-4601-9510-B4BDF2EC3562}"/>
    <cellStyle name="Normal 81 4 2" xfId="20297" xr:uid="{4FDD37A0-67E4-46B3-81C1-B71B52451224}"/>
    <cellStyle name="Normal 81 4 2 2" xfId="20298" xr:uid="{060740E6-B4C7-4A48-BE24-E7E57E5AFAAF}"/>
    <cellStyle name="Normal 81 4 2 2 2" xfId="20299" xr:uid="{9D63DF3D-7D37-4E59-8D1F-D85252E75532}"/>
    <cellStyle name="Normal 81 4 2 2 2 2" xfId="35583" xr:uid="{22E4305D-1C6A-4B3F-9EC9-6D6272229968}"/>
    <cellStyle name="Normal 81 4 2 2 3" xfId="35582" xr:uid="{E75CD6A6-A9B8-416A-BD73-1E7F5DDA8845}"/>
    <cellStyle name="Normal 81 4 2 2_Table RoGS.NHAPI25 - 3" xfId="20300" xr:uid="{978068E1-A625-4595-A7CE-2BABCF5BD861}"/>
    <cellStyle name="Normal 81 4 2 3" xfId="20301" xr:uid="{26DFF4F2-623E-4B40-931F-5DA837AF59D7}"/>
    <cellStyle name="Normal 81 4 2 3 2" xfId="35584" xr:uid="{78B26024-1BF4-45DD-9920-099216DF032D}"/>
    <cellStyle name="Normal 81 4 2 4" xfId="20302" xr:uid="{CDF613A6-BE15-4D03-8772-7680CE342CD9}"/>
    <cellStyle name="Normal 81 4 2 4 2" xfId="35585" xr:uid="{FD2F11B2-2D7E-449F-A7E3-495D345A169F}"/>
    <cellStyle name="Normal 81 4 2 5" xfId="20303" xr:uid="{A853F68B-7B1E-4B31-AA4C-8EC7D9C78895}"/>
    <cellStyle name="Normal 81 4 2 5 2" xfId="35586" xr:uid="{243D9DDF-909E-442E-A2F5-16960A7E7548}"/>
    <cellStyle name="Normal 81 4 2 6" xfId="35581" xr:uid="{CE76FDEB-3290-44F7-8724-2FCA0CA20105}"/>
    <cellStyle name="Normal 81 4 2_Table AA.27" xfId="20304" xr:uid="{38C27E3B-A1D2-446B-8A38-D4BC219F7D7C}"/>
    <cellStyle name="Normal 81 4 3" xfId="20305" xr:uid="{3876C8BD-A5F8-4A65-B49A-48767B7E7408}"/>
    <cellStyle name="Normal 81 4 3 2" xfId="20306" xr:uid="{2CE06CB7-2821-4EA6-BBE2-E595D1273EFE}"/>
    <cellStyle name="Normal 81 4 3 2 2" xfId="35588" xr:uid="{24451A4F-3324-4E81-94D4-0E287E8AD101}"/>
    <cellStyle name="Normal 81 4 3 3" xfId="35587" xr:uid="{B99DBF16-BEE3-4277-8C6F-77A3F37A3EC4}"/>
    <cellStyle name="Normal 81 4 3_Table RoGS.NHAPI25 - 3" xfId="20307" xr:uid="{70B4EEF8-8A0E-432F-A803-8BBF54AC6D89}"/>
    <cellStyle name="Normal 81 4 4" xfId="20308" xr:uid="{883E96A6-D397-4029-BFAC-C496A3B76644}"/>
    <cellStyle name="Normal 81 4 4 2" xfId="35589" xr:uid="{A31BA8F3-B4F6-4F44-9D5C-1D51818C0ADD}"/>
    <cellStyle name="Normal 81 4 5" xfId="20309" xr:uid="{30148C98-7EC0-4038-B8E4-13D4645E72DB}"/>
    <cellStyle name="Normal 81 4 5 2" xfId="35590" xr:uid="{F108B99A-1006-4069-8E64-40AD61EC30DD}"/>
    <cellStyle name="Normal 81 4 6" xfId="20310" xr:uid="{07E1175B-D978-4E33-8186-16A0304B132D}"/>
    <cellStyle name="Normal 81 4 6 2" xfId="35591" xr:uid="{99E21DA9-8892-4751-A277-72194A81F3B4}"/>
    <cellStyle name="Normal 81 4 7" xfId="35580" xr:uid="{4B5FACE7-E929-4638-826D-E4BFA467E233}"/>
    <cellStyle name="Normal 81 4_Table AA.27" xfId="20311" xr:uid="{E2DABF29-0C7F-43B5-9568-31E0AE33CD1A}"/>
    <cellStyle name="Normal 81 5" xfId="20312" xr:uid="{99234D6A-6BBE-43AC-AE39-E89136FA34EA}"/>
    <cellStyle name="Normal 81 5 2" xfId="20313" xr:uid="{38F83499-4963-4C7F-BF65-EF9BBA68EB60}"/>
    <cellStyle name="Normal 81 5 2 2" xfId="20314" xr:uid="{227577A0-C9D3-4B39-9A23-570C4BEB28F1}"/>
    <cellStyle name="Normal 81 5 2 2 2" xfId="20315" xr:uid="{1BE0809E-81BA-4389-BE75-9469D20FC5E4}"/>
    <cellStyle name="Normal 81 5 2 2 2 2" xfId="35595" xr:uid="{E2190D3E-48ED-49AF-89AB-0819F1A05BEF}"/>
    <cellStyle name="Normal 81 5 2 2 3" xfId="35594" xr:uid="{8A4E6550-2439-4C4B-AE0C-4C58B29A5192}"/>
    <cellStyle name="Normal 81 5 2 2_Table RoGS.NHAPI25 - 3" xfId="20316" xr:uid="{D469D29B-B1EA-4FB8-9EBB-9E1A6374B988}"/>
    <cellStyle name="Normal 81 5 2 3" xfId="20317" xr:uid="{A352EF8D-C884-4950-9FDF-4EC411134262}"/>
    <cellStyle name="Normal 81 5 2 3 2" xfId="35596" xr:uid="{7E9BD9AB-0FF1-4813-8789-DC79DD996C39}"/>
    <cellStyle name="Normal 81 5 2 4" xfId="35593" xr:uid="{3A4EA032-8605-4028-93D3-70766AB0D3D6}"/>
    <cellStyle name="Normal 81 5 2_Table AA.27" xfId="20318" xr:uid="{844C9571-4A5E-432C-A564-1CA406A3EEAE}"/>
    <cellStyle name="Normal 81 5 3" xfId="20319" xr:uid="{620A2C2B-7FF9-44DA-9DCC-B3A43F5DE241}"/>
    <cellStyle name="Normal 81 5 3 2" xfId="20320" xr:uid="{3D214F28-6DF9-4D21-9025-4FED6E64DA57}"/>
    <cellStyle name="Normal 81 5 3 2 2" xfId="35598" xr:uid="{BC2E6B20-2776-4433-AADD-C4E435066FCD}"/>
    <cellStyle name="Normal 81 5 3 3" xfId="35597" xr:uid="{E8BAE102-1CDD-4536-B4FB-2E15B50DA8B1}"/>
    <cellStyle name="Normal 81 5 3_Table RoGS.NHAPI25 - 3" xfId="20321" xr:uid="{7B5BBBCF-B259-48DA-B3A3-040CB9884C4B}"/>
    <cellStyle name="Normal 81 5 4" xfId="20322" xr:uid="{90B21A4F-3CE6-4CA5-838C-698E7FB5B117}"/>
    <cellStyle name="Normal 81 5 4 2" xfId="35599" xr:uid="{DE9D41E0-35B1-4615-BB5E-0AD20CFE14C4}"/>
    <cellStyle name="Normal 81 5 5" xfId="20323" xr:uid="{2E88A142-28BC-491D-9406-8F22AD9D6FC4}"/>
    <cellStyle name="Normal 81 5 5 2" xfId="35600" xr:uid="{E59A56C4-773F-4461-A858-2950FAA19736}"/>
    <cellStyle name="Normal 81 5 6" xfId="20324" xr:uid="{4104DB2D-7B82-441A-8BC0-F6F451A5CFA9}"/>
    <cellStyle name="Normal 81 5 6 2" xfId="35601" xr:uid="{49BEF13C-7621-4AE4-B3AC-0E8AC9974A6A}"/>
    <cellStyle name="Normal 81 5 7" xfId="35592" xr:uid="{C67347E9-4C03-4887-9A2E-376CBEBB764F}"/>
    <cellStyle name="Normal 81 5_Table AA.27" xfId="20325" xr:uid="{A3E8DB59-BBBB-4B3A-91C8-201FEEDADD21}"/>
    <cellStyle name="Normal 81 6" xfId="20326" xr:uid="{F93CF10E-7197-4F8B-881B-7ACF0AF02DE0}"/>
    <cellStyle name="Normal 81 6 2" xfId="20327" xr:uid="{0D7A4BC0-6858-45E9-9563-06DC3473E309}"/>
    <cellStyle name="Normal 81 6 2 2" xfId="20328" xr:uid="{2A91335D-6EE7-40EF-9181-D67ED9FBCEE5}"/>
    <cellStyle name="Normal 81 6 2 2 2" xfId="20329" xr:uid="{91E021CD-4856-4989-91A7-C3FF64936B9C}"/>
    <cellStyle name="Normal 81 6 2 2 2 2" xfId="35604" xr:uid="{2F4C39A8-BAF6-4671-9DD1-E4F297B6C67A}"/>
    <cellStyle name="Normal 81 6 2 2 3" xfId="35603" xr:uid="{DF77DC71-B777-4970-B372-1AA9C74FB419}"/>
    <cellStyle name="Normal 81 6 2 2_Table RoGS.NHAPI25 - 3" xfId="20330" xr:uid="{74F6D952-C4CD-465A-8595-F2282B220FCF}"/>
    <cellStyle name="Normal 81 6 2 3" xfId="20331" xr:uid="{AFCAA327-7BC3-4ECC-9D86-E3DC79C658F2}"/>
    <cellStyle name="Normal 81 6 2 3 2" xfId="35605" xr:uid="{BD13BDDE-1D38-4713-A4FC-7695650C00C4}"/>
    <cellStyle name="Normal 81 6 2 4" xfId="35602" xr:uid="{BE45A17C-821F-4F3A-98C5-A7C76654CDA3}"/>
    <cellStyle name="Normal 81 6 2_Table AA.27" xfId="20332" xr:uid="{B43140F1-2ADC-40A1-B4D4-35DF09F8F047}"/>
    <cellStyle name="Normal 81 6 3" xfId="20333" xr:uid="{792B5ACC-0208-4521-9481-1C790E74D552}"/>
    <cellStyle name="Normal 81 6 3 2" xfId="20334" xr:uid="{AEA13232-41EA-4D19-889C-70729B2DC279}"/>
    <cellStyle name="Normal 81 6 3 2 2" xfId="35607" xr:uid="{4D7827AE-36A7-4329-BF04-6E3A64B4CAE5}"/>
    <cellStyle name="Normal 81 6 3 3" xfId="35606" xr:uid="{D765B03D-4371-4CD0-A69F-05A7AB47D38F}"/>
    <cellStyle name="Normal 81 6 3_Table RoGS.NHAPI25 - 3" xfId="20335" xr:uid="{57CFC871-1262-466B-9FA6-83B3057942A1}"/>
    <cellStyle name="Normal 81 6 4" xfId="20336" xr:uid="{15B0A0F6-5471-4B65-A77C-CC781A2C6540}"/>
    <cellStyle name="Normal 81 6 4 2" xfId="35608" xr:uid="{A4E8F9FD-1973-4060-BDD4-55B3BDB2193D}"/>
    <cellStyle name="Normal 81 6 5" xfId="20337" xr:uid="{C8AFA96F-B997-4ABB-93A0-65ED1566429A}"/>
    <cellStyle name="Normal 81 6_Table AA.27" xfId="20338" xr:uid="{AF55E34E-574C-441D-9758-CE7BAD2072CB}"/>
    <cellStyle name="Normal 81 7" xfId="20339" xr:uid="{E9E1E653-C8BD-4547-A6E0-639084A56482}"/>
    <cellStyle name="Normal 81 7 2" xfId="20340" xr:uid="{5F84FA2B-F632-404F-8FFC-B413E3799659}"/>
    <cellStyle name="Normal 81 7 2 2" xfId="20341" xr:uid="{A0091FE6-D229-4585-AC7D-F922460C95BF}"/>
    <cellStyle name="Normal 81 7 2 2 2" xfId="20342" xr:uid="{28C56BD8-E9A1-4C6B-B94A-F9C5BAE0C83F}"/>
    <cellStyle name="Normal 81 7 2 2 2 2" xfId="35612" xr:uid="{DF1EC479-62A8-4AC1-9619-2D75D6AF0342}"/>
    <cellStyle name="Normal 81 7 2 2 3" xfId="35611" xr:uid="{3C0DB817-9A80-49C8-9631-C1EE3B91C2A0}"/>
    <cellStyle name="Normal 81 7 2 2_Table RoGS.NHAPI25 - 3" xfId="20343" xr:uid="{84E443EB-2A66-4D2C-9E5F-AD0F88962440}"/>
    <cellStyle name="Normal 81 7 2 3" xfId="20344" xr:uid="{0F6BE813-58C5-45AC-B6D1-C94D8E3B61DB}"/>
    <cellStyle name="Normal 81 7 2 3 2" xfId="35613" xr:uid="{635B7131-B3E4-42F6-B617-68C309937581}"/>
    <cellStyle name="Normal 81 7 2 4" xfId="35610" xr:uid="{0395BAB9-3180-495B-AFBE-DADDE267EEB1}"/>
    <cellStyle name="Normal 81 7 2_Table AA.27" xfId="20345" xr:uid="{25D65FDF-31D4-4AF4-9341-F19492E01223}"/>
    <cellStyle name="Normal 81 7 3" xfId="20346" xr:uid="{D08321DF-C0F4-49CA-A524-4D6972DB537C}"/>
    <cellStyle name="Normal 81 7 3 2" xfId="20347" xr:uid="{CE5EF6BA-CE40-4258-A653-CD77DB60EBB0}"/>
    <cellStyle name="Normal 81 7 3 2 2" xfId="35615" xr:uid="{4D3DDAAC-0BF1-44AE-8C96-899C3DF35FC2}"/>
    <cellStyle name="Normal 81 7 3 3" xfId="35614" xr:uid="{55C146E6-502B-476C-B23E-7C0476EACDE7}"/>
    <cellStyle name="Normal 81 7 3_Table RoGS.NHAPI25 - 3" xfId="20348" xr:uid="{3A1FE699-9AD7-477D-8991-780FF8903B88}"/>
    <cellStyle name="Normal 81 7 4" xfId="20349" xr:uid="{D4372E70-212F-4DC3-AD61-7406A921C0EE}"/>
    <cellStyle name="Normal 81 7 4 2" xfId="35616" xr:uid="{29324543-F74F-4B06-AC6A-910E0FBF840E}"/>
    <cellStyle name="Normal 81 7 5" xfId="35609" xr:uid="{9DA7EB3F-EE2D-4858-9BDC-5818E00EE843}"/>
    <cellStyle name="Normal 81 7_Table AA.27" xfId="20350" xr:uid="{E821D415-AFF2-43E9-B990-EC2BC1E0EE11}"/>
    <cellStyle name="Normal 81 8" xfId="20351" xr:uid="{482611DE-E693-4D29-8447-F5B3BED3FAAE}"/>
    <cellStyle name="Normal 81 8 2" xfId="20352" xr:uid="{B6AC7A5F-1616-48F1-842F-A9FB659309BE}"/>
    <cellStyle name="Normal 81 8 2 2" xfId="20353" xr:uid="{58D85F3C-050E-4462-90BE-C1369DECFF4A}"/>
    <cellStyle name="Normal 81 8 2 2 2" xfId="20354" xr:uid="{477A6F71-476E-46D0-82AE-CB228210061E}"/>
    <cellStyle name="Normal 81 8 2 2 2 2" xfId="35620" xr:uid="{34E60296-5FC8-4E49-8AD9-B06562BDDF3D}"/>
    <cellStyle name="Normal 81 8 2 2 3" xfId="35619" xr:uid="{A9C49647-ABE7-48E4-9135-1F6E12C4132B}"/>
    <cellStyle name="Normal 81 8 2 2_Table RoGS.NHAPI25 - 3" xfId="20355" xr:uid="{163BF716-62EA-4683-A0DC-EFAEEC15FAAA}"/>
    <cellStyle name="Normal 81 8 2 3" xfId="20356" xr:uid="{C4397016-520A-4D07-B5C9-709C8A5D4B6C}"/>
    <cellStyle name="Normal 81 8 2 3 2" xfId="35621" xr:uid="{6D3EE256-7FB6-4F87-9E35-B5447E99A1C9}"/>
    <cellStyle name="Normal 81 8 2 4" xfId="35618" xr:uid="{D1F9C787-C2DA-45BA-8F26-455544439A72}"/>
    <cellStyle name="Normal 81 8 2_Table AA.27" xfId="20357" xr:uid="{6EC3C955-E39D-4CA8-8EBA-A941806F3EDD}"/>
    <cellStyle name="Normal 81 8 3" xfId="20358" xr:uid="{2C5C56BA-5E9B-43DE-85A6-FA909248FE2A}"/>
    <cellStyle name="Normal 81 8 3 2" xfId="20359" xr:uid="{CFA1F809-A4A7-4E5B-8BF7-D1439587A749}"/>
    <cellStyle name="Normal 81 8 3 2 2" xfId="35623" xr:uid="{8E4921C7-4342-491A-9F19-12CC6850B620}"/>
    <cellStyle name="Normal 81 8 3 3" xfId="35622" xr:uid="{7411856A-0328-4E6D-98ED-258F6FB3239D}"/>
    <cellStyle name="Normal 81 8 3_Table RoGS.NHAPI25 - 3" xfId="20360" xr:uid="{D43F05B9-2A21-4915-A525-96B7809F0245}"/>
    <cellStyle name="Normal 81 8 4" xfId="20361" xr:uid="{3F6509D9-784E-40E7-B10E-D4D9845AD9F2}"/>
    <cellStyle name="Normal 81 8 4 2" xfId="35624" xr:uid="{03980589-B31A-4745-9EB2-27C01142B98C}"/>
    <cellStyle name="Normal 81 8 5" xfId="35617" xr:uid="{D00489D4-7019-4ED8-9F9C-16C561E0C16E}"/>
    <cellStyle name="Normal 81 8_Table AA.27" xfId="20362" xr:uid="{38A4472B-CDF2-4BCF-86C5-93BCF15E9B0D}"/>
    <cellStyle name="Normal 81 9" xfId="20363" xr:uid="{93A8433E-8E01-423B-BD53-7A8FB8B3AA9E}"/>
    <cellStyle name="Normal 81 9 2" xfId="20364" xr:uid="{31A3EFD3-EC60-4C43-929A-AC060A3872B1}"/>
    <cellStyle name="Normal 81 9 2 2" xfId="20365" xr:uid="{540065CB-F413-49CF-BFFB-0329BF6CAC22}"/>
    <cellStyle name="Normal 81 9 2 2 2" xfId="35627" xr:uid="{59F4ADE5-5027-4CB2-AEBE-23F26BBFC1CB}"/>
    <cellStyle name="Normal 81 9 2 3" xfId="35626" xr:uid="{06CE7FBC-C056-4D18-8728-5C4F86465D84}"/>
    <cellStyle name="Normal 81 9 2_Table RoGS.NHAPI25 - 3" xfId="20366" xr:uid="{3126A7B6-649F-42AB-9B7D-A68741D50847}"/>
    <cellStyle name="Normal 81 9 3" xfId="20367" xr:uid="{BCDABC05-DEAB-4676-8D8F-198DC3864604}"/>
    <cellStyle name="Normal 81 9 3 2" xfId="35628" xr:uid="{401EE373-FCF4-4EB0-9CC8-751A7FB9FF0C}"/>
    <cellStyle name="Normal 81 9 4" xfId="35625" xr:uid="{C19279CC-23F5-4FB2-89B7-579E62EA2A95}"/>
    <cellStyle name="Normal 81 9_Table AA.27" xfId="20368" xr:uid="{CCC97593-7357-43D9-BCBA-AD7F27F9D24D}"/>
    <cellStyle name="Normal 81_Table AA.27" xfId="20369" xr:uid="{4A28836D-7F29-4402-822A-32673BFCFD37}"/>
    <cellStyle name="Normal 82" xfId="20370" xr:uid="{C9DBFCC5-E2C1-45F5-9A2C-A85C070B33D3}"/>
    <cellStyle name="Normal 82 10" xfId="20371" xr:uid="{3E994581-A95C-4EA3-B94E-571940442CBC}"/>
    <cellStyle name="Normal 82 10 2" xfId="20372" xr:uid="{D3BCD881-9D17-4869-A1CB-FCC0CA0A1533}"/>
    <cellStyle name="Normal 82 10 2 2" xfId="35630" xr:uid="{E62D0C0E-BB09-42D0-9998-289C7FFB647B}"/>
    <cellStyle name="Normal 82 10 3" xfId="35629" xr:uid="{C17DF02E-5ABB-492D-A75C-EDC3E1EB9AB9}"/>
    <cellStyle name="Normal 82 10_Table AA.27" xfId="20373" xr:uid="{BA4210DD-238F-4765-B587-15A4D56577A6}"/>
    <cellStyle name="Normal 82 11" xfId="20374" xr:uid="{97A4B938-15CD-453C-BE69-F47EF9C05C2A}"/>
    <cellStyle name="Normal 82 11 2" xfId="20375" xr:uid="{67366AE6-841C-47AF-BAE7-96400DED125E}"/>
    <cellStyle name="Normal 82 11 2 2" xfId="35632" xr:uid="{FE0F730E-1ABE-4E43-A2AF-5B76401B85F2}"/>
    <cellStyle name="Normal 82 11 3" xfId="35631" xr:uid="{84289DBA-6938-447A-9048-B7847BEDAEAD}"/>
    <cellStyle name="Normal 82 11_Table RoGS.NHAPI25 - 3" xfId="20376" xr:uid="{3C61F96C-5651-438A-ABEB-A6235AC07521}"/>
    <cellStyle name="Normal 82 2" xfId="20377" xr:uid="{F8DE0339-D8DA-4BB5-ADB7-CECFCD9EFABF}"/>
    <cellStyle name="Normal 82 2 10" xfId="20378" xr:uid="{FBF8FA43-FDA0-44F3-A0BD-E1F8C6E3F74D}"/>
    <cellStyle name="Normal 82 2 10 2" xfId="35634" xr:uid="{D4B131C7-ABAF-4847-80BA-1F23BBD6D91F}"/>
    <cellStyle name="Normal 82 2 11" xfId="20379" xr:uid="{05A35783-8E83-431C-BF8A-973732FCB6AF}"/>
    <cellStyle name="Normal 82 2 11 2" xfId="35635" xr:uid="{1F51FC9C-9B77-49BD-B3DE-09FA69260FD8}"/>
    <cellStyle name="Normal 82 2 12" xfId="20380" xr:uid="{56FE8DC9-6AA7-47A9-AFFA-664F5AE55F0F}"/>
    <cellStyle name="Normal 82 2 12 2" xfId="35636" xr:uid="{F8223551-7EC5-4540-B7E9-32ABD545C18F}"/>
    <cellStyle name="Normal 82 2 13" xfId="35633" xr:uid="{C97EFEC0-E830-486C-9E62-174B630E9A24}"/>
    <cellStyle name="Normal 82 2 2" xfId="20381" xr:uid="{CD8C1F5A-0DCA-4FA3-9341-05D22162F81C}"/>
    <cellStyle name="Normal 82 2 2 2" xfId="20382" xr:uid="{34DE1993-B23A-4133-8DAB-012238B9D5B5}"/>
    <cellStyle name="Normal 82 2 2 2 2" xfId="20383" xr:uid="{084573E3-4770-47E2-9E7B-A97ABDED6BE9}"/>
    <cellStyle name="Normal 82 2 2 2 2 2" xfId="20384" xr:uid="{B8277619-7E1D-495F-82C1-7979A41051AF}"/>
    <cellStyle name="Normal 82 2 2 2 2 2 2" xfId="20385" xr:uid="{24D21935-8F8A-4E1F-8B7C-256D7896020E}"/>
    <cellStyle name="Normal 82 2 2 2 2 2 2 2" xfId="35641" xr:uid="{38813DAF-7A5D-481F-8BC2-DEDE84F83BD9}"/>
    <cellStyle name="Normal 82 2 2 2 2 2 3" xfId="35640" xr:uid="{7CD00D97-49B1-4BED-9D51-F966B2FB4634}"/>
    <cellStyle name="Normal 82 2 2 2 2 2_Table RoGS.NHAPI25 - 3" xfId="20386" xr:uid="{71CE8E86-78BF-43D5-92CA-507A83943150}"/>
    <cellStyle name="Normal 82 2 2 2 2 3" xfId="20387" xr:uid="{2028F9D1-15F4-4CDA-B80D-587148BCF8E7}"/>
    <cellStyle name="Normal 82 2 2 2 2 3 2" xfId="35642" xr:uid="{1B24EC35-8AE7-41CD-836D-1F67AA5054F6}"/>
    <cellStyle name="Normal 82 2 2 2 2 4" xfId="35639" xr:uid="{37D6FB14-DC65-4F80-97DD-A8C9C9F42341}"/>
    <cellStyle name="Normal 82 2 2 2 2_Table AA.27" xfId="20388" xr:uid="{5D0FDA19-B6D8-4E72-825C-5C471B46F1C9}"/>
    <cellStyle name="Normal 82 2 2 2 3" xfId="20389" xr:uid="{731CE6BD-2C1B-44C4-A68D-ABDFFFF24794}"/>
    <cellStyle name="Normal 82 2 2 2 3 2" xfId="20390" xr:uid="{06D3CD5A-7FF7-413D-9080-19897DA2566C}"/>
    <cellStyle name="Normal 82 2 2 2 3 2 2" xfId="35644" xr:uid="{C90E0B4D-B839-42E2-8143-D4A562953EA6}"/>
    <cellStyle name="Normal 82 2 2 2 3 3" xfId="35643" xr:uid="{5874A7D3-366F-4CE8-BD9A-D87BAA44ECE8}"/>
    <cellStyle name="Normal 82 2 2 2 3_Table RoGS.NHAPI25 - 3" xfId="20391" xr:uid="{CA2F9A0E-5A7B-4897-B72C-1C87B5AE197F}"/>
    <cellStyle name="Normal 82 2 2 2 4" xfId="20392" xr:uid="{3A85B90E-E074-4482-ACE8-662C0AFDF6EF}"/>
    <cellStyle name="Normal 82 2 2 2 4 2" xfId="35645" xr:uid="{CF53C9EE-02D6-43FE-ADB5-23F8EBB51928}"/>
    <cellStyle name="Normal 82 2 2 2 5" xfId="35638" xr:uid="{F00D470E-04F4-400E-A734-0780C3AA011A}"/>
    <cellStyle name="Normal 82 2 2 2_Table AA.27" xfId="20393" xr:uid="{B489018E-C0D7-4AFC-B40E-BC973FFC2A40}"/>
    <cellStyle name="Normal 82 2 2 3" xfId="20394" xr:uid="{7C3FB729-7203-45BC-BD27-A7215747EF03}"/>
    <cellStyle name="Normal 82 2 2 3 2" xfId="20395" xr:uid="{C49CB45D-8E0B-43CD-9D01-0770FCE9FF70}"/>
    <cellStyle name="Normal 82 2 2 3 2 2" xfId="20396" xr:uid="{D6F047FF-1B47-438B-A4A5-67058E138EC6}"/>
    <cellStyle name="Normal 82 2 2 3 2 2 2" xfId="35648" xr:uid="{AF1FD2BB-B6F0-4679-A064-BE8B5842E1DB}"/>
    <cellStyle name="Normal 82 2 2 3 2 3" xfId="35647" xr:uid="{72BC47A8-2F0F-43DF-9012-D35084A32D78}"/>
    <cellStyle name="Normal 82 2 2 3 2_Table RoGS.NHAPI25 - 3" xfId="20397" xr:uid="{BF56E812-CF12-4A00-AB2E-EC24F7E9FA70}"/>
    <cellStyle name="Normal 82 2 2 3 3" xfId="20398" xr:uid="{8BAF5BC6-1169-4DDC-A823-BE662349A320}"/>
    <cellStyle name="Normal 82 2 2 3 3 2" xfId="35649" xr:uid="{F67C9407-FAAE-40A7-B2B4-D6E9E6F968CE}"/>
    <cellStyle name="Normal 82 2 2 3 4" xfId="35646" xr:uid="{9C75ADDB-9A35-4D7D-96AB-FFA6517D02F2}"/>
    <cellStyle name="Normal 82 2 2 3_Table AA.27" xfId="20399" xr:uid="{078783A6-B34E-4F4E-A7F5-1A52BE321C7A}"/>
    <cellStyle name="Normal 82 2 2 4" xfId="20400" xr:uid="{D540DD48-1844-4115-AF9E-03A7A53BF7DB}"/>
    <cellStyle name="Normal 82 2 2 4 2" xfId="20401" xr:uid="{6808D1E7-8E39-4908-B386-D00621019F85}"/>
    <cellStyle name="Normal 82 2 2 4 2 2" xfId="35651" xr:uid="{0529A670-F03A-413E-917A-8F8AF37E860F}"/>
    <cellStyle name="Normal 82 2 2 4 3" xfId="35650" xr:uid="{B76DA589-C09D-43DC-89DC-FD82CDE4615E}"/>
    <cellStyle name="Normal 82 2 2 4_Table RoGS.NHAPI25 - 3" xfId="20402" xr:uid="{59D1D6AA-AE41-4EFC-ADB4-33917D83CC7B}"/>
    <cellStyle name="Normal 82 2 2 5" xfId="20403" xr:uid="{CBF4AEB5-61C0-4943-9147-6A6003FEDDC8}"/>
    <cellStyle name="Normal 82 2 2 5 2" xfId="35652" xr:uid="{1D885DBC-1E3B-4927-8DBC-46AD9F026C5C}"/>
    <cellStyle name="Normal 82 2 2 6" xfId="20404" xr:uid="{E3AA566B-4983-46A5-82CC-B29964A12D24}"/>
    <cellStyle name="Normal 82 2 2 6 2" xfId="35653" xr:uid="{8D59198D-738C-4BFD-85BF-EC8C738981A2}"/>
    <cellStyle name="Normal 82 2 2 7" xfId="20405" xr:uid="{78C913ED-4E12-49B9-8633-2CC1141131DA}"/>
    <cellStyle name="Normal 82 2 2 7 2" xfId="35654" xr:uid="{B319EF6F-09E5-49F0-8BEA-2EF5275A2394}"/>
    <cellStyle name="Normal 82 2 2 8" xfId="35637" xr:uid="{A41EB6EC-9340-4A41-99F5-3767AF845CE4}"/>
    <cellStyle name="Normal 82 2 2_Table AA.27" xfId="20406" xr:uid="{70BC78C7-8EE7-4267-B738-1940F0733EB4}"/>
    <cellStyle name="Normal 82 2 3" xfId="20407" xr:uid="{712187C3-1BDF-4C67-B3F0-4A8063F4C87A}"/>
    <cellStyle name="Normal 82 2 3 2" xfId="20408" xr:uid="{22194BC9-3B32-429F-BDDC-65104E11DCF2}"/>
    <cellStyle name="Normal 82 2 3 2 2" xfId="20409" xr:uid="{F58D83EE-52F9-4BC3-AA01-480AB46DECE4}"/>
    <cellStyle name="Normal 82 2 3 2 2 2" xfId="20410" xr:uid="{5BCCBCAD-9E08-4696-BCAC-6741F1F33431}"/>
    <cellStyle name="Normal 82 2 3 2 2 2 2" xfId="35658" xr:uid="{5727A99F-1A7B-4435-8465-BAB865EC58FA}"/>
    <cellStyle name="Normal 82 2 3 2 2 3" xfId="35657" xr:uid="{5AF9EAD8-1CC9-49BE-8235-FC8C4734C2F6}"/>
    <cellStyle name="Normal 82 2 3 2 2_Table RoGS.NHAPI25 - 3" xfId="20411" xr:uid="{A2EB4191-5B7B-4F8A-9181-FB642FDB533C}"/>
    <cellStyle name="Normal 82 2 3 2 3" xfId="20412" xr:uid="{580E145C-306D-48AB-9668-4E044D69BF01}"/>
    <cellStyle name="Normal 82 2 3 2 3 2" xfId="35659" xr:uid="{5EABFF6B-2D96-4F7D-976E-15F0038A661A}"/>
    <cellStyle name="Normal 82 2 3 2 4" xfId="35656" xr:uid="{9DEDB0E5-326E-4EFB-B200-3BDCE4092835}"/>
    <cellStyle name="Normal 82 2 3 2_Table AA.27" xfId="20413" xr:uid="{1F6235C4-C587-45D3-9F8D-CAC3DA8E4B73}"/>
    <cellStyle name="Normal 82 2 3 3" xfId="20414" xr:uid="{E780EF0B-B61C-41B3-95E5-EBCBCF9C36AE}"/>
    <cellStyle name="Normal 82 2 3 3 2" xfId="20415" xr:uid="{5B00D62F-1AD9-4ED7-B2E1-ADF5388315C3}"/>
    <cellStyle name="Normal 82 2 3 3 2 2" xfId="35661" xr:uid="{CF45B775-877C-40C8-8141-07BC662F5F49}"/>
    <cellStyle name="Normal 82 2 3 3 3" xfId="35660" xr:uid="{D9D7FA9F-C723-4716-AEA7-A206D3D12A0A}"/>
    <cellStyle name="Normal 82 2 3 3_Table RoGS.NHAPI25 - 3" xfId="20416" xr:uid="{50DC3964-A8D2-40B9-A759-AB1CB8618378}"/>
    <cellStyle name="Normal 82 2 3 4" xfId="20417" xr:uid="{6B763330-D9A0-45EC-9A3C-722612621B77}"/>
    <cellStyle name="Normal 82 2 3 4 2" xfId="35662" xr:uid="{95A8A0CB-BB97-4BFA-86BC-BAA8A782FB12}"/>
    <cellStyle name="Normal 82 2 3 5" xfId="20418" xr:uid="{4356BEC9-05BC-41CF-A580-49F33F67D444}"/>
    <cellStyle name="Normal 82 2 3 5 2" xfId="35663" xr:uid="{762D16FB-AF32-4C53-9318-FD0EB00CB55D}"/>
    <cellStyle name="Normal 82 2 3 6" xfId="20419" xr:uid="{26EE52BE-3EEE-4C88-9303-24E7551F1EDA}"/>
    <cellStyle name="Normal 82 2 3 6 2" xfId="35664" xr:uid="{E9884DA2-8333-438D-BA2E-98223294409B}"/>
    <cellStyle name="Normal 82 2 3 7" xfId="35655" xr:uid="{1FD9819E-80A1-4ED9-A938-D5FD1393F3BD}"/>
    <cellStyle name="Normal 82 2 3_Table AA.27" xfId="20420" xr:uid="{EE7F60D3-EB65-47AD-A230-16A13A339346}"/>
    <cellStyle name="Normal 82 2 4" xfId="20421" xr:uid="{C241F55D-54CF-44AD-A313-9F7AAB4C6CC8}"/>
    <cellStyle name="Normal 82 2 4 2" xfId="20422" xr:uid="{779A6CBE-4341-44AC-96E8-21F986FC6A88}"/>
    <cellStyle name="Normal 82 2 4 2 2" xfId="20423" xr:uid="{92248943-EC8A-48A9-9A41-333EBBD0F996}"/>
    <cellStyle name="Normal 82 2 4 2 2 2" xfId="20424" xr:uid="{1E2A74E0-D3E4-4471-8DC1-7A56DAFF0FE2}"/>
    <cellStyle name="Normal 82 2 4 2 2 2 2" xfId="35668" xr:uid="{202803AE-C00F-4B25-8C46-422EECD87640}"/>
    <cellStyle name="Normal 82 2 4 2 2 3" xfId="35667" xr:uid="{6BD4F9C4-5660-4687-9713-C214CCD193A5}"/>
    <cellStyle name="Normal 82 2 4 2 2_Table RoGS.NHAPI25 - 3" xfId="20425" xr:uid="{6E6FF1BF-3AFB-40CD-A34B-00F5BF04C92F}"/>
    <cellStyle name="Normal 82 2 4 2 3" xfId="20426" xr:uid="{6D4A4C68-0A7C-463E-A8F0-FE249670DE5D}"/>
    <cellStyle name="Normal 82 2 4 2 3 2" xfId="35669" xr:uid="{C5D56577-9DC9-4242-97BD-08193EF4B88C}"/>
    <cellStyle name="Normal 82 2 4 2 4" xfId="35666" xr:uid="{E1D985FE-F9A3-48E3-A757-FF629993637E}"/>
    <cellStyle name="Normal 82 2 4 2_Table AA.27" xfId="20427" xr:uid="{33C7EE70-E7A6-4595-9741-2F63FB8E544C}"/>
    <cellStyle name="Normal 82 2 4 3" xfId="20428" xr:uid="{CC1E697E-155A-43AA-8724-FB85D04F49D4}"/>
    <cellStyle name="Normal 82 2 4 3 2" xfId="20429" xr:uid="{C8D7AE6D-BC4E-47BA-A40A-5EFC50438AFD}"/>
    <cellStyle name="Normal 82 2 4 3 2 2" xfId="35671" xr:uid="{75B54303-5DCA-4A47-AF85-5711F5020CDB}"/>
    <cellStyle name="Normal 82 2 4 3 3" xfId="35670" xr:uid="{921532BB-7C1D-47C9-8699-E01F0B1A06EB}"/>
    <cellStyle name="Normal 82 2 4 3_Table RoGS.NHAPI25 - 3" xfId="20430" xr:uid="{9F89B513-2721-4A59-963F-29B7D9C64FE8}"/>
    <cellStyle name="Normal 82 2 4 4" xfId="20431" xr:uid="{5BC6FBD4-89BC-42D4-AD81-A8F5112A62B0}"/>
    <cellStyle name="Normal 82 2 4 4 2" xfId="35672" xr:uid="{7D36693C-70B2-4E76-B577-9D1DADF70C67}"/>
    <cellStyle name="Normal 82 2 4 5" xfId="35665" xr:uid="{AB95B51A-C493-453E-B7D8-7D5892DA569D}"/>
    <cellStyle name="Normal 82 2 4_Table AA.27" xfId="20432" xr:uid="{2C643828-304D-48C7-B2CA-7F47FD586463}"/>
    <cellStyle name="Normal 82 2 5" xfId="20433" xr:uid="{70EB0681-4857-4EE6-BEA2-610875A40512}"/>
    <cellStyle name="Normal 82 2 5 2" xfId="20434" xr:uid="{B2B25D98-854F-4C22-BE31-F0BD14C8C6AF}"/>
    <cellStyle name="Normal 82 2 5 2 2" xfId="20435" xr:uid="{133E3715-35A3-4ED6-82EB-9699B1567D8E}"/>
    <cellStyle name="Normal 82 2 5 2 2 2" xfId="20436" xr:uid="{C71C903D-0A1E-4173-B4AD-94833C77A183}"/>
    <cellStyle name="Normal 82 2 5 2 2 2 2" xfId="35676" xr:uid="{820970B7-76FD-448F-B339-DAAD0A0D4D5C}"/>
    <cellStyle name="Normal 82 2 5 2 2 3" xfId="35675" xr:uid="{8FDF1D8C-58C9-4C6C-9786-2DEAC31B4AAF}"/>
    <cellStyle name="Normal 82 2 5 2 2_Table RoGS.NHAPI25 - 3" xfId="20437" xr:uid="{450EA2E3-2EE6-4CD0-80BC-D95DFBE8DB3F}"/>
    <cellStyle name="Normal 82 2 5 2 3" xfId="20438" xr:uid="{A0C32A96-651B-4BDB-96ED-58BE19D289DA}"/>
    <cellStyle name="Normal 82 2 5 2 3 2" xfId="35677" xr:uid="{18EC5322-506C-4E5A-BDF2-EE4679C93F8B}"/>
    <cellStyle name="Normal 82 2 5 2 4" xfId="35674" xr:uid="{3E833B43-20DE-4272-9202-79329640C3F4}"/>
    <cellStyle name="Normal 82 2 5 2_Table AA.27" xfId="20439" xr:uid="{A067EC07-A2BF-4F91-925B-6532EE18D47E}"/>
    <cellStyle name="Normal 82 2 5 3" xfId="20440" xr:uid="{1C6639D2-AA91-41C3-89D4-B7F8673CBDF7}"/>
    <cellStyle name="Normal 82 2 5 3 2" xfId="20441" xr:uid="{2E7DBFCC-7F23-480E-A62F-B1EF13A9DE01}"/>
    <cellStyle name="Normal 82 2 5 3 2 2" xfId="35679" xr:uid="{BF10B8FE-D81A-4797-A16B-7EFC3A220DD6}"/>
    <cellStyle name="Normal 82 2 5 3 3" xfId="35678" xr:uid="{94DCBE11-AD8D-41EB-9668-AA1ACC30B9F3}"/>
    <cellStyle name="Normal 82 2 5 3_Table RoGS.NHAPI25 - 3" xfId="20442" xr:uid="{70125760-D95F-489C-A0A7-3C6498EC8766}"/>
    <cellStyle name="Normal 82 2 5 4" xfId="20443" xr:uid="{8156B9F5-50DF-4D6B-BA3B-06EF0DD256FF}"/>
    <cellStyle name="Normal 82 2 5 4 2" xfId="35680" xr:uid="{1F40074C-BE3B-4037-9D91-93DF6D09FCC1}"/>
    <cellStyle name="Normal 82 2 5 5" xfId="35673" xr:uid="{9D293CEA-FA5D-442B-A459-488A7ABD8891}"/>
    <cellStyle name="Normal 82 2 5_Table AA.27" xfId="20444" xr:uid="{3EFBEB60-A6B7-414E-837B-BF2AE16A82DC}"/>
    <cellStyle name="Normal 82 2 6" xfId="20445" xr:uid="{519CBACD-7669-4730-A94F-789F1E06B143}"/>
    <cellStyle name="Normal 82 2 6 2" xfId="20446" xr:uid="{7F42D4B2-B387-4902-9714-F9317F242D63}"/>
    <cellStyle name="Normal 82 2 6 2 2" xfId="20447" xr:uid="{F941279B-4CAE-4429-B43C-1162D4927568}"/>
    <cellStyle name="Normal 82 2 6 2 2 2" xfId="20448" xr:uid="{EB239C66-701C-4961-B267-EC79015BD45D}"/>
    <cellStyle name="Normal 82 2 6 2 2 2 2" xfId="35684" xr:uid="{7D6F2055-E267-4936-8DC2-74A68C943FE7}"/>
    <cellStyle name="Normal 82 2 6 2 2 3" xfId="35683" xr:uid="{86BE9B3C-4833-459D-9AFD-2147300DFE11}"/>
    <cellStyle name="Normal 82 2 6 2 2_Table RoGS.NHAPI25 - 3" xfId="20449" xr:uid="{1622EDDD-8541-42E7-8A6D-ED745C150246}"/>
    <cellStyle name="Normal 82 2 6 2 3" xfId="20450" xr:uid="{A57713EF-9DE9-4B93-8630-8323C335D071}"/>
    <cellStyle name="Normal 82 2 6 2 3 2" xfId="35685" xr:uid="{3F399FC8-E0AD-4F11-B95C-8D9F8C852D73}"/>
    <cellStyle name="Normal 82 2 6 2 4" xfId="35682" xr:uid="{EC460B99-038B-4C10-A6A7-8028DE16A7D2}"/>
    <cellStyle name="Normal 82 2 6 2_Table AA.27" xfId="20451" xr:uid="{80941F80-3821-43A3-8DC8-2BF9CCE8D15F}"/>
    <cellStyle name="Normal 82 2 6 3" xfId="20452" xr:uid="{DAC5D898-EA30-4989-BCB9-771357B69B30}"/>
    <cellStyle name="Normal 82 2 6 3 2" xfId="20453" xr:uid="{09705E7E-5DA7-4E94-A50B-4F726E765DA9}"/>
    <cellStyle name="Normal 82 2 6 3 2 2" xfId="35687" xr:uid="{034AE4A6-9BC7-427F-A3BC-2B945F386933}"/>
    <cellStyle name="Normal 82 2 6 3 3" xfId="35686" xr:uid="{3BBF3564-0CB5-48B8-8EB6-FA321BC0E29E}"/>
    <cellStyle name="Normal 82 2 6 3_Table RoGS.NHAPI25 - 3" xfId="20454" xr:uid="{016EEA26-1CCF-44D0-AEDC-6E9F117DA6AE}"/>
    <cellStyle name="Normal 82 2 6 4" xfId="20455" xr:uid="{93937330-BC62-4F5D-AD30-E741552E32F7}"/>
    <cellStyle name="Normal 82 2 6 4 2" xfId="35688" xr:uid="{F47BE84E-9583-4700-84DA-76972D4FA66A}"/>
    <cellStyle name="Normal 82 2 6 5" xfId="35681" xr:uid="{A3C4D6CB-D736-4D9F-BB9C-FD212F5BF479}"/>
    <cellStyle name="Normal 82 2 6_Table AA.27" xfId="20456" xr:uid="{63B5630F-46EF-4900-A57A-D514DCC0F585}"/>
    <cellStyle name="Normal 82 2 7" xfId="20457" xr:uid="{82BC4764-36A8-4625-9F84-6AE9F4D7BFED}"/>
    <cellStyle name="Normal 82 2 7 2" xfId="20458" xr:uid="{C490DCF7-2CA5-4F81-8184-9B4695F893E8}"/>
    <cellStyle name="Normal 82 2 7 2 2" xfId="20459" xr:uid="{7D284FAB-D90B-47C1-A09A-70AD30D98BED}"/>
    <cellStyle name="Normal 82 2 7 2 2 2" xfId="20460" xr:uid="{B4D14211-5703-44D2-8631-D92BBB03E84E}"/>
    <cellStyle name="Normal 82 2 7 2 2 2 2" xfId="35692" xr:uid="{0314DEDC-9FC5-4E89-A689-3FADC4F7121F}"/>
    <cellStyle name="Normal 82 2 7 2 2 3" xfId="35691" xr:uid="{D480DE83-B74D-4F8D-BEC1-5C05435630DB}"/>
    <cellStyle name="Normal 82 2 7 2 2_Table RoGS.NHAPI25 - 3" xfId="20461" xr:uid="{130C29F4-EC0F-4600-B9A7-D4A8212DE0EC}"/>
    <cellStyle name="Normal 82 2 7 2 3" xfId="20462" xr:uid="{F48BB889-4CA2-40B8-BBEE-B8534643589F}"/>
    <cellStyle name="Normal 82 2 7 2 3 2" xfId="35693" xr:uid="{BD065565-6010-40BA-B4CB-93D30C608DEB}"/>
    <cellStyle name="Normal 82 2 7 2 4" xfId="35690" xr:uid="{087AFF73-66DB-451E-982F-DCAB167F9DC5}"/>
    <cellStyle name="Normal 82 2 7 2_Table AA.27" xfId="20463" xr:uid="{6C4A4D4A-3740-4B69-ADB7-314C95C721E1}"/>
    <cellStyle name="Normal 82 2 7 3" xfId="20464" xr:uid="{5C134258-4D40-4433-A66B-6D8F867FD3C9}"/>
    <cellStyle name="Normal 82 2 7 3 2" xfId="20465" xr:uid="{E3535E2B-A60C-4DA4-A3FF-6CFEDEDFE80A}"/>
    <cellStyle name="Normal 82 2 7 3 2 2" xfId="35695" xr:uid="{933DE851-7C56-4E9D-BBE3-9AC9CA3C504B}"/>
    <cellStyle name="Normal 82 2 7 3 3" xfId="35694" xr:uid="{FA27B535-C228-479D-9870-248D13D47309}"/>
    <cellStyle name="Normal 82 2 7 3_Table RoGS.NHAPI25 - 3" xfId="20466" xr:uid="{45366D37-E23D-44C9-A02F-4F9CCAFBFA6A}"/>
    <cellStyle name="Normal 82 2 7 4" xfId="20467" xr:uid="{19BF0CDA-75BC-448F-B6B7-CF6E418CF15E}"/>
    <cellStyle name="Normal 82 2 7 4 2" xfId="35696" xr:uid="{700DA11A-4F97-4089-8208-9F2D1F341214}"/>
    <cellStyle name="Normal 82 2 7 5" xfId="35689" xr:uid="{9E9E4DB7-09D6-4FBA-B324-17CE2A19A4A8}"/>
    <cellStyle name="Normal 82 2 7_Table AA.27" xfId="20468" xr:uid="{4C0173D4-1645-4683-8817-D81F9D4817D8}"/>
    <cellStyle name="Normal 82 2 8" xfId="20469" xr:uid="{52546345-F1BE-4A4D-9FC0-4BC21DE38AE4}"/>
    <cellStyle name="Normal 82 2 8 2" xfId="20470" xr:uid="{4E06D9F8-8D1D-4181-9EB1-A35346E43AD9}"/>
    <cellStyle name="Normal 82 2 8 2 2" xfId="20471" xr:uid="{184F0C6A-C802-439F-956D-86D49D208A35}"/>
    <cellStyle name="Normal 82 2 8 2 2 2" xfId="35699" xr:uid="{46747003-A3A2-4A24-89B0-E2BAADFC9260}"/>
    <cellStyle name="Normal 82 2 8 2 3" xfId="35698" xr:uid="{96928949-0E81-47C2-A3B7-EED3F3E07F5C}"/>
    <cellStyle name="Normal 82 2 8 2_Table RoGS.NHAPI25 - 3" xfId="20472" xr:uid="{84C0D23D-7EB4-442D-AEE2-68D3996D518C}"/>
    <cellStyle name="Normal 82 2 8 3" xfId="20473" xr:uid="{686BA426-8B95-4ED1-A2FE-38DFED9F5A22}"/>
    <cellStyle name="Normal 82 2 8 3 2" xfId="35700" xr:uid="{A7382A34-CD36-437C-820B-AA7D744EC3F0}"/>
    <cellStyle name="Normal 82 2 8 4" xfId="35697" xr:uid="{CFB3844D-0028-4AB5-B480-26BA6517BD1E}"/>
    <cellStyle name="Normal 82 2 8_Table AA.27" xfId="20474" xr:uid="{408E85D3-6207-4E34-BF66-100296D81EEC}"/>
    <cellStyle name="Normal 82 2 9" xfId="20475" xr:uid="{FB22EF57-EB92-46B1-A5F8-8D4C2F64EE04}"/>
    <cellStyle name="Normal 82 2 9 2" xfId="20476" xr:uid="{CE97E66E-7D00-4099-BCA0-B786CD9D3F14}"/>
    <cellStyle name="Normal 82 2 9 2 2" xfId="35702" xr:uid="{A1EA29B5-5923-4958-8D51-2061B3D36448}"/>
    <cellStyle name="Normal 82 2 9 3" xfId="35701" xr:uid="{3C4FFF15-0F7D-4F77-9D8D-94E2073B7206}"/>
    <cellStyle name="Normal 82 2 9_Table RoGS.NHAPI25 - 3" xfId="20477" xr:uid="{AAE4E970-F4BA-430F-9794-8B0AF6F5A918}"/>
    <cellStyle name="Normal 82 2_Table AA.27" xfId="20478" xr:uid="{8616A4A6-066C-4F07-ACF8-DF34974C7AC1}"/>
    <cellStyle name="Normal 82 3" xfId="20479" xr:uid="{58DE8B5F-4234-409D-8511-75443D4C4987}"/>
    <cellStyle name="Normal 82 3 2" xfId="20480" xr:uid="{0E0E162E-4213-4146-8805-B0E7043456DE}"/>
    <cellStyle name="Normal 82 3 2 2" xfId="20481" xr:uid="{606CC3F9-BC37-4AAA-B61C-ED29092EAAE9}"/>
    <cellStyle name="Normal 82 3 2 2 2" xfId="20482" xr:uid="{1489D50C-1F25-4D7F-BF32-DFE4CBB1E378}"/>
    <cellStyle name="Normal 82 3 2 2 2 2" xfId="20483" xr:uid="{CBB6AE1B-1453-4299-BF6E-385C7A526ADF}"/>
    <cellStyle name="Normal 82 3 2 2 2 2 2" xfId="35707" xr:uid="{C21EFC1D-33B4-4C9B-87C0-ED97EAFD6F80}"/>
    <cellStyle name="Normal 82 3 2 2 2 3" xfId="35706" xr:uid="{BD8417EE-304F-4CE2-8A3E-414910F1E06B}"/>
    <cellStyle name="Normal 82 3 2 2 2_Table RoGS.NHAPI25 - 3" xfId="20484" xr:uid="{B5A41A3D-FEE9-479A-ACCE-4D3E0F65AD1E}"/>
    <cellStyle name="Normal 82 3 2 2 3" xfId="20485" xr:uid="{B33DBE2E-D4CA-4F4D-AE68-5AE2C9658A4F}"/>
    <cellStyle name="Normal 82 3 2 2 3 2" xfId="35708" xr:uid="{CB47800B-5A18-4F00-9A6B-E2973A246128}"/>
    <cellStyle name="Normal 82 3 2 2 4" xfId="35705" xr:uid="{D019C02C-A2D6-48BD-BFA6-2232A435C1C1}"/>
    <cellStyle name="Normal 82 3 2 2_Table AA.27" xfId="20486" xr:uid="{556F917A-DCD4-4EC5-B868-01987D096DBF}"/>
    <cellStyle name="Normal 82 3 2 3" xfId="20487" xr:uid="{9EA860F2-3D6F-45D3-921E-78F41B2744EE}"/>
    <cellStyle name="Normal 82 3 2 3 2" xfId="20488" xr:uid="{F91BC07D-9B72-426A-9AA3-BD2CAE16DF04}"/>
    <cellStyle name="Normal 82 3 2 3 2 2" xfId="35710" xr:uid="{CECB3673-4CC2-4082-9FBB-3710BB99F3D0}"/>
    <cellStyle name="Normal 82 3 2 3 3" xfId="35709" xr:uid="{95B7D79A-1DC9-4EBF-9C9D-FFD47D929A1C}"/>
    <cellStyle name="Normal 82 3 2 3_Table RoGS.NHAPI25 - 3" xfId="20489" xr:uid="{F720E46B-CF66-4B8F-8FD9-22BAB6C7EC41}"/>
    <cellStyle name="Normal 82 3 2 4" xfId="20490" xr:uid="{42417D63-C205-4EBD-BDDE-66A5D795448A}"/>
    <cellStyle name="Normal 82 3 2 4 2" xfId="35711" xr:uid="{4C03EDEC-6D8B-434F-9BEA-E424389BB710}"/>
    <cellStyle name="Normal 82 3 2 5" xfId="20491" xr:uid="{3F0B3FE5-5B62-4121-886B-98E26B367813}"/>
    <cellStyle name="Normal 82 3 2 5 2" xfId="35712" xr:uid="{E2734A71-6389-4E64-9FD4-19E5623390D5}"/>
    <cellStyle name="Normal 82 3 2 6" xfId="20492" xr:uid="{1C3B56AC-1EF1-4A0A-B69D-7FD23544D3FA}"/>
    <cellStyle name="Normal 82 3 2 6 2" xfId="35713" xr:uid="{9DF786A5-0E77-4618-AEFE-139510555462}"/>
    <cellStyle name="Normal 82 3 2 7" xfId="35704" xr:uid="{C1B2893F-5D53-41EA-949F-EB801CDAF8A8}"/>
    <cellStyle name="Normal 82 3 2_Table AA.27" xfId="20493" xr:uid="{3494B240-7705-4CF2-BD32-0DC71B3A719D}"/>
    <cellStyle name="Normal 82 3 3" xfId="20494" xr:uid="{5D807004-736C-4BE4-8EF0-6216F03F2D8A}"/>
    <cellStyle name="Normal 82 3 3 2" xfId="20495" xr:uid="{55FDB619-4F91-486F-B5FE-F8028E232B4C}"/>
    <cellStyle name="Normal 82 3 3 2 2" xfId="20496" xr:uid="{E4E4179F-5705-48C5-8B3E-7FFA8404B1AE}"/>
    <cellStyle name="Normal 82 3 3 2 2 2" xfId="35716" xr:uid="{ADAA0CB9-CAA8-414E-9097-1B353F392D9C}"/>
    <cellStyle name="Normal 82 3 3 2 3" xfId="35715" xr:uid="{B5ADEFDC-63CE-4172-A498-5AAD7AA3175E}"/>
    <cellStyle name="Normal 82 3 3 2_Table RoGS.NHAPI25 - 3" xfId="20497" xr:uid="{84EA45E7-FE05-4B2C-A758-353B2F9B8BAA}"/>
    <cellStyle name="Normal 82 3 3 3" xfId="20498" xr:uid="{AF342CD5-02F5-4F17-AF2E-0F6B03BF5C9C}"/>
    <cellStyle name="Normal 82 3 3 3 2" xfId="35717" xr:uid="{1EFFEBAE-0AC6-433C-8B20-5B7F71905B2A}"/>
    <cellStyle name="Normal 82 3 3 4" xfId="20499" xr:uid="{1E7F2180-9866-4EEB-AEF5-461D129707B4}"/>
    <cellStyle name="Normal 82 3 3 4 2" xfId="35718" xr:uid="{FF81CA23-61AA-43AD-89C7-DB5FD1E346A3}"/>
    <cellStyle name="Normal 82 3 3 5" xfId="20500" xr:uid="{CB3F9397-274F-41FC-854F-05907A9126B6}"/>
    <cellStyle name="Normal 82 3 3 5 2" xfId="35719" xr:uid="{1CB9DEBA-9EF5-4E79-AC8D-9B583845C68D}"/>
    <cellStyle name="Normal 82 3 3 6" xfId="35714" xr:uid="{4D3125C3-4F75-4950-9B74-5B8DCAB91D1A}"/>
    <cellStyle name="Normal 82 3 3_Table AA.27" xfId="20501" xr:uid="{099050ED-5DD4-4FFE-981B-52FF0A197889}"/>
    <cellStyle name="Normal 82 3 4" xfId="20502" xr:uid="{0D153A88-FB94-4DB7-B338-4FF04D0E1E6D}"/>
    <cellStyle name="Normal 82 3 4 2" xfId="20503" xr:uid="{6A437107-5923-4371-AB90-7E49C3B10286}"/>
    <cellStyle name="Normal 82 3 4 2 2" xfId="35721" xr:uid="{0786E8EA-AFAE-4631-83AE-05CCF229DADC}"/>
    <cellStyle name="Normal 82 3 4 3" xfId="35720" xr:uid="{DBCE1A6E-C160-4B12-A752-DF765A2DDCB6}"/>
    <cellStyle name="Normal 82 3 4_Table RoGS.NHAPI25 - 3" xfId="20504" xr:uid="{39372DD7-ED47-485C-BD27-492611B244B4}"/>
    <cellStyle name="Normal 82 3 5" xfId="20505" xr:uid="{C620D249-B38A-4346-AC46-EAFD0EC3CD71}"/>
    <cellStyle name="Normal 82 3 5 2" xfId="35722" xr:uid="{4602E905-341E-4006-97B6-1E0B6502D2FB}"/>
    <cellStyle name="Normal 82 3 6" xfId="20506" xr:uid="{3F0B533F-06AC-4F08-A3B0-CD2A1694B467}"/>
    <cellStyle name="Normal 82 3 6 2" xfId="35723" xr:uid="{73AADFF7-455C-439E-B389-FCD3CF739460}"/>
    <cellStyle name="Normal 82 3 7" xfId="20507" xr:uid="{CF6B8DE6-221B-4E5F-9C37-20854006CA6B}"/>
    <cellStyle name="Normal 82 3 7 2" xfId="35724" xr:uid="{8A1B297B-D630-49AE-896F-D3D24ADFE3B3}"/>
    <cellStyle name="Normal 82 3 8" xfId="35703" xr:uid="{320C7E60-3C4B-40CF-B5AD-422EBA631F6F}"/>
    <cellStyle name="Normal 82 3_Table AA.27" xfId="20508" xr:uid="{0E789391-332F-47AA-8EF7-411D7D420AC8}"/>
    <cellStyle name="Normal 82 4" xfId="20509" xr:uid="{5F9CB659-9F82-4F77-A9E7-B40B86B24D6F}"/>
    <cellStyle name="Normal 82 4 2" xfId="20510" xr:uid="{7820145C-8DEC-4A59-8FB9-440A73C66E6C}"/>
    <cellStyle name="Normal 82 4 2 2" xfId="20511" xr:uid="{3FBC83A4-7024-47EB-AE84-A2F7133D1167}"/>
    <cellStyle name="Normal 82 4 2 2 2" xfId="20512" xr:uid="{60EAFD3F-791A-4D75-815C-2C5BCF8F81CA}"/>
    <cellStyle name="Normal 82 4 2 2 2 2" xfId="35728" xr:uid="{1334652E-7BC4-4B47-927F-A9D753073A5E}"/>
    <cellStyle name="Normal 82 4 2 2 3" xfId="35727" xr:uid="{81641D23-5329-423F-B74E-9CB94D3D13E9}"/>
    <cellStyle name="Normal 82 4 2 2_Table RoGS.NHAPI25 - 3" xfId="20513" xr:uid="{F29F0D05-D7F7-4ABA-9B8F-BD4FDDF8FDFE}"/>
    <cellStyle name="Normal 82 4 2 3" xfId="20514" xr:uid="{211D2DF5-B547-4627-80DE-1FFE9CDADCBA}"/>
    <cellStyle name="Normal 82 4 2 3 2" xfId="35729" xr:uid="{75E9AAA1-7E1C-40E1-9523-91FE783C347D}"/>
    <cellStyle name="Normal 82 4 2 4" xfId="20515" xr:uid="{AD39C5D2-3749-49E4-BEE1-177AF2EAD3DF}"/>
    <cellStyle name="Normal 82 4 2 4 2" xfId="35730" xr:uid="{0351F20E-212B-43B4-BDD3-F77DFB23FECF}"/>
    <cellStyle name="Normal 82 4 2 5" xfId="20516" xr:uid="{03357AA3-F2D4-49F8-A2D2-2FC8DCECC9F9}"/>
    <cellStyle name="Normal 82 4 2 5 2" xfId="35731" xr:uid="{E6F783FB-43FD-40F6-9C35-BAF1D5FA7874}"/>
    <cellStyle name="Normal 82 4 2 6" xfId="35726" xr:uid="{7C982A32-6F4A-4FC4-A35D-4C82F07A1EC3}"/>
    <cellStyle name="Normal 82 4 2_Table AA.27" xfId="20517" xr:uid="{4597E01C-C978-49F1-AC47-F3E17CB7E4B8}"/>
    <cellStyle name="Normal 82 4 3" xfId="20518" xr:uid="{EC30CD35-3412-4944-9914-AF6CF798DF40}"/>
    <cellStyle name="Normal 82 4 3 2" xfId="20519" xr:uid="{DAA068B0-FF82-4021-867B-5675B0276882}"/>
    <cellStyle name="Normal 82 4 3 2 2" xfId="35733" xr:uid="{D7F71883-1E9D-4A8E-97B1-E735E98079D0}"/>
    <cellStyle name="Normal 82 4 3 3" xfId="35732" xr:uid="{1D46FECA-4268-469D-BE7F-BA1D32FC566A}"/>
    <cellStyle name="Normal 82 4 3_Table RoGS.NHAPI25 - 3" xfId="20520" xr:uid="{E23F0BED-2B11-4C61-A95C-30870106EC85}"/>
    <cellStyle name="Normal 82 4 4" xfId="20521" xr:uid="{26DFD64F-3DA3-48FB-97EC-7DB8F7981C04}"/>
    <cellStyle name="Normal 82 4 4 2" xfId="35734" xr:uid="{5CCE73D1-5A84-468C-B62F-67657E4857C4}"/>
    <cellStyle name="Normal 82 4 5" xfId="20522" xr:uid="{8FAE688E-CB03-48A2-88DE-D05B6C5B8A92}"/>
    <cellStyle name="Normal 82 4 5 2" xfId="35735" xr:uid="{C74F68CF-1CAB-44E9-B4BD-896A0FA23842}"/>
    <cellStyle name="Normal 82 4 6" xfId="20523" xr:uid="{E49B187A-3544-447C-ABCC-57AC62D9EF1F}"/>
    <cellStyle name="Normal 82 4 6 2" xfId="35736" xr:uid="{59CBAD6A-0E3A-45F5-B047-19A35AEDDB1B}"/>
    <cellStyle name="Normal 82 4 7" xfId="35725" xr:uid="{C2840D05-F165-44F9-84F2-C15EFA368137}"/>
    <cellStyle name="Normal 82 4_Table AA.27" xfId="20524" xr:uid="{BAF94A45-A0BE-441B-8BD4-B1485B28A07A}"/>
    <cellStyle name="Normal 82 5" xfId="20525" xr:uid="{16565C53-6C7A-47A1-8C48-BC221B3B901A}"/>
    <cellStyle name="Normal 82 5 2" xfId="20526" xr:uid="{352C115E-1265-49EA-87D3-F4370439F21C}"/>
    <cellStyle name="Normal 82 5 2 2" xfId="20527" xr:uid="{40309A4A-DBF1-4E8D-B044-81522F060C1C}"/>
    <cellStyle name="Normal 82 5 2 2 2" xfId="20528" xr:uid="{1D13340E-5041-4E10-B9FD-2581F8556DFE}"/>
    <cellStyle name="Normal 82 5 2 2 2 2" xfId="35740" xr:uid="{F2D3429E-55EB-448A-9195-CB045022540F}"/>
    <cellStyle name="Normal 82 5 2 2 3" xfId="35739" xr:uid="{8ABD1798-A030-408C-AFB1-C26EF31DD7C0}"/>
    <cellStyle name="Normal 82 5 2 2_Table RoGS.NHAPI25 - 3" xfId="20529" xr:uid="{26E39FC3-8955-4D2C-8278-A683DAEA1195}"/>
    <cellStyle name="Normal 82 5 2 3" xfId="20530" xr:uid="{7471BC6C-D551-4B7B-896E-F2B26CFBEFD0}"/>
    <cellStyle name="Normal 82 5 2 3 2" xfId="35741" xr:uid="{D5225500-5BF7-4865-BCE9-618E1DC670C8}"/>
    <cellStyle name="Normal 82 5 2 4" xfId="35738" xr:uid="{D7285494-CA54-4BC0-B671-835085009354}"/>
    <cellStyle name="Normal 82 5 2_Table AA.27" xfId="20531" xr:uid="{703FE96A-B846-44AE-B853-B5CB5EC6E6F2}"/>
    <cellStyle name="Normal 82 5 3" xfId="20532" xr:uid="{02D58BF7-5D96-4855-8F41-2F55D052BA0E}"/>
    <cellStyle name="Normal 82 5 3 2" xfId="20533" xr:uid="{70A98388-306C-4AC2-ABE2-D2F13E13A994}"/>
    <cellStyle name="Normal 82 5 3 2 2" xfId="35743" xr:uid="{2CA854E8-4E39-4DC9-9D8D-78558DE2F45C}"/>
    <cellStyle name="Normal 82 5 3 3" xfId="35742" xr:uid="{CB4836D8-C0F7-458D-A8BB-E2380FA6733D}"/>
    <cellStyle name="Normal 82 5 3_Table RoGS.NHAPI25 - 3" xfId="20534" xr:uid="{09DB6A4B-1959-4124-923C-B7A4A4059FBF}"/>
    <cellStyle name="Normal 82 5 4" xfId="20535" xr:uid="{83181536-26BC-4BE4-86B1-A9B7ACB23078}"/>
    <cellStyle name="Normal 82 5 4 2" xfId="35744" xr:uid="{F4E86D7C-BF79-4DA4-AF56-5548BCF13989}"/>
    <cellStyle name="Normal 82 5 5" xfId="20536" xr:uid="{F47C6A0F-5E8A-48E2-8016-046BE121B53F}"/>
    <cellStyle name="Normal 82 5 5 2" xfId="35745" xr:uid="{A6D4215D-94DE-4C00-97BD-44C2B9E70042}"/>
    <cellStyle name="Normal 82 5 6" xfId="20537" xr:uid="{DEAE27A3-9E2C-4D07-AF92-BF17191E7B00}"/>
    <cellStyle name="Normal 82 5 6 2" xfId="35746" xr:uid="{7B783EF6-DF3B-4E64-8213-73975050943F}"/>
    <cellStyle name="Normal 82 5 7" xfId="35737" xr:uid="{2A79E676-113C-4A55-BF4B-807CB6F0399D}"/>
    <cellStyle name="Normal 82 5_Table AA.27" xfId="20538" xr:uid="{278F90C0-BA2F-4C91-985B-0C0C5D2AE8F7}"/>
    <cellStyle name="Normal 82 6" xfId="20539" xr:uid="{EA2E679A-E07B-4F51-A74F-25653D4CD0B7}"/>
    <cellStyle name="Normal 82 6 2" xfId="20540" xr:uid="{7649C661-B85C-43A0-A592-D0D6756E0BA1}"/>
    <cellStyle name="Normal 82 6 2 2" xfId="20541" xr:uid="{D338A6A4-B8CA-46F7-B05C-951A16991D7C}"/>
    <cellStyle name="Normal 82 6 2 2 2" xfId="20542" xr:uid="{A9E1BC55-D940-42A8-8B36-4F31C6786E55}"/>
    <cellStyle name="Normal 82 6 2 2 2 2" xfId="35749" xr:uid="{0C6FC1DA-919F-45F9-A801-C5F64D9D4C32}"/>
    <cellStyle name="Normal 82 6 2 2 3" xfId="35748" xr:uid="{FEEAFA13-ACAE-491D-B0D9-6F2D3D27D28D}"/>
    <cellStyle name="Normal 82 6 2 2_Table RoGS.NHAPI25 - 3" xfId="20543" xr:uid="{045EF1BA-7D90-40E5-80E3-7F8F3E50B4C8}"/>
    <cellStyle name="Normal 82 6 2 3" xfId="20544" xr:uid="{9F6EA894-7A65-4B32-8F3C-6D3B04D3B0A5}"/>
    <cellStyle name="Normal 82 6 2 3 2" xfId="35750" xr:uid="{9ED59F3D-90D7-4D78-B311-C0805FA78E74}"/>
    <cellStyle name="Normal 82 6 2 4" xfId="35747" xr:uid="{7B18F28C-E2EF-4B4A-86A8-62A0784B3502}"/>
    <cellStyle name="Normal 82 6 2_Table AA.27" xfId="20545" xr:uid="{B0FC20DC-B955-4F51-B530-2760C725175A}"/>
    <cellStyle name="Normal 82 6 3" xfId="20546" xr:uid="{F4F2767F-0AB5-4278-9191-440456AB8923}"/>
    <cellStyle name="Normal 82 6 3 2" xfId="20547" xr:uid="{3F9D9B7A-CC46-4D7F-9458-068DE60BAE76}"/>
    <cellStyle name="Normal 82 6 3 2 2" xfId="35752" xr:uid="{BBA11FD8-4E27-47EA-B608-3469BD18DDA9}"/>
    <cellStyle name="Normal 82 6 3 3" xfId="35751" xr:uid="{F719D44E-29DB-430B-B1D1-28C42DF7627D}"/>
    <cellStyle name="Normal 82 6 3_Table RoGS.NHAPI25 - 3" xfId="20548" xr:uid="{A4221D2F-B053-492B-8D87-3460076605B8}"/>
    <cellStyle name="Normal 82 6 4" xfId="20549" xr:uid="{23242CFC-F476-4BED-9675-C5F74475B19A}"/>
    <cellStyle name="Normal 82 6 4 2" xfId="35753" xr:uid="{CE87BB67-8EDA-4AA1-ACBA-800E5293C38D}"/>
    <cellStyle name="Normal 82 6 5" xfId="20550" xr:uid="{8D3C77E3-0E6B-431D-83C5-B1C9FE78FFD0}"/>
    <cellStyle name="Normal 82 6_Table AA.27" xfId="20551" xr:uid="{387A89F7-2D00-4410-A550-E9D3B27371C5}"/>
    <cellStyle name="Normal 82 7" xfId="20552" xr:uid="{699ECDB5-E1FF-4B24-9518-AA35B9F66B5C}"/>
    <cellStyle name="Normal 82 7 2" xfId="20553" xr:uid="{5106B149-0CFF-456C-81B8-6D3F7BACFB6F}"/>
    <cellStyle name="Normal 82 7 2 2" xfId="20554" xr:uid="{578FA25C-349E-47A2-86C9-A0957D496297}"/>
    <cellStyle name="Normal 82 7 2 2 2" xfId="20555" xr:uid="{D290CC87-75D2-4384-924B-ABFE233E0E9F}"/>
    <cellStyle name="Normal 82 7 2 2 2 2" xfId="35757" xr:uid="{2B27FD4B-5615-41F9-A736-0FCC122852E1}"/>
    <cellStyle name="Normal 82 7 2 2 3" xfId="35756" xr:uid="{F3709255-5407-493F-8DCD-31FCB72655F8}"/>
    <cellStyle name="Normal 82 7 2 2_Table RoGS.NHAPI25 - 3" xfId="20556" xr:uid="{7CCEC37D-CB95-4DEF-8A11-7CD0F9600F79}"/>
    <cellStyle name="Normal 82 7 2 3" xfId="20557" xr:uid="{CD1B0E6F-4D02-4950-8817-F4A6E4E334E4}"/>
    <cellStyle name="Normal 82 7 2 3 2" xfId="35758" xr:uid="{C20B6028-F842-4B2C-9D08-D77FFDD69595}"/>
    <cellStyle name="Normal 82 7 2 4" xfId="35755" xr:uid="{2504ABC8-3B33-4A70-8E21-71ADFC084082}"/>
    <cellStyle name="Normal 82 7 2_Table AA.27" xfId="20558" xr:uid="{F5D8B95A-F661-41FB-AB1A-EAD7916F06B7}"/>
    <cellStyle name="Normal 82 7 3" xfId="20559" xr:uid="{3AA73AD5-D28B-4B82-A0B3-E75B3337150C}"/>
    <cellStyle name="Normal 82 7 3 2" xfId="20560" xr:uid="{58723BB2-D4AF-4DD3-99EE-B20106B5872D}"/>
    <cellStyle name="Normal 82 7 3 2 2" xfId="35760" xr:uid="{17E0852B-2ED9-4653-A3D3-1154653DCCD1}"/>
    <cellStyle name="Normal 82 7 3 3" xfId="35759" xr:uid="{CBB9905A-BE24-4163-9E05-3023FC078C75}"/>
    <cellStyle name="Normal 82 7 3_Table RoGS.NHAPI25 - 3" xfId="20561" xr:uid="{EEA92F31-ED0A-4CDC-86D4-8DCDE48DC354}"/>
    <cellStyle name="Normal 82 7 4" xfId="20562" xr:uid="{7A7B6F57-2C45-498F-B296-7D55E94B3771}"/>
    <cellStyle name="Normal 82 7 4 2" xfId="35761" xr:uid="{ED25D9FF-F2E0-41F3-9457-0237CA8A8AA2}"/>
    <cellStyle name="Normal 82 7 5" xfId="35754" xr:uid="{97135DD3-2C8D-432E-9F16-3BCAAFF4ACE7}"/>
    <cellStyle name="Normal 82 7_Table AA.27" xfId="20563" xr:uid="{95A312D2-395F-450E-A82C-17EEFAA6FE8A}"/>
    <cellStyle name="Normal 82 8" xfId="20564" xr:uid="{93995CE0-E4EC-4A13-A974-9F47AA6BDDC9}"/>
    <cellStyle name="Normal 82 8 2" xfId="20565" xr:uid="{B5022DD9-53E9-48D1-8C7B-0C17F91DE7FD}"/>
    <cellStyle name="Normal 82 8 2 2" xfId="20566" xr:uid="{33B7CB18-A647-4DA6-BF16-08072EB17908}"/>
    <cellStyle name="Normal 82 8 2 2 2" xfId="20567" xr:uid="{B640AA38-837F-4DEA-B1F2-5E6DAD28E3BB}"/>
    <cellStyle name="Normal 82 8 2 2 2 2" xfId="35765" xr:uid="{B1A969B5-7484-40C6-BF7E-75981F697F41}"/>
    <cellStyle name="Normal 82 8 2 2 3" xfId="35764" xr:uid="{BE415985-D664-40FD-BC14-2BB68A035430}"/>
    <cellStyle name="Normal 82 8 2 2_Table RoGS.NHAPI25 - 3" xfId="20568" xr:uid="{8D967EFB-6D87-4999-AFBD-8F8FCC4CA45C}"/>
    <cellStyle name="Normal 82 8 2 3" xfId="20569" xr:uid="{5075028E-3943-4B88-8617-AA971DFAADFF}"/>
    <cellStyle name="Normal 82 8 2 3 2" xfId="35766" xr:uid="{79E3B108-7184-4DFC-A487-DD1ACDEB3AA7}"/>
    <cellStyle name="Normal 82 8 2 4" xfId="35763" xr:uid="{AFD301FA-05DF-465B-9740-F6AADC495763}"/>
    <cellStyle name="Normal 82 8 2_Table AA.27" xfId="20570" xr:uid="{E53F0A5C-B1C7-492F-89D3-7EB17AE75C43}"/>
    <cellStyle name="Normal 82 8 3" xfId="20571" xr:uid="{793D957C-7D0E-4A43-A6C5-E7F20983DDED}"/>
    <cellStyle name="Normal 82 8 3 2" xfId="20572" xr:uid="{72342143-34C9-4FDE-9CD8-328149AB4463}"/>
    <cellStyle name="Normal 82 8 3 2 2" xfId="35768" xr:uid="{31BF9FDB-CC27-42D5-A8EB-7460EE296126}"/>
    <cellStyle name="Normal 82 8 3 3" xfId="35767" xr:uid="{DBA16047-8285-4CEA-941A-569D631250B8}"/>
    <cellStyle name="Normal 82 8 3_Table RoGS.NHAPI25 - 3" xfId="20573" xr:uid="{F734951F-0421-4412-8531-633E34E4F679}"/>
    <cellStyle name="Normal 82 8 4" xfId="20574" xr:uid="{966F0027-D75D-4034-98BA-DE3A97F42F42}"/>
    <cellStyle name="Normal 82 8 4 2" xfId="35769" xr:uid="{550514B9-51C5-4BE8-B186-100F42E5559D}"/>
    <cellStyle name="Normal 82 8 5" xfId="35762" xr:uid="{946E2DDB-CD1D-4DD0-BA0E-66074DF5C9A2}"/>
    <cellStyle name="Normal 82 8_Table AA.27" xfId="20575" xr:uid="{B76EC524-2D8F-4F4E-A6E6-A1582984F91E}"/>
    <cellStyle name="Normal 82 9" xfId="20576" xr:uid="{18047C5B-A167-434D-BBE7-7853D2A28ED8}"/>
    <cellStyle name="Normal 82 9 2" xfId="20577" xr:uid="{8384E1B3-A4A5-4031-8E7B-0AAB0E9B996A}"/>
    <cellStyle name="Normal 82 9 2 2" xfId="20578" xr:uid="{B6A63DCF-6E7E-4C75-B09E-AF0B8795F615}"/>
    <cellStyle name="Normal 82 9 2 2 2" xfId="35772" xr:uid="{A459247D-1208-4639-B8E2-E0AF3830D9E4}"/>
    <cellStyle name="Normal 82 9 2 3" xfId="35771" xr:uid="{7DA8D46E-598E-4CA1-8BE6-36C8D64C9ECA}"/>
    <cellStyle name="Normal 82 9 2_Table RoGS.NHAPI25 - 3" xfId="20579" xr:uid="{15177B0E-D8B5-48E3-A4CC-F4786A6B9E8E}"/>
    <cellStyle name="Normal 82 9 3" xfId="20580" xr:uid="{7579E5E4-88CE-4283-8B84-B445797A1739}"/>
    <cellStyle name="Normal 82 9 3 2" xfId="35773" xr:uid="{A9F0A70A-B2AA-4F96-AF7C-6107F568F67E}"/>
    <cellStyle name="Normal 82 9 4" xfId="35770" xr:uid="{F6CB210E-7C75-4468-9C7C-61C2C1A269DC}"/>
    <cellStyle name="Normal 82 9_Table AA.27" xfId="20581" xr:uid="{E02A678D-26AB-46C6-9B85-F23227A41BF3}"/>
    <cellStyle name="Normal 82_Table AA.27" xfId="20582" xr:uid="{D9A96405-5998-466E-9685-0E5108053CD5}"/>
    <cellStyle name="Normal 83" xfId="20583" xr:uid="{B9B2CD25-1AE1-4100-B55E-B63010DCF151}"/>
    <cellStyle name="Normal 83 10" xfId="20584" xr:uid="{3A2C0D99-20F4-4B34-B67C-9B48E031CD0C}"/>
    <cellStyle name="Normal 83 10 2" xfId="20585" xr:uid="{F586507D-4237-4582-9B6A-4A7F03CD0A80}"/>
    <cellStyle name="Normal 83 10 2 2" xfId="35775" xr:uid="{BA2AD012-3484-45FC-AA37-1A656EE46611}"/>
    <cellStyle name="Normal 83 10 3" xfId="35774" xr:uid="{2CF15460-97F0-42BA-82DB-EFEA44CCC94F}"/>
    <cellStyle name="Normal 83 10_Table RoGS.NHAPI25 - 3" xfId="20586" xr:uid="{60708D3F-B82B-4A55-97F8-4222B60C9CEE}"/>
    <cellStyle name="Normal 83 11" xfId="20587" xr:uid="{6442EE73-03E9-40FC-B047-8CDED5998F2B}"/>
    <cellStyle name="Normal 83 11 2" xfId="20588" xr:uid="{2BB1C1EF-7851-4D39-8B25-D846220EB1C7}"/>
    <cellStyle name="Normal 83 11 2 2" xfId="35777" xr:uid="{42DFEAF0-C847-420F-8A6E-F645F84B98B2}"/>
    <cellStyle name="Normal 83 11 3" xfId="35776" xr:uid="{F055CB97-D183-4C5C-952D-8DD1EEDDE458}"/>
    <cellStyle name="Normal 83 11_Table RoGS.NHAPI25 - 3" xfId="20589" xr:uid="{BDEC6881-AF9A-441A-B458-8467159451E1}"/>
    <cellStyle name="Normal 83 2" xfId="20590" xr:uid="{F2E8B7A7-0D05-4404-8EDB-685A8A9BD5C9}"/>
    <cellStyle name="Normal 83 2 10" xfId="20591" xr:uid="{CDDF22DE-2206-485B-AE74-0061CE1741C3}"/>
    <cellStyle name="Normal 83 2 10 2" xfId="35779" xr:uid="{DD712DD7-6637-4EB3-B7D3-60CC1AFB96E3}"/>
    <cellStyle name="Normal 83 2 11" xfId="20592" xr:uid="{16738DA8-A69B-48E8-9962-EE565FFEC568}"/>
    <cellStyle name="Normal 83 2 11 2" xfId="35780" xr:uid="{9935B8B0-95BF-48B9-AB23-043A80BDFABA}"/>
    <cellStyle name="Normal 83 2 12" xfId="20593" xr:uid="{359F51A1-603B-45C8-ACC7-70DA1E3E5785}"/>
    <cellStyle name="Normal 83 2 12 2" xfId="35781" xr:uid="{007890D8-E093-48E9-8D91-62979B26D06B}"/>
    <cellStyle name="Normal 83 2 13" xfId="35778" xr:uid="{FD035B44-9397-4D87-B301-011C46A713C0}"/>
    <cellStyle name="Normal 83 2 2" xfId="20594" xr:uid="{2F89E1E9-2DCE-459F-8AAF-2B3DB91931BD}"/>
    <cellStyle name="Normal 83 2 2 2" xfId="20595" xr:uid="{21EC95F3-9D0C-4403-9EC6-AAB6D825C545}"/>
    <cellStyle name="Normal 83 2 2 2 2" xfId="20596" xr:uid="{5B325215-F547-476A-986E-7423EDE608F1}"/>
    <cellStyle name="Normal 83 2 2 2 2 2" xfId="20597" xr:uid="{9342630C-BDDC-489C-B93C-7B0162DAC805}"/>
    <cellStyle name="Normal 83 2 2 2 2 2 2" xfId="20598" xr:uid="{F13ECEF6-DB1C-43E9-9AB5-0F0602817A31}"/>
    <cellStyle name="Normal 83 2 2 2 2 2 2 2" xfId="35786" xr:uid="{17708558-A484-496B-825B-40C2A03D9ED8}"/>
    <cellStyle name="Normal 83 2 2 2 2 2 3" xfId="35785" xr:uid="{2CC7A40A-DFA5-4EEA-B60E-2EACD6CB8157}"/>
    <cellStyle name="Normal 83 2 2 2 2 2_Table RoGS.NHAPI25 - 3" xfId="20599" xr:uid="{D61474B2-7956-433C-85EF-920BA38CB60B}"/>
    <cellStyle name="Normal 83 2 2 2 2 3" xfId="20600" xr:uid="{C5D17824-2E79-4E3A-A677-641FDD2E2B7F}"/>
    <cellStyle name="Normal 83 2 2 2 2 3 2" xfId="35787" xr:uid="{5A9F72B2-D3CC-434E-81AB-67A6BAAA5D1B}"/>
    <cellStyle name="Normal 83 2 2 2 2 4" xfId="35784" xr:uid="{B135D758-84E9-4C9D-966E-B4D32062DCDE}"/>
    <cellStyle name="Normal 83 2 2 2 2_Table AA.27" xfId="20601" xr:uid="{C32D19D9-2831-445E-94B3-83860AC84C98}"/>
    <cellStyle name="Normal 83 2 2 2 3" xfId="20602" xr:uid="{55084D91-3F4C-4375-AA34-0E426867A592}"/>
    <cellStyle name="Normal 83 2 2 2 3 2" xfId="20603" xr:uid="{DAD5AE70-7895-4BB9-BD25-D52481B2AECF}"/>
    <cellStyle name="Normal 83 2 2 2 3 2 2" xfId="35789" xr:uid="{59EBBE29-818A-4581-A877-A8D60B597E67}"/>
    <cellStyle name="Normal 83 2 2 2 3 3" xfId="35788" xr:uid="{F27DC255-236B-4BD5-9C22-4B985C08168E}"/>
    <cellStyle name="Normal 83 2 2 2 3_Table RoGS.NHAPI25 - 3" xfId="20604" xr:uid="{7C73D048-3A8B-496E-9F78-B34C2230B16A}"/>
    <cellStyle name="Normal 83 2 2 2 4" xfId="20605" xr:uid="{C8A7840F-8C73-44C5-8303-0E40D3A5E3A6}"/>
    <cellStyle name="Normal 83 2 2 2 4 2" xfId="35790" xr:uid="{AD01E279-5306-4530-9F34-D814DBBD174C}"/>
    <cellStyle name="Normal 83 2 2 2 5" xfId="35783" xr:uid="{527D75A1-15F3-484F-A8ED-938AEB186BAC}"/>
    <cellStyle name="Normal 83 2 2 2_Table AA.27" xfId="20606" xr:uid="{75FE8D25-E9C6-4BEB-B57E-7010DC8E7908}"/>
    <cellStyle name="Normal 83 2 2 3" xfId="20607" xr:uid="{A7AD3B05-B559-4A26-8239-85BC4A2AD972}"/>
    <cellStyle name="Normal 83 2 2 3 2" xfId="20608" xr:uid="{FF46C764-E8CD-46AC-8A26-0BACDE816F46}"/>
    <cellStyle name="Normal 83 2 2 3 2 2" xfId="20609" xr:uid="{5338E38B-054A-466E-9C3B-2EFE5158497E}"/>
    <cellStyle name="Normal 83 2 2 3 2 2 2" xfId="35793" xr:uid="{423ECDB8-EEEA-4EA8-A517-C7AEA38C457E}"/>
    <cellStyle name="Normal 83 2 2 3 2 3" xfId="35792" xr:uid="{2BDDD042-8E69-4A1F-A572-A75C9D87514B}"/>
    <cellStyle name="Normal 83 2 2 3 2_Table RoGS.NHAPI25 - 3" xfId="20610" xr:uid="{495F097C-CE5E-42F1-9BF4-F7952BC4D659}"/>
    <cellStyle name="Normal 83 2 2 3 3" xfId="20611" xr:uid="{D71C49AD-7E29-43EE-AE8C-FD5FB171C05C}"/>
    <cellStyle name="Normal 83 2 2 3 3 2" xfId="35794" xr:uid="{767D997A-017C-4E29-96DC-A0BF5E145249}"/>
    <cellStyle name="Normal 83 2 2 3 4" xfId="35791" xr:uid="{42C1E2C6-733E-4B6D-816F-1D95032F5A81}"/>
    <cellStyle name="Normal 83 2 2 3_Table AA.27" xfId="20612" xr:uid="{4357560C-315A-4E34-B223-F45D3FD03E80}"/>
    <cellStyle name="Normal 83 2 2 4" xfId="20613" xr:uid="{89005F48-E289-4402-88E4-FCCB8A6BCE52}"/>
    <cellStyle name="Normal 83 2 2 4 2" xfId="20614" xr:uid="{26233B88-72E4-4C4B-B221-78DE5E6F45F9}"/>
    <cellStyle name="Normal 83 2 2 4 2 2" xfId="35796" xr:uid="{26640F89-4033-4453-9862-A6DA5FBB6573}"/>
    <cellStyle name="Normal 83 2 2 4 3" xfId="35795" xr:uid="{6B02ADD9-8F6D-4998-82B7-5757EC22F29C}"/>
    <cellStyle name="Normal 83 2 2 4_Table RoGS.NHAPI25 - 3" xfId="20615" xr:uid="{890B0ABD-B3C6-4B33-8E9F-C04C69346B60}"/>
    <cellStyle name="Normal 83 2 2 5" xfId="20616" xr:uid="{52E447A1-745A-43FB-AF45-3C922E0F6A09}"/>
    <cellStyle name="Normal 83 2 2 5 2" xfId="35797" xr:uid="{B28333A0-6AF7-4DA6-B09E-406A43EB4BEC}"/>
    <cellStyle name="Normal 83 2 2 6" xfId="20617" xr:uid="{976822C6-55B2-4404-8527-0C93B8B865F6}"/>
    <cellStyle name="Normal 83 2 2 6 2" xfId="35798" xr:uid="{B64D1C7D-EBA8-40C2-81CF-344E97F2106A}"/>
    <cellStyle name="Normal 83 2 2 7" xfId="20618" xr:uid="{838EDFB9-5203-4C65-96AA-8541790B2F75}"/>
    <cellStyle name="Normal 83 2 2 7 2" xfId="35799" xr:uid="{59AAFEC7-54C3-47D3-A365-6C9D5CA7868C}"/>
    <cellStyle name="Normal 83 2 2 8" xfId="35782" xr:uid="{A4FCEF65-D460-4D78-841A-EEA4F9C261BE}"/>
    <cellStyle name="Normal 83 2 2_Table AA.27" xfId="20619" xr:uid="{9F0CC56D-5A0E-4DC3-8CC5-BFD642DBF8BA}"/>
    <cellStyle name="Normal 83 2 3" xfId="20620" xr:uid="{4D61B6FA-0BE5-487F-98B6-9743EA277D74}"/>
    <cellStyle name="Normal 83 2 3 2" xfId="20621" xr:uid="{2D1ED0A7-CAD1-45B8-BC98-470321E192DF}"/>
    <cellStyle name="Normal 83 2 3 2 2" xfId="20622" xr:uid="{C2CABFDB-788D-4808-8F27-B59DA7A0207D}"/>
    <cellStyle name="Normal 83 2 3 2 2 2" xfId="20623" xr:uid="{15514870-3DF1-4BD4-A600-DC1F7D45CD05}"/>
    <cellStyle name="Normal 83 2 3 2 2 2 2" xfId="35803" xr:uid="{B62C36B1-9468-4E23-A8CE-6E1DCC733A9F}"/>
    <cellStyle name="Normal 83 2 3 2 2 3" xfId="35802" xr:uid="{61CBE123-3C04-4E31-B96B-B702E779275E}"/>
    <cellStyle name="Normal 83 2 3 2 2_Table RoGS.NHAPI25 - 3" xfId="20624" xr:uid="{F05F78ED-C9E3-43A7-BC69-0D2C09BF3F01}"/>
    <cellStyle name="Normal 83 2 3 2 3" xfId="20625" xr:uid="{CAFEAE6B-FC8A-4C6E-B50F-CCE9D44BD8F1}"/>
    <cellStyle name="Normal 83 2 3 2 3 2" xfId="35804" xr:uid="{18B7809E-AF1F-439F-888A-0CB540A76188}"/>
    <cellStyle name="Normal 83 2 3 2 4" xfId="35801" xr:uid="{1E133573-A4BF-45AF-B28B-544A74879697}"/>
    <cellStyle name="Normal 83 2 3 2_Table AA.27" xfId="20626" xr:uid="{F330A07D-2C2E-4FB0-AA6E-EBE0C1567246}"/>
    <cellStyle name="Normal 83 2 3 3" xfId="20627" xr:uid="{BD994194-BF5D-4EC7-919E-594B9F95E319}"/>
    <cellStyle name="Normal 83 2 3 3 2" xfId="20628" xr:uid="{C05EB600-2611-4C66-873A-9D90D7363F35}"/>
    <cellStyle name="Normal 83 2 3 3 2 2" xfId="35806" xr:uid="{5FCF1E36-C37F-4B6A-B4E0-61FEDA1EF37A}"/>
    <cellStyle name="Normal 83 2 3 3 3" xfId="35805" xr:uid="{0A189F2D-491F-4671-8884-502B5DA18F38}"/>
    <cellStyle name="Normal 83 2 3 3_Table RoGS.NHAPI25 - 3" xfId="20629" xr:uid="{B596FB22-7E8A-49FD-AEB9-9D8AA0F98E96}"/>
    <cellStyle name="Normal 83 2 3 4" xfId="20630" xr:uid="{4B25533F-5C6B-438B-A3CE-8825CB3398E2}"/>
    <cellStyle name="Normal 83 2 3 4 2" xfId="35807" xr:uid="{9C96FCCB-2F01-4D4A-BF15-1FD850DF2BC5}"/>
    <cellStyle name="Normal 83 2 3 5" xfId="20631" xr:uid="{4F7A04A8-5300-4A0A-A738-7EF751DF4815}"/>
    <cellStyle name="Normal 83 2 3 5 2" xfId="35808" xr:uid="{0DB350DA-15F1-4FC7-9EC3-A0588E880407}"/>
    <cellStyle name="Normal 83 2 3 6" xfId="20632" xr:uid="{F2EB59FC-1289-4659-8F10-FB78A3401DF7}"/>
    <cellStyle name="Normal 83 2 3 6 2" xfId="35809" xr:uid="{D4AC725F-A8D9-4420-A3BA-97575CC4C99B}"/>
    <cellStyle name="Normal 83 2 3 7" xfId="35800" xr:uid="{535323AB-1BFD-4DFF-A643-D88604AAAD0E}"/>
    <cellStyle name="Normal 83 2 3_Table AA.27" xfId="20633" xr:uid="{CA860769-402E-4927-AD00-126BAA3A9530}"/>
    <cellStyle name="Normal 83 2 4" xfId="20634" xr:uid="{8CEB8622-A2E3-4534-AF51-7577C229A6F7}"/>
    <cellStyle name="Normal 83 2 4 2" xfId="20635" xr:uid="{555CA377-CEF9-4BB2-A8E4-992DE107FBA9}"/>
    <cellStyle name="Normal 83 2 4 2 2" xfId="20636" xr:uid="{30BA72FF-3156-435F-BDD8-F34FCA1370B0}"/>
    <cellStyle name="Normal 83 2 4 2 2 2" xfId="20637" xr:uid="{205FFE04-DA2A-4369-8BDB-1BA1CA65F494}"/>
    <cellStyle name="Normal 83 2 4 2 2 2 2" xfId="35813" xr:uid="{3251C7DC-C3E9-45CD-B928-46F2F9F01F93}"/>
    <cellStyle name="Normal 83 2 4 2 2 3" xfId="35812" xr:uid="{4C2F7990-D31B-40AD-86B6-6B3D5430C72B}"/>
    <cellStyle name="Normal 83 2 4 2 2_Table RoGS.NHAPI25 - 3" xfId="20638" xr:uid="{EE1155AE-5F27-42F6-94D6-2FDA68B8F854}"/>
    <cellStyle name="Normal 83 2 4 2 3" xfId="20639" xr:uid="{EEF31565-C35E-4763-9534-9D066A47FA2B}"/>
    <cellStyle name="Normal 83 2 4 2 3 2" xfId="35814" xr:uid="{1BD7E121-72EB-4D26-91E2-2CB42BC43729}"/>
    <cellStyle name="Normal 83 2 4 2 4" xfId="35811" xr:uid="{E91D743E-A383-46FE-A16F-D99C040C26F7}"/>
    <cellStyle name="Normal 83 2 4 2_Table AA.27" xfId="20640" xr:uid="{71959D60-B4C3-403D-AE34-68AA9CE776B4}"/>
    <cellStyle name="Normal 83 2 4 3" xfId="20641" xr:uid="{8E5FDF43-B006-4790-9D22-4BD69815BB4A}"/>
    <cellStyle name="Normal 83 2 4 3 2" xfId="20642" xr:uid="{8F556390-78C9-4673-93AA-2E0C54E2BF93}"/>
    <cellStyle name="Normal 83 2 4 3 2 2" xfId="35816" xr:uid="{5D940D1E-58CB-4A6F-9F88-037D513D30B7}"/>
    <cellStyle name="Normal 83 2 4 3 3" xfId="35815" xr:uid="{3106BAB3-833A-489D-A27C-7F2E5B7FDD5F}"/>
    <cellStyle name="Normal 83 2 4 3_Table RoGS.NHAPI25 - 3" xfId="20643" xr:uid="{C5F29EAB-DF4B-4487-98F5-09CAC90F06E5}"/>
    <cellStyle name="Normal 83 2 4 4" xfId="20644" xr:uid="{222B7588-B310-4332-A639-018E4012DF6F}"/>
    <cellStyle name="Normal 83 2 4 4 2" xfId="35817" xr:uid="{9AD99102-569D-4C7A-B7FB-97C6B9041279}"/>
    <cellStyle name="Normal 83 2 4 5" xfId="35810" xr:uid="{93D87C70-CB54-46B4-983D-1A57170EE813}"/>
    <cellStyle name="Normal 83 2 4_Table AA.27" xfId="20645" xr:uid="{74B6D4BB-E304-4269-8E87-980BC153C362}"/>
    <cellStyle name="Normal 83 2 5" xfId="20646" xr:uid="{8C00D1C9-6B34-4087-A3C5-A46BEBE35522}"/>
    <cellStyle name="Normal 83 2 5 2" xfId="20647" xr:uid="{61082C5F-48AF-460B-954B-F873BB7A245D}"/>
    <cellStyle name="Normal 83 2 5 2 2" xfId="20648" xr:uid="{C02610F5-A827-4FE6-A436-6EAA349359C3}"/>
    <cellStyle name="Normal 83 2 5 2 2 2" xfId="20649" xr:uid="{2A723E6D-A160-430E-81D4-00B4BBA05DB7}"/>
    <cellStyle name="Normal 83 2 5 2 2 2 2" xfId="35821" xr:uid="{2C208D08-DB36-424D-A5B3-BF891692FBBB}"/>
    <cellStyle name="Normal 83 2 5 2 2 3" xfId="35820" xr:uid="{D2AC4405-AF68-4241-9092-AC0A04955146}"/>
    <cellStyle name="Normal 83 2 5 2 2_Table RoGS.NHAPI25 - 3" xfId="20650" xr:uid="{4DB4C132-05E8-4AB9-8D0B-0E6C85CA6FB0}"/>
    <cellStyle name="Normal 83 2 5 2 3" xfId="20651" xr:uid="{E7C6B447-3777-43F6-95D7-031253A8419C}"/>
    <cellStyle name="Normal 83 2 5 2 3 2" xfId="35822" xr:uid="{BDFAC1F3-8092-4A8F-8846-D6E7F8BB4687}"/>
    <cellStyle name="Normal 83 2 5 2 4" xfId="35819" xr:uid="{4CD08C2D-F6A4-422C-BB08-95CD3263F3B1}"/>
    <cellStyle name="Normal 83 2 5 2_Table AA.27" xfId="20652" xr:uid="{8A3B660F-9F77-4167-B398-B0E099568D18}"/>
    <cellStyle name="Normal 83 2 5 3" xfId="20653" xr:uid="{BAB57E90-A8B1-44FE-B9AB-63E883CB80AC}"/>
    <cellStyle name="Normal 83 2 5 3 2" xfId="20654" xr:uid="{84D4BE74-284B-4140-995C-9613E9D7E5C1}"/>
    <cellStyle name="Normal 83 2 5 3 2 2" xfId="35824" xr:uid="{91B4EE19-DCD0-4953-A20B-94084CB448A7}"/>
    <cellStyle name="Normal 83 2 5 3 3" xfId="35823" xr:uid="{3E4B177A-0ACB-4B85-B364-143A112E26D1}"/>
    <cellStyle name="Normal 83 2 5 3_Table RoGS.NHAPI25 - 3" xfId="20655" xr:uid="{1FECB5BE-AD3F-4A3E-B3BE-A9F393E92B86}"/>
    <cellStyle name="Normal 83 2 5 4" xfId="20656" xr:uid="{C92A8DE0-88BA-4C35-89F9-37E442D51791}"/>
    <cellStyle name="Normal 83 2 5 4 2" xfId="35825" xr:uid="{083FB33F-6CFA-4A04-AABE-9B0EFF17D548}"/>
    <cellStyle name="Normal 83 2 5 5" xfId="35818" xr:uid="{0B234130-8051-48F2-BFD4-DF6A5E5DFF6A}"/>
    <cellStyle name="Normal 83 2 5_Table AA.27" xfId="20657" xr:uid="{7B78CF14-1D69-49C7-B36A-1A7CE585A31B}"/>
    <cellStyle name="Normal 83 2 6" xfId="20658" xr:uid="{712D4425-D94C-48E8-846F-A2FC0C34F218}"/>
    <cellStyle name="Normal 83 2 6 2" xfId="20659" xr:uid="{2E4EC694-41AA-4200-A8B7-B29F8F70FDC5}"/>
    <cellStyle name="Normal 83 2 6 2 2" xfId="20660" xr:uid="{F0DDDD73-F3BD-41DA-8F33-0D5FFD6B83F9}"/>
    <cellStyle name="Normal 83 2 6 2 2 2" xfId="20661" xr:uid="{D5390108-553B-454E-BF91-2485BAB9D9A0}"/>
    <cellStyle name="Normal 83 2 6 2 2 2 2" xfId="35829" xr:uid="{A5958549-E495-44F9-AC13-DA05522D3969}"/>
    <cellStyle name="Normal 83 2 6 2 2 3" xfId="35828" xr:uid="{BBB5CF49-C8B4-443E-944B-D28181583855}"/>
    <cellStyle name="Normal 83 2 6 2 2_Table RoGS.NHAPI25 - 3" xfId="20662" xr:uid="{7704EC84-0D5A-4B17-83DE-ABFDD26183C6}"/>
    <cellStyle name="Normal 83 2 6 2 3" xfId="20663" xr:uid="{14D2DF37-5595-4C0F-8619-0589A7DF4D43}"/>
    <cellStyle name="Normal 83 2 6 2 3 2" xfId="35830" xr:uid="{C20B503A-C5B4-4FBA-9B5A-8D199F55F07F}"/>
    <cellStyle name="Normal 83 2 6 2 4" xfId="35827" xr:uid="{A44A4A84-25D8-425F-A1E1-20550766B818}"/>
    <cellStyle name="Normal 83 2 6 2_Table AA.27" xfId="20664" xr:uid="{70059A8B-5D9B-4DEF-81FC-B880670BD594}"/>
    <cellStyle name="Normal 83 2 6 3" xfId="20665" xr:uid="{9C59D0D1-994E-451C-8A52-C49AC783E810}"/>
    <cellStyle name="Normal 83 2 6 3 2" xfId="20666" xr:uid="{A29F6F48-47FA-4310-BA75-5F4F5FA047CA}"/>
    <cellStyle name="Normal 83 2 6 3 2 2" xfId="35832" xr:uid="{A267EC6C-487E-443D-B17A-EFCA2C505CB1}"/>
    <cellStyle name="Normal 83 2 6 3 3" xfId="35831" xr:uid="{CF956D4A-0275-4631-8039-5DA05E521A93}"/>
    <cellStyle name="Normal 83 2 6 3_Table RoGS.NHAPI25 - 3" xfId="20667" xr:uid="{525DBAB9-190C-4BC1-A133-5DA019B968FF}"/>
    <cellStyle name="Normal 83 2 6 4" xfId="20668" xr:uid="{D902D8D4-2322-4F4F-8C85-FBB468DCB25F}"/>
    <cellStyle name="Normal 83 2 6 4 2" xfId="35833" xr:uid="{52106189-BCFB-48FD-9BEA-A3A4F99C565B}"/>
    <cellStyle name="Normal 83 2 6 5" xfId="35826" xr:uid="{20A52BC4-F217-401F-95E0-AF03E081B9A6}"/>
    <cellStyle name="Normal 83 2 6_Table AA.27" xfId="20669" xr:uid="{56B5A98A-8EAE-4FF5-B36C-EBD001158ACE}"/>
    <cellStyle name="Normal 83 2 7" xfId="20670" xr:uid="{FCCDD034-0BD7-4233-A9A1-7AF855DA9F4D}"/>
    <cellStyle name="Normal 83 2 7 2" xfId="20671" xr:uid="{5E57320B-3C8A-46E2-B409-58015FC6DB49}"/>
    <cellStyle name="Normal 83 2 7 2 2" xfId="20672" xr:uid="{CA3A6A68-451D-44AE-80F2-5605A27E1478}"/>
    <cellStyle name="Normal 83 2 7 2 2 2" xfId="20673" xr:uid="{F9F7CE5C-44C9-42A6-8EA2-2CE5367078B8}"/>
    <cellStyle name="Normal 83 2 7 2 2 2 2" xfId="35837" xr:uid="{2856C1FE-8DDE-493C-9B1E-2117A0DD1649}"/>
    <cellStyle name="Normal 83 2 7 2 2 3" xfId="35836" xr:uid="{D8DFDC88-4FEE-4826-A719-D2A6F236C5A2}"/>
    <cellStyle name="Normal 83 2 7 2 2_Table RoGS.NHAPI25 - 3" xfId="20674" xr:uid="{6B46DA5D-2791-4433-8F3F-E45F1F61B8C0}"/>
    <cellStyle name="Normal 83 2 7 2 3" xfId="20675" xr:uid="{3CA04BB9-059D-4C2D-9E49-8041E992D847}"/>
    <cellStyle name="Normal 83 2 7 2 3 2" xfId="35838" xr:uid="{6FD8CC40-CF51-4668-9478-D178C2491B7D}"/>
    <cellStyle name="Normal 83 2 7 2 4" xfId="35835" xr:uid="{6522EA1C-F031-4ED5-96DA-1C5AF74BFF15}"/>
    <cellStyle name="Normal 83 2 7 2_Table AA.27" xfId="20676" xr:uid="{1FDC38DB-EC15-4BE4-830F-415773577CD5}"/>
    <cellStyle name="Normal 83 2 7 3" xfId="20677" xr:uid="{E9C013AD-8FA8-4960-A971-DCFF8D90C8E1}"/>
    <cellStyle name="Normal 83 2 7 3 2" xfId="20678" xr:uid="{0C516ED1-A223-4ECB-A502-5B2D77126694}"/>
    <cellStyle name="Normal 83 2 7 3 2 2" xfId="35840" xr:uid="{F3F694F8-4A1B-4DE4-8099-CC2CB8ACC636}"/>
    <cellStyle name="Normal 83 2 7 3 3" xfId="35839" xr:uid="{732D9E3D-3457-42A3-945A-E75A1B4C671D}"/>
    <cellStyle name="Normal 83 2 7 3_Table RoGS.NHAPI25 - 3" xfId="20679" xr:uid="{D60557F1-75C6-4F86-A10F-CDD08DB2FE53}"/>
    <cellStyle name="Normal 83 2 7 4" xfId="20680" xr:uid="{34577A07-0699-453E-9389-CE191428CBCD}"/>
    <cellStyle name="Normal 83 2 7 4 2" xfId="35841" xr:uid="{3EBA6371-46AC-459E-BB70-23B65EE28953}"/>
    <cellStyle name="Normal 83 2 7 5" xfId="35834" xr:uid="{51AB4772-F05D-4A60-9E9D-FDC88CCB63BA}"/>
    <cellStyle name="Normal 83 2 7_Table AA.27" xfId="20681" xr:uid="{14CF1636-E370-4AFA-B983-81CE6C8D3644}"/>
    <cellStyle name="Normal 83 2 8" xfId="20682" xr:uid="{0EBC849E-A864-44DD-8669-EE2A2ED9D27C}"/>
    <cellStyle name="Normal 83 2 8 2" xfId="20683" xr:uid="{49027E6D-7933-42EC-AEA2-AAFB94BEF121}"/>
    <cellStyle name="Normal 83 2 8 2 2" xfId="20684" xr:uid="{DD3EC963-6E77-48DE-9858-0F7F5A2208F7}"/>
    <cellStyle name="Normal 83 2 8 2 2 2" xfId="35844" xr:uid="{38149AB1-75ED-4776-B498-0FAF5210C8AA}"/>
    <cellStyle name="Normal 83 2 8 2 3" xfId="35843" xr:uid="{E95B1B92-B8C7-4432-8831-51C03A95080B}"/>
    <cellStyle name="Normal 83 2 8 2_Table RoGS.NHAPI25 - 3" xfId="20685" xr:uid="{F76B2650-7992-48B6-8C63-ACCA3F5A4AF8}"/>
    <cellStyle name="Normal 83 2 8 3" xfId="20686" xr:uid="{0448A71D-1ABA-49B3-9BEA-9B465E388EE0}"/>
    <cellStyle name="Normal 83 2 8 3 2" xfId="35845" xr:uid="{D64C06E1-B47A-47A2-8A63-84AD15EFDCAF}"/>
    <cellStyle name="Normal 83 2 8 4" xfId="35842" xr:uid="{5346EBC9-769C-4F13-BD05-D05E8826AD2E}"/>
    <cellStyle name="Normal 83 2 8_Table AA.27" xfId="20687" xr:uid="{1C15E594-D1D8-4964-B959-B252A37907B3}"/>
    <cellStyle name="Normal 83 2 9" xfId="20688" xr:uid="{87B378F4-D53F-4E5A-9796-3CA4B5F68BD2}"/>
    <cellStyle name="Normal 83 2 9 2" xfId="20689" xr:uid="{5D3DE2AE-3BE6-473C-AC81-46E105A77F28}"/>
    <cellStyle name="Normal 83 2 9 2 2" xfId="35847" xr:uid="{902E4428-5B56-4950-B015-F74165F39147}"/>
    <cellStyle name="Normal 83 2 9 3" xfId="35846" xr:uid="{6CFAACDF-7077-46C8-B627-D7E18631116A}"/>
    <cellStyle name="Normal 83 2 9_Table RoGS.NHAPI25 - 3" xfId="20690" xr:uid="{89357CB4-ABFB-448A-89F3-696C6692393F}"/>
    <cellStyle name="Normal 83 2_Table AA.27" xfId="20691" xr:uid="{1AD82438-159E-4D21-A07E-75975DE24D5D}"/>
    <cellStyle name="Normal 83 3" xfId="20692" xr:uid="{B79C1045-8713-4B9B-861F-FA00B549B525}"/>
    <cellStyle name="Normal 83 3 2" xfId="20693" xr:uid="{72556328-8492-4736-A4C4-4D293D2A266F}"/>
    <cellStyle name="Normal 83 3 2 2" xfId="20694" xr:uid="{D48FC095-5583-4D3B-A0CC-4085F02C1D4F}"/>
    <cellStyle name="Normal 83 3 2 2 2" xfId="20695" xr:uid="{AEF6E533-6E6A-46F4-B01C-1F006438BCBC}"/>
    <cellStyle name="Normal 83 3 2 2 2 2" xfId="20696" xr:uid="{A24F5DC6-6EE2-48AD-B5D1-392C31C7FAC0}"/>
    <cellStyle name="Normal 83 3 2 2 2 2 2" xfId="35852" xr:uid="{5F678888-1F91-493E-AA33-C96F25DDDE1C}"/>
    <cellStyle name="Normal 83 3 2 2 2 3" xfId="35851" xr:uid="{C998C546-9986-4B66-A22B-047583650EB2}"/>
    <cellStyle name="Normal 83 3 2 2 2_Table RoGS.NHAPI25 - 3" xfId="20697" xr:uid="{4250CD5D-2327-46FD-BF97-623F007EDA1E}"/>
    <cellStyle name="Normal 83 3 2 2 3" xfId="20698" xr:uid="{0D054667-AEC9-4ED5-AF83-22A2924B176D}"/>
    <cellStyle name="Normal 83 3 2 2 3 2" xfId="35853" xr:uid="{C59594EC-2823-4376-9EFE-FA929C4FC921}"/>
    <cellStyle name="Normal 83 3 2 2 4" xfId="35850" xr:uid="{6E97CBD2-7540-43B5-8EEC-9D501622089C}"/>
    <cellStyle name="Normal 83 3 2 2_Table AA.27" xfId="20699" xr:uid="{530664A3-B21E-44E4-9C85-A1C92B00AE3D}"/>
    <cellStyle name="Normal 83 3 2 3" xfId="20700" xr:uid="{5EBBBD64-2334-41B2-B89D-3BEBE6237EFA}"/>
    <cellStyle name="Normal 83 3 2 3 2" xfId="20701" xr:uid="{36A5232F-04BD-4D57-9A6E-8B66A1E530E9}"/>
    <cellStyle name="Normal 83 3 2 3 2 2" xfId="35855" xr:uid="{1D241BEC-9F14-402E-BAF4-E64C6CEBC039}"/>
    <cellStyle name="Normal 83 3 2 3 3" xfId="35854" xr:uid="{388B0FBA-ACEC-4CFB-896F-426258564361}"/>
    <cellStyle name="Normal 83 3 2 3_Table RoGS.NHAPI25 - 3" xfId="20702" xr:uid="{72FA8CEB-88F3-4A71-A559-148085526326}"/>
    <cellStyle name="Normal 83 3 2 4" xfId="20703" xr:uid="{132A874F-3BCE-4E9B-83C2-9468D0F0E3C6}"/>
    <cellStyle name="Normal 83 3 2 4 2" xfId="35856" xr:uid="{4D54C28E-DF6D-40F2-B242-42420D1F0126}"/>
    <cellStyle name="Normal 83 3 2 5" xfId="20704" xr:uid="{02FE02BA-B79A-47D6-BDEC-D81E777243D8}"/>
    <cellStyle name="Normal 83 3 2 5 2" xfId="35857" xr:uid="{3EABC26D-82C1-4941-BF91-23DE45D3446D}"/>
    <cellStyle name="Normal 83 3 2 6" xfId="20705" xr:uid="{543A0D99-B15F-4BFF-817B-E38A8BBFD119}"/>
    <cellStyle name="Normal 83 3 2 6 2" xfId="35858" xr:uid="{051122D8-6AD9-43FC-A05F-921ECB908313}"/>
    <cellStyle name="Normal 83 3 2 7" xfId="35849" xr:uid="{05B641E3-8877-4F06-A8DB-5D33CD1E8C82}"/>
    <cellStyle name="Normal 83 3 2_Table AA.27" xfId="20706" xr:uid="{F69F2D48-D997-47E9-A35D-BF5CE8462714}"/>
    <cellStyle name="Normal 83 3 3" xfId="20707" xr:uid="{6A994E85-9716-4BE7-BE16-4EC1F0369A4B}"/>
    <cellStyle name="Normal 83 3 3 2" xfId="20708" xr:uid="{A869E888-D465-41FF-B4D1-4A5C2853E642}"/>
    <cellStyle name="Normal 83 3 3 2 2" xfId="20709" xr:uid="{4D6249DF-0EED-481F-99D4-C9C713AA8FF5}"/>
    <cellStyle name="Normal 83 3 3 2 2 2" xfId="35861" xr:uid="{B8E39525-FD44-4CF1-AB6A-14F6D9CAA90E}"/>
    <cellStyle name="Normal 83 3 3 2 3" xfId="35860" xr:uid="{7FEE5D76-F23E-47A3-B12A-0817D7ED366F}"/>
    <cellStyle name="Normal 83 3 3 2_Table RoGS.NHAPI25 - 3" xfId="20710" xr:uid="{459CBA2D-0548-439F-B5B3-E0B1B6B170D2}"/>
    <cellStyle name="Normal 83 3 3 3" xfId="20711" xr:uid="{AFDFFBC8-946C-4930-B6DE-D70F954E5781}"/>
    <cellStyle name="Normal 83 3 3 3 2" xfId="35862" xr:uid="{E18074B3-08A2-4921-802C-89C03540B1D3}"/>
    <cellStyle name="Normal 83 3 3 4" xfId="20712" xr:uid="{C24146D5-6C89-457A-9934-0CC9787AE07D}"/>
    <cellStyle name="Normal 83 3 3 4 2" xfId="35863" xr:uid="{FE58E986-CD6F-48CD-8641-507D26DCDF62}"/>
    <cellStyle name="Normal 83 3 3 5" xfId="20713" xr:uid="{8BF9C3BE-1C43-4F0A-8D65-2881FA34456A}"/>
    <cellStyle name="Normal 83 3 3 5 2" xfId="35864" xr:uid="{B1F7FC77-0447-4773-B80D-5ABF59A21549}"/>
    <cellStyle name="Normal 83 3 3 6" xfId="35859" xr:uid="{9B3F45F7-2FCD-4374-AEA4-071851DDECE2}"/>
    <cellStyle name="Normal 83 3 3_Table AA.27" xfId="20714" xr:uid="{0E9CC019-B1C8-4BA0-9B9A-C86BE9F8D7F6}"/>
    <cellStyle name="Normal 83 3 4" xfId="20715" xr:uid="{2C28522C-39D3-4D91-9A18-808AA39D3E87}"/>
    <cellStyle name="Normal 83 3 4 2" xfId="20716" xr:uid="{4827806C-3045-4A2B-857A-875E9E37FA52}"/>
    <cellStyle name="Normal 83 3 4 2 2" xfId="35866" xr:uid="{0DE56239-DBAF-4D14-8201-03393D2D5C83}"/>
    <cellStyle name="Normal 83 3 4 3" xfId="35865" xr:uid="{C7F16779-C93C-4C03-8B26-5E3F0B5C1610}"/>
    <cellStyle name="Normal 83 3 4_Table RoGS.NHAPI25 - 3" xfId="20717" xr:uid="{A2C0D322-C6D9-4767-A5A4-07B7A14ACCDC}"/>
    <cellStyle name="Normal 83 3 5" xfId="20718" xr:uid="{92D13896-D582-4989-AD3A-89124752B230}"/>
    <cellStyle name="Normal 83 3 5 2" xfId="35867" xr:uid="{9963FE73-D5DD-4A71-913C-092435D4D3C3}"/>
    <cellStyle name="Normal 83 3 6" xfId="20719" xr:uid="{1FDC0E85-1BA3-4F9B-8489-DAE902FF2D5F}"/>
    <cellStyle name="Normal 83 3 6 2" xfId="35868" xr:uid="{2CA6FE0B-205C-4B64-9848-FCCFE93C3FBB}"/>
    <cellStyle name="Normal 83 3 7" xfId="20720" xr:uid="{A4E66EA5-881B-4163-BBEE-36E44D0B6D74}"/>
    <cellStyle name="Normal 83 3 7 2" xfId="35869" xr:uid="{109BF6FE-FDE9-43B6-9EE9-C0AFD46DEE20}"/>
    <cellStyle name="Normal 83 3 8" xfId="35848" xr:uid="{AE944D70-8DAF-4E4D-A2BC-85DAC7DC757E}"/>
    <cellStyle name="Normal 83 3_Table AA.27" xfId="20721" xr:uid="{309C0FF0-06C4-42DB-A286-02674B52003D}"/>
    <cellStyle name="Normal 83 4" xfId="20722" xr:uid="{1F036296-C094-47C9-9FF2-F39062F100CD}"/>
    <cellStyle name="Normal 83 4 2" xfId="20723" xr:uid="{1C626AA3-DD3E-46FD-979D-BFDD8A19413E}"/>
    <cellStyle name="Normal 83 4 2 2" xfId="20724" xr:uid="{DABA43A0-CC67-477A-BBF4-B5122D53DBF9}"/>
    <cellStyle name="Normal 83 4 2 2 2" xfId="20725" xr:uid="{FE14774D-BF7A-451A-8357-AE40CE80203D}"/>
    <cellStyle name="Normal 83 4 2 2 2 2" xfId="35873" xr:uid="{78AD5C08-1A5D-46B4-8067-E7836DACB1A6}"/>
    <cellStyle name="Normal 83 4 2 2 3" xfId="35872" xr:uid="{D68BDA07-AB01-4EB8-8CE9-BD73B2C7C993}"/>
    <cellStyle name="Normal 83 4 2 2_Table RoGS.NHAPI25 - 3" xfId="20726" xr:uid="{ADEB1918-1F29-47D5-B426-DC3F1485344E}"/>
    <cellStyle name="Normal 83 4 2 3" xfId="20727" xr:uid="{D6011344-C81C-473A-8E91-455F991335AC}"/>
    <cellStyle name="Normal 83 4 2 3 2" xfId="35874" xr:uid="{D9E2EF0A-02EC-43B8-BB65-5183E4FBFB40}"/>
    <cellStyle name="Normal 83 4 2 4" xfId="20728" xr:uid="{6864138F-9104-45AA-82F1-FBDD50122627}"/>
    <cellStyle name="Normal 83 4 2 4 2" xfId="35875" xr:uid="{50E22D46-529B-4C19-B3E6-6026DB0C2A8D}"/>
    <cellStyle name="Normal 83 4 2 5" xfId="20729" xr:uid="{B75A5CD4-357D-43C0-A1AD-EC46350838D6}"/>
    <cellStyle name="Normal 83 4 2 5 2" xfId="35876" xr:uid="{D6DFAB68-3237-43A8-A54B-411B84D211F4}"/>
    <cellStyle name="Normal 83 4 2 6" xfId="35871" xr:uid="{C9E723A4-70A3-4ECB-AF51-C1523F34646B}"/>
    <cellStyle name="Normal 83 4 2_Table AA.27" xfId="20730" xr:uid="{28812B54-6027-468A-9097-399A9E271195}"/>
    <cellStyle name="Normal 83 4 3" xfId="20731" xr:uid="{D061E59E-B9F5-4DC5-A818-DF744DD898DE}"/>
    <cellStyle name="Normal 83 4 3 2" xfId="20732" xr:uid="{D7AF0676-A2B5-40C2-8829-E88771F89FA4}"/>
    <cellStyle name="Normal 83 4 3 2 2" xfId="35878" xr:uid="{996A3BD8-C089-45AB-9D11-9B1813B1FC0D}"/>
    <cellStyle name="Normal 83 4 3 3" xfId="35877" xr:uid="{B26FF560-C6D0-42C4-B022-12D6C6D3D58B}"/>
    <cellStyle name="Normal 83 4 3_Table RoGS.NHAPI25 - 3" xfId="20733" xr:uid="{EAA5DE7E-62A0-401E-B59F-E97FF608369A}"/>
    <cellStyle name="Normal 83 4 4" xfId="20734" xr:uid="{38613AE2-930C-402E-B825-C863A5290755}"/>
    <cellStyle name="Normal 83 4 4 2" xfId="35879" xr:uid="{982DE7CD-255E-4B03-8532-498D8799B2F6}"/>
    <cellStyle name="Normal 83 4 5" xfId="20735" xr:uid="{896DE344-B012-462C-83BE-C86DB4B4D977}"/>
    <cellStyle name="Normal 83 4 5 2" xfId="35880" xr:uid="{4D7794E9-B096-4F72-BC46-F8E8F3D2F6B2}"/>
    <cellStyle name="Normal 83 4 6" xfId="20736" xr:uid="{102D2B94-E26F-4117-82B9-9EB041E37207}"/>
    <cellStyle name="Normal 83 4 6 2" xfId="35881" xr:uid="{272025F5-4936-41B9-8BC6-D073C9F4C55A}"/>
    <cellStyle name="Normal 83 4 7" xfId="35870" xr:uid="{62A9CE59-8D1B-4737-8FBB-7C30C1396A35}"/>
    <cellStyle name="Normal 83 4_Table AA.27" xfId="20737" xr:uid="{26054900-11BE-4597-82C1-E18E9387AD70}"/>
    <cellStyle name="Normal 83 5" xfId="20738" xr:uid="{1DCD709A-7E3D-4230-A018-F3890BF922A2}"/>
    <cellStyle name="Normal 83 5 2" xfId="20739" xr:uid="{4C8CFC1A-72F5-46F7-839E-D95566754787}"/>
    <cellStyle name="Normal 83 5 2 2" xfId="20740" xr:uid="{BD632141-D68F-4AB7-A3F1-5F24C0B2E355}"/>
    <cellStyle name="Normal 83 5 2 2 2" xfId="20741" xr:uid="{E3D4078C-86EC-4E27-802D-91F7C87311CF}"/>
    <cellStyle name="Normal 83 5 2 2 2 2" xfId="35885" xr:uid="{5D806743-5FEA-4E9F-8543-ED3F360E19B3}"/>
    <cellStyle name="Normal 83 5 2 2 3" xfId="35884" xr:uid="{EF174BEA-1EF9-4977-B847-C8A50E5EE2D1}"/>
    <cellStyle name="Normal 83 5 2 2_Table RoGS.NHAPI25 - 3" xfId="20742" xr:uid="{3F9D9569-13B3-4B09-B559-4660B0319223}"/>
    <cellStyle name="Normal 83 5 2 3" xfId="20743" xr:uid="{CB0DD2F3-54AE-4AF5-92BE-D42D3A52067F}"/>
    <cellStyle name="Normal 83 5 2 3 2" xfId="35886" xr:uid="{F6B131E2-2FE7-4AF0-9FDE-642E02D3F821}"/>
    <cellStyle name="Normal 83 5 2 4" xfId="35883" xr:uid="{B5C27134-213B-46C9-B0EC-1D9979072443}"/>
    <cellStyle name="Normal 83 5 2_Table AA.27" xfId="20744" xr:uid="{00B1D3BB-8749-4239-A444-2A77ADE61982}"/>
    <cellStyle name="Normal 83 5 3" xfId="20745" xr:uid="{2CC8CFEC-0594-4B96-B662-D80493039AE2}"/>
    <cellStyle name="Normal 83 5 3 2" xfId="20746" xr:uid="{4ED5C270-4FE7-46E8-A3FD-66AF882A901B}"/>
    <cellStyle name="Normal 83 5 3 2 2" xfId="35888" xr:uid="{4CECC1C8-BDE7-4576-AAEF-7B995098075D}"/>
    <cellStyle name="Normal 83 5 3 3" xfId="35887" xr:uid="{3A42BCFA-86F6-4C99-81BB-7191D846ABE9}"/>
    <cellStyle name="Normal 83 5 3_Table RoGS.NHAPI25 - 3" xfId="20747" xr:uid="{75026B86-462A-4B2E-AA63-7BFFE149C0EF}"/>
    <cellStyle name="Normal 83 5 4" xfId="20748" xr:uid="{B047FBED-5CFA-41CF-A630-B6DABE411557}"/>
    <cellStyle name="Normal 83 5 4 2" xfId="35889" xr:uid="{D681A77A-F0DC-4115-BDD2-5EAD6970C723}"/>
    <cellStyle name="Normal 83 5 5" xfId="20749" xr:uid="{D62608B5-6E4B-460F-90F5-D8E289B834A7}"/>
    <cellStyle name="Normal 83 5 5 2" xfId="35890" xr:uid="{A5E81165-DAB3-4EDD-85B4-75B98C3C11F5}"/>
    <cellStyle name="Normal 83 5 6" xfId="20750" xr:uid="{7AFB871D-6E51-480D-8979-FDDCEAAFAC9F}"/>
    <cellStyle name="Normal 83 5 6 2" xfId="35891" xr:uid="{69A4ED89-D7BD-42CF-A5F2-D4585B84D12D}"/>
    <cellStyle name="Normal 83 5 7" xfId="35882" xr:uid="{1CF8E6F3-1A99-4C51-9BF4-425EA6F6F004}"/>
    <cellStyle name="Normal 83 5_Table AA.27" xfId="20751" xr:uid="{001C95D7-E18D-4954-B171-59767E853C6B}"/>
    <cellStyle name="Normal 83 6" xfId="20752" xr:uid="{F85E0FBB-0FD6-41D7-8A48-FEF6ADA3917C}"/>
    <cellStyle name="Normal 83 6 2" xfId="20753" xr:uid="{A354CF9F-2E36-43FA-8EA0-B0C556B96252}"/>
    <cellStyle name="Normal 83 6 2 2" xfId="20754" xr:uid="{6E0DDFE6-7C7C-4559-9693-B92792104D53}"/>
    <cellStyle name="Normal 83 6 2 2 2" xfId="20755" xr:uid="{3C84F9D3-62DE-4E59-B62A-141DD47DC6CA}"/>
    <cellStyle name="Normal 83 6 2 2 2 2" xfId="35894" xr:uid="{45EA04CD-9261-4FCA-8669-EBC48448BC93}"/>
    <cellStyle name="Normal 83 6 2 2 3" xfId="35893" xr:uid="{D1338C84-3BB2-48C1-A853-8267A77B9B17}"/>
    <cellStyle name="Normal 83 6 2 2_Table RoGS.NHAPI25 - 3" xfId="20756" xr:uid="{228E1150-B57E-4E2A-8B88-191B41E66765}"/>
    <cellStyle name="Normal 83 6 2 3" xfId="20757" xr:uid="{1ECB35CE-7578-4BBF-92AF-0A0190BFC149}"/>
    <cellStyle name="Normal 83 6 2 3 2" xfId="35895" xr:uid="{CB24453B-62B3-4E8F-90C9-55809A41D414}"/>
    <cellStyle name="Normal 83 6 2 4" xfId="35892" xr:uid="{A793264F-981D-4224-BBE2-1310FEF6AB59}"/>
    <cellStyle name="Normal 83 6 2_Table AA.27" xfId="20758" xr:uid="{FDB7A873-FEF1-4D25-BB51-DCD41E0DAA11}"/>
    <cellStyle name="Normal 83 6 3" xfId="20759" xr:uid="{89257522-9ACC-47AF-A067-169636E54A2F}"/>
    <cellStyle name="Normal 83 6 3 2" xfId="20760" xr:uid="{C1F14B37-F8E4-4BD0-ACE7-2ACF737AF198}"/>
    <cellStyle name="Normal 83 6 3 2 2" xfId="35897" xr:uid="{4F29ED70-8D0E-4063-8997-FA3ED977528F}"/>
    <cellStyle name="Normal 83 6 3 3" xfId="35896" xr:uid="{A17C0327-9E5B-4D88-B480-4E7462F1048F}"/>
    <cellStyle name="Normal 83 6 3_Table RoGS.NHAPI25 - 3" xfId="20761" xr:uid="{F5A573FF-559C-490B-8C6E-8AD652E526BD}"/>
    <cellStyle name="Normal 83 6 4" xfId="20762" xr:uid="{F557A766-CD06-4C59-97C7-E01BA92BFF51}"/>
    <cellStyle name="Normal 83 6 4 2" xfId="35898" xr:uid="{C7A00117-B3A3-4E4F-A8F1-624A1E502CC6}"/>
    <cellStyle name="Normal 83 6 5" xfId="20763" xr:uid="{189D0798-221C-48EB-A2E2-F42A26D3A6F7}"/>
    <cellStyle name="Normal 83 6_Table AA.27" xfId="20764" xr:uid="{D91C1156-11FA-403D-BCC9-439AA722BAF1}"/>
    <cellStyle name="Normal 83 7" xfId="20765" xr:uid="{81052687-F5AF-40A7-88DF-DC69A0F6E58A}"/>
    <cellStyle name="Normal 83 7 2" xfId="20766" xr:uid="{19B8EFF1-E123-482A-84E7-63416E17E8BD}"/>
    <cellStyle name="Normal 83 7 2 2" xfId="20767" xr:uid="{3AF9FA6F-D2A1-4578-B97E-E8BCE7688219}"/>
    <cellStyle name="Normal 83 7 2 2 2" xfId="20768" xr:uid="{079328BB-90A3-444A-B24E-6DD3EAF4ACA2}"/>
    <cellStyle name="Normal 83 7 2 2 2 2" xfId="35902" xr:uid="{F8EDEBA8-4426-493F-A90A-802D1821AAB5}"/>
    <cellStyle name="Normal 83 7 2 2 3" xfId="35901" xr:uid="{250645CE-4067-4DF8-801F-E85DE7C6E329}"/>
    <cellStyle name="Normal 83 7 2 2_Table RoGS.NHAPI25 - 3" xfId="20769" xr:uid="{109E33B3-2068-47D0-953E-2B0C28A921B8}"/>
    <cellStyle name="Normal 83 7 2 3" xfId="20770" xr:uid="{3D8AF7CA-C338-4A14-9D0B-BE88F587A6E4}"/>
    <cellStyle name="Normal 83 7 2 3 2" xfId="35903" xr:uid="{911328DB-AE75-41E7-BDC0-8970E38DFFCC}"/>
    <cellStyle name="Normal 83 7 2 4" xfId="35900" xr:uid="{30B801AE-0F78-4CBA-A093-56757F7D9035}"/>
    <cellStyle name="Normal 83 7 2_Table AA.27" xfId="20771" xr:uid="{9E5C60BC-15DA-40D2-9CC6-099F68D54D3E}"/>
    <cellStyle name="Normal 83 7 3" xfId="20772" xr:uid="{3AE4C899-B21D-465B-AEA8-909C2728F838}"/>
    <cellStyle name="Normal 83 7 3 2" xfId="20773" xr:uid="{822C9367-9BAB-4FFC-A554-34774160A56F}"/>
    <cellStyle name="Normal 83 7 3 2 2" xfId="35905" xr:uid="{FFB770EF-4F72-4785-AB37-1F71D5E87F11}"/>
    <cellStyle name="Normal 83 7 3 3" xfId="35904" xr:uid="{94DCBD26-B591-42FD-B664-53627AB1C5C9}"/>
    <cellStyle name="Normal 83 7 3_Table RoGS.NHAPI25 - 3" xfId="20774" xr:uid="{965C46F7-D0A4-4F9E-B546-9BE6DA774AB8}"/>
    <cellStyle name="Normal 83 7 4" xfId="20775" xr:uid="{0D9C6312-4A78-4733-89EC-BBE44DCCEAF9}"/>
    <cellStyle name="Normal 83 7 4 2" xfId="35906" xr:uid="{3C6F0E4B-F2A5-4C00-87C5-D1B612C5819B}"/>
    <cellStyle name="Normal 83 7 5" xfId="35899" xr:uid="{657A7620-A0BC-4303-9D1E-DBEB897CA900}"/>
    <cellStyle name="Normal 83 7_Table AA.27" xfId="20776" xr:uid="{5151F0BB-E619-481B-9294-44E98576D1A7}"/>
    <cellStyle name="Normal 83 8" xfId="20777" xr:uid="{69F27250-FE99-4FFB-A386-DCB5489FB75C}"/>
    <cellStyle name="Normal 83 8 2" xfId="20778" xr:uid="{9D6DA0BD-941A-4514-AE47-0A5ABD5B5353}"/>
    <cellStyle name="Normal 83 8 2 2" xfId="20779" xr:uid="{C72D6823-6CB6-40D2-9E4A-021A3AC23F77}"/>
    <cellStyle name="Normal 83 8 2 2 2" xfId="20780" xr:uid="{C14E16CA-6AB2-4B7E-AF84-7BD34011E4F6}"/>
    <cellStyle name="Normal 83 8 2 2 2 2" xfId="35910" xr:uid="{5267AD55-E32D-4D4B-9C53-B3A9612699E2}"/>
    <cellStyle name="Normal 83 8 2 2 3" xfId="35909" xr:uid="{8A527B2D-9A5B-4452-9CC1-F40644CDAD7D}"/>
    <cellStyle name="Normal 83 8 2 2_Table RoGS.NHAPI25 - 3" xfId="20781" xr:uid="{ECDA4F9C-5ACB-4EEC-8B6F-A513654088F7}"/>
    <cellStyle name="Normal 83 8 2 3" xfId="20782" xr:uid="{F0E6E4D7-4901-427C-A96F-A11365EAA744}"/>
    <cellStyle name="Normal 83 8 2 3 2" xfId="35911" xr:uid="{B33F67FA-D0A4-4C74-8FC3-3900AB7B1D34}"/>
    <cellStyle name="Normal 83 8 2 4" xfId="35908" xr:uid="{20A03CE3-A1C8-433A-ADEE-16075EE2FAD5}"/>
    <cellStyle name="Normal 83 8 2_Table AA.27" xfId="20783" xr:uid="{FBC1893E-D53D-4938-9DED-CCB3E32C176A}"/>
    <cellStyle name="Normal 83 8 3" xfId="20784" xr:uid="{FDB2BA2D-B5FE-4838-AF2D-CBB849106E55}"/>
    <cellStyle name="Normal 83 8 3 2" xfId="20785" xr:uid="{605E87C1-25AD-43F3-8929-37FA0C261757}"/>
    <cellStyle name="Normal 83 8 3 2 2" xfId="35913" xr:uid="{735826EA-39E5-4542-BF9F-830152077C20}"/>
    <cellStyle name="Normal 83 8 3 3" xfId="35912" xr:uid="{F10A3C76-C1FF-4D48-B5B6-6A3B7A6E4CD9}"/>
    <cellStyle name="Normal 83 8 3_Table RoGS.NHAPI25 - 3" xfId="20786" xr:uid="{AE49380A-BDB5-4F26-AE13-5DBDB4614799}"/>
    <cellStyle name="Normal 83 8 4" xfId="20787" xr:uid="{FF552A7F-BD29-4CCF-AABB-28E002C1C49C}"/>
    <cellStyle name="Normal 83 8 4 2" xfId="35914" xr:uid="{3814FB80-63FB-4FE5-A1E2-EE588406064D}"/>
    <cellStyle name="Normal 83 8 5" xfId="35907" xr:uid="{2AEA60FB-6E51-4D95-A8D5-719E6C5AC52B}"/>
    <cellStyle name="Normal 83 8_Table AA.27" xfId="20788" xr:uid="{B9398A55-92B1-4796-AF61-5147BC8E6EBF}"/>
    <cellStyle name="Normal 83 9" xfId="20789" xr:uid="{E47E1507-5128-4934-9CB0-5ABD1B412ED3}"/>
    <cellStyle name="Normal 83 9 2" xfId="20790" xr:uid="{4F03698E-7BDF-4309-90B5-370A061B8BEE}"/>
    <cellStyle name="Normal 83 9 2 2" xfId="20791" xr:uid="{0DCC2B92-BBBF-485F-AA59-7968DBDBB784}"/>
    <cellStyle name="Normal 83 9 2 2 2" xfId="35917" xr:uid="{82E02B9D-429C-41E4-A790-251C5CE82068}"/>
    <cellStyle name="Normal 83 9 2 3" xfId="35916" xr:uid="{122FF436-1C51-4A71-AC8D-8DB20210E9FB}"/>
    <cellStyle name="Normal 83 9 2_Table RoGS.NHAPI25 - 3" xfId="20792" xr:uid="{3949C28C-23C2-4DCA-B0A0-64047E1FC6C9}"/>
    <cellStyle name="Normal 83 9 3" xfId="20793" xr:uid="{ED519AAD-205C-41EA-9BA4-605E5EBDD699}"/>
    <cellStyle name="Normal 83 9 3 2" xfId="35918" xr:uid="{7286FA59-E6D2-4A34-804D-9A29D631D549}"/>
    <cellStyle name="Normal 83 9 4" xfId="35915" xr:uid="{6E13E115-AE80-41BB-AFBE-AE05653B0DC7}"/>
    <cellStyle name="Normal 83 9_Table AA.27" xfId="20794" xr:uid="{2F248C28-E528-4B5B-8A9E-195CE48DC1B7}"/>
    <cellStyle name="Normal 83_Table AA.27" xfId="20795" xr:uid="{C1CF1E49-F826-4CB9-9036-E6B798903B46}"/>
    <cellStyle name="Normal 84" xfId="20796" xr:uid="{490B5FE9-158F-4312-A45F-8C20DF3C59F0}"/>
    <cellStyle name="Normal 84 10" xfId="20797" xr:uid="{834079B3-D8B3-4D9B-BCDF-71758786A6D0}"/>
    <cellStyle name="Normal 84 10 2" xfId="20798" xr:uid="{756C6AD8-A8E3-42E5-ABD0-702048DE4813}"/>
    <cellStyle name="Normal 84 10 2 2" xfId="35920" xr:uid="{D5AFCE48-98E5-4549-86C2-15E7E6AAE40D}"/>
    <cellStyle name="Normal 84 10 3" xfId="35919" xr:uid="{7EBA081E-1603-4E7B-8E18-E794C56F3A61}"/>
    <cellStyle name="Normal 84 10_Table RoGS.NHAPI25 - 3" xfId="20799" xr:uid="{1CD339ED-84F1-40D2-A991-A5C071114E56}"/>
    <cellStyle name="Normal 84 11" xfId="20800" xr:uid="{8C295652-F58F-44F3-A71C-0D814769FC8D}"/>
    <cellStyle name="Normal 84 11 2" xfId="20801" xr:uid="{B000931C-92CE-44E9-95D4-9B57EBFAE1B6}"/>
    <cellStyle name="Normal 84 11 2 2" xfId="35922" xr:uid="{F3253B2B-DAA5-4ED7-95F3-E101E268EB07}"/>
    <cellStyle name="Normal 84 11 3" xfId="35921" xr:uid="{0E31B03B-F6DD-4A00-ABF1-BB8F8EB147C4}"/>
    <cellStyle name="Normal 84 11_Table RoGS.NHAPI25 - 3" xfId="20802" xr:uid="{E97EC5FC-C6EB-4441-9027-8304BD166DE1}"/>
    <cellStyle name="Normal 84 2" xfId="20803" xr:uid="{FD7BDE37-D1CE-4F29-9173-BC01CC6E2937}"/>
    <cellStyle name="Normal 84 2 10" xfId="20804" xr:uid="{09E882DE-5197-4C5E-B4D0-C9B5A9F75327}"/>
    <cellStyle name="Normal 84 2 10 2" xfId="35924" xr:uid="{59C21A96-B321-4A2A-B216-347397F27BB6}"/>
    <cellStyle name="Normal 84 2 11" xfId="20805" xr:uid="{629054D8-F55E-4F5B-BF69-D72BD300BF8D}"/>
    <cellStyle name="Normal 84 2 12" xfId="20806" xr:uid="{5EEC78DA-31A5-4074-87A9-5C65CAE2667A}"/>
    <cellStyle name="Normal 84 2 12 2" xfId="35925" xr:uid="{0F611F82-644D-4B90-B70F-CE357543B9B8}"/>
    <cellStyle name="Normal 84 2 13" xfId="20807" xr:uid="{FB9EAAED-D53D-4555-B576-E7AE6E36EEAE}"/>
    <cellStyle name="Normal 84 2 13 2" xfId="35926" xr:uid="{A34C2913-34F3-4D4B-BCB5-8B9ABD029D66}"/>
    <cellStyle name="Normal 84 2 14" xfId="35923" xr:uid="{56A600D0-8CEC-4A5E-A190-8EBAEDBF0001}"/>
    <cellStyle name="Normal 84 2 2" xfId="20808" xr:uid="{2A08D362-CE32-434E-AE51-29E58EF93FF6}"/>
    <cellStyle name="Normal 84 2 2 2" xfId="20809" xr:uid="{F05F71B6-A64D-4C9C-98C7-7F1B00B62866}"/>
    <cellStyle name="Normal 84 2 2 2 2" xfId="20810" xr:uid="{3B839D96-9D30-42B7-A34E-FA3CD8206A05}"/>
    <cellStyle name="Normal 84 2 2 2 2 2" xfId="20811" xr:uid="{5A1B2935-48E3-4C58-B47D-2B14BE505774}"/>
    <cellStyle name="Normal 84 2 2 2 2 2 2" xfId="20812" xr:uid="{47C9DA05-A6C0-468F-AC9B-CEE11E9027E6}"/>
    <cellStyle name="Normal 84 2 2 2 2 2 2 2" xfId="35931" xr:uid="{E4962B91-EC38-477F-9F01-F5BB96D65F20}"/>
    <cellStyle name="Normal 84 2 2 2 2 2 3" xfId="35930" xr:uid="{EE06103A-ADD7-4F6A-9CF9-1AE993BC544A}"/>
    <cellStyle name="Normal 84 2 2 2 2 2_Table RoGS.NHAPI25 - 3" xfId="20813" xr:uid="{3EC638B0-346F-4E22-9336-730E5E6253B0}"/>
    <cellStyle name="Normal 84 2 2 2 2 3" xfId="20814" xr:uid="{EFE160F7-F5DC-4E2A-B46B-C38E2B54F490}"/>
    <cellStyle name="Normal 84 2 2 2 2 3 2" xfId="35932" xr:uid="{8BBADC7E-BF25-489C-BB1A-C8A38924B03C}"/>
    <cellStyle name="Normal 84 2 2 2 2 4" xfId="35929" xr:uid="{88F6DD55-66A0-4267-8878-735A048C6D53}"/>
    <cellStyle name="Normal 84 2 2 2 2_Table AA.27" xfId="20815" xr:uid="{1B3C7287-6B21-4B9B-9D7A-8F1AF32A8FB0}"/>
    <cellStyle name="Normal 84 2 2 2 3" xfId="20816" xr:uid="{44390642-D386-4765-A010-75C56CE69551}"/>
    <cellStyle name="Normal 84 2 2 2 3 2" xfId="20817" xr:uid="{E19F9EC4-9B0D-47DC-B6C9-5A8F89C4B777}"/>
    <cellStyle name="Normal 84 2 2 2 3 2 2" xfId="35934" xr:uid="{333C069E-EC4A-4671-9180-C1EF43EE0A18}"/>
    <cellStyle name="Normal 84 2 2 2 3 3" xfId="35933" xr:uid="{A3EBC297-9D5D-4CBB-90FC-8920B1E83F90}"/>
    <cellStyle name="Normal 84 2 2 2 3_Table RoGS.NHAPI25 - 3" xfId="20818" xr:uid="{9F7079EE-CA21-4C8F-A839-BC7503D8AD6B}"/>
    <cellStyle name="Normal 84 2 2 2 4" xfId="20819" xr:uid="{E7C3DC45-240D-415E-8EB1-121B6D562E1C}"/>
    <cellStyle name="Normal 84 2 2 2 4 2" xfId="35935" xr:uid="{312D08B4-FDAA-43FA-A661-AA9FE798DA5D}"/>
    <cellStyle name="Normal 84 2 2 2 5" xfId="35928" xr:uid="{D192E0C5-D538-4AF0-9CC2-70B8DEDB1C46}"/>
    <cellStyle name="Normal 84 2 2 2_Table AA.27" xfId="20820" xr:uid="{03E147A2-7485-4794-9790-520DE2561717}"/>
    <cellStyle name="Normal 84 2 2 3" xfId="20821" xr:uid="{64BC7105-98D7-4B1E-9693-DF4B11D4DF0B}"/>
    <cellStyle name="Normal 84 2 2 3 2" xfId="20822" xr:uid="{6BD472DE-02C7-4AC6-9310-EE01EB932AE2}"/>
    <cellStyle name="Normal 84 2 2 3 2 2" xfId="20823" xr:uid="{312D40E0-9340-4F16-8F09-B494A54E6F88}"/>
    <cellStyle name="Normal 84 2 2 3 2 2 2" xfId="35938" xr:uid="{8E459967-C5B3-4010-B969-FF8B7C636A9B}"/>
    <cellStyle name="Normal 84 2 2 3 2 3" xfId="35937" xr:uid="{9DB5F642-07CC-4DD2-B85B-ACA377A03DA3}"/>
    <cellStyle name="Normal 84 2 2 3 2_Table RoGS.NHAPI25 - 3" xfId="20824" xr:uid="{C6800130-DCE4-4A73-8C37-AC7569ECA536}"/>
    <cellStyle name="Normal 84 2 2 3 3" xfId="20825" xr:uid="{C0567A36-0314-4E6A-B1A2-CBB4D6CFE5E3}"/>
    <cellStyle name="Normal 84 2 2 3 3 2" xfId="35939" xr:uid="{E69F5DA6-95A7-4454-97CF-242550FC63CA}"/>
    <cellStyle name="Normal 84 2 2 3 4" xfId="35936" xr:uid="{CD79D976-934B-4BCB-88F0-7F4AED798AD7}"/>
    <cellStyle name="Normal 84 2 2 3_Table AA.27" xfId="20826" xr:uid="{4381C56F-E670-4861-AA82-9F255064645E}"/>
    <cellStyle name="Normal 84 2 2 4" xfId="20827" xr:uid="{C6002C39-4C73-4611-8705-2649BC4DAEAE}"/>
    <cellStyle name="Normal 84 2 2 4 2" xfId="20828" xr:uid="{4FB7A9C4-C7F3-477B-96CA-3F620A1D06E1}"/>
    <cellStyle name="Normal 84 2 2 4 2 2" xfId="35941" xr:uid="{71FF94B0-1B57-4CD0-A2A0-386D43640F71}"/>
    <cellStyle name="Normal 84 2 2 4 3" xfId="35940" xr:uid="{C0840EB8-E5FC-4757-8FE0-2897D7ACC145}"/>
    <cellStyle name="Normal 84 2 2 4_Table RoGS.NHAPI25 - 3" xfId="20829" xr:uid="{685CA51D-C4F6-48D4-AEAD-544C939CEF7B}"/>
    <cellStyle name="Normal 84 2 2 5" xfId="20830" xr:uid="{09585DEE-7520-485A-8C44-D10CFF1C53F7}"/>
    <cellStyle name="Normal 84 2 2 5 2" xfId="35942" xr:uid="{07A6DDFB-7983-464F-926E-BC9F11BAF249}"/>
    <cellStyle name="Normal 84 2 2 6" xfId="20831" xr:uid="{87D5E9C3-1B26-4B53-90C1-EEA52CA04ADB}"/>
    <cellStyle name="Normal 84 2 2 6 2" xfId="35943" xr:uid="{DFEAB2D1-BEC3-4DD6-95F6-57E6F46FB285}"/>
    <cellStyle name="Normal 84 2 2 7" xfId="20832" xr:uid="{8C70BE00-812F-40EF-93F7-D179CDCBA1B8}"/>
    <cellStyle name="Normal 84 2 2 7 2" xfId="35944" xr:uid="{200A3A39-F2F7-4423-8CA1-DCE06356ADF7}"/>
    <cellStyle name="Normal 84 2 2 8" xfId="35927" xr:uid="{969DF165-77A3-464C-9310-5B6C2A11FD7B}"/>
    <cellStyle name="Normal 84 2 2_Table AA.27" xfId="20833" xr:uid="{E9E5F2A2-A365-4499-8F51-6BDEB54A6FE4}"/>
    <cellStyle name="Normal 84 2 3" xfId="20834" xr:uid="{C072AF04-38BF-4CDB-8023-558B56B63859}"/>
    <cellStyle name="Normal 84 2 3 2" xfId="20835" xr:uid="{21176490-2CC2-4292-9ACA-6F43C71D6160}"/>
    <cellStyle name="Normal 84 2 3 2 2" xfId="20836" xr:uid="{12EA2662-6B73-4DC3-8628-641A90DED58A}"/>
    <cellStyle name="Normal 84 2 3 2 2 2" xfId="20837" xr:uid="{297DECD4-9B2C-4380-99D8-E1869805F346}"/>
    <cellStyle name="Normal 84 2 3 2 2 2 2" xfId="35948" xr:uid="{1D5E2FE6-CC2E-4014-83A0-C96A0F188DDE}"/>
    <cellStyle name="Normal 84 2 3 2 2 3" xfId="35947" xr:uid="{CE71477F-4D77-4FF9-BA8E-6E99F03F14B9}"/>
    <cellStyle name="Normal 84 2 3 2 2_Table RoGS.NHAPI25 - 3" xfId="20838" xr:uid="{25245916-2ADB-4A0A-9E4C-EB30C51701E5}"/>
    <cellStyle name="Normal 84 2 3 2 3" xfId="20839" xr:uid="{848D6F44-4964-4016-B71B-ABF9430D9CE5}"/>
    <cellStyle name="Normal 84 2 3 2 3 2" xfId="35949" xr:uid="{2CFEC0F7-9B16-42DA-A5BE-3DE86040E2A6}"/>
    <cellStyle name="Normal 84 2 3 2 4" xfId="35946" xr:uid="{C403441C-7F31-4342-B52A-4AD91C9ECE74}"/>
    <cellStyle name="Normal 84 2 3 2_Table AA.27" xfId="20840" xr:uid="{7E92A696-20DB-4B72-8D96-38C0FE732820}"/>
    <cellStyle name="Normal 84 2 3 3" xfId="20841" xr:uid="{DBA0DF7E-1E1A-4BD0-87C2-32D62CA3561E}"/>
    <cellStyle name="Normal 84 2 3 3 2" xfId="20842" xr:uid="{BC1A6B6E-9338-446D-9CC1-06AFE02D6317}"/>
    <cellStyle name="Normal 84 2 3 3 2 2" xfId="35951" xr:uid="{7D340722-42BA-43BC-B5B9-95CC4F36D154}"/>
    <cellStyle name="Normal 84 2 3 3 3" xfId="35950" xr:uid="{158C80E8-3841-4E86-ADB1-AB2E960DA9FE}"/>
    <cellStyle name="Normal 84 2 3 3_Table RoGS.NHAPI25 - 3" xfId="20843" xr:uid="{30A04E7A-A574-4230-8012-0C15FE92BFA0}"/>
    <cellStyle name="Normal 84 2 3 4" xfId="20844" xr:uid="{823483F3-D971-434B-8779-F68C782CFE1D}"/>
    <cellStyle name="Normal 84 2 3 4 2" xfId="35952" xr:uid="{E073AB3A-DD35-45B5-BFF2-8B9D61FFB981}"/>
    <cellStyle name="Normal 84 2 3 5" xfId="20845" xr:uid="{F8A07571-3FC5-4E2D-B928-F45F9687DACE}"/>
    <cellStyle name="Normal 84 2 3 5 2" xfId="35953" xr:uid="{FF3AE4C6-EA43-46E7-B6BD-9E88A02FEE84}"/>
    <cellStyle name="Normal 84 2 3 6" xfId="20846" xr:uid="{B7ADE97E-7A42-41AA-B410-C0C27B3DDBD9}"/>
    <cellStyle name="Normal 84 2 3 6 2" xfId="35954" xr:uid="{41D40223-7A76-4368-B1EB-1D1E95E71067}"/>
    <cellStyle name="Normal 84 2 3 7" xfId="35945" xr:uid="{BDAEC2DD-1912-4557-BF13-AC197D17618E}"/>
    <cellStyle name="Normal 84 2 3_Table AA.27" xfId="20847" xr:uid="{413E6224-5169-453F-A4C0-33693CB706B8}"/>
    <cellStyle name="Normal 84 2 4" xfId="20848" xr:uid="{AEBBCE11-3C8D-4319-B9B3-F859B279A026}"/>
    <cellStyle name="Normal 84 2 4 2" xfId="20849" xr:uid="{67907265-A6D5-4A6D-8B61-DDC9B88AC207}"/>
    <cellStyle name="Normal 84 2 4 2 2" xfId="20850" xr:uid="{D289FEA3-6D78-4DD7-8AB4-5A71A52C1AEC}"/>
    <cellStyle name="Normal 84 2 4 2 2 2" xfId="20851" xr:uid="{A2CC77EE-DBDA-486A-8B9D-28FA2E93E27E}"/>
    <cellStyle name="Normal 84 2 4 2 2 2 2" xfId="35958" xr:uid="{1EEF3788-24C8-488C-9833-ED261BAB6504}"/>
    <cellStyle name="Normal 84 2 4 2 2 3" xfId="35957" xr:uid="{B9D44B48-496E-4D4B-8C4E-EB9B05DAC1DB}"/>
    <cellStyle name="Normal 84 2 4 2 2_Table RoGS.NHAPI25 - 3" xfId="20852" xr:uid="{E11F68C1-A61E-4D67-9C5E-63A024C228E8}"/>
    <cellStyle name="Normal 84 2 4 2 3" xfId="20853" xr:uid="{3B0912EA-450C-4227-8659-923D25123B82}"/>
    <cellStyle name="Normal 84 2 4 2 3 2" xfId="35959" xr:uid="{624FE779-BAFD-46CC-A3BF-5AF22B59B689}"/>
    <cellStyle name="Normal 84 2 4 2 4" xfId="35956" xr:uid="{BF2D944E-78DE-430C-918A-8193B67942F8}"/>
    <cellStyle name="Normal 84 2 4 2_Table AA.27" xfId="20854" xr:uid="{FEF344E4-77B5-49A4-945F-83FD0B47464F}"/>
    <cellStyle name="Normal 84 2 4 3" xfId="20855" xr:uid="{71321AD7-BD24-47EF-8943-E78F75725E7E}"/>
    <cellStyle name="Normal 84 2 4 3 2" xfId="20856" xr:uid="{3FBBA638-F76F-48F9-AF40-7087AEB975B5}"/>
    <cellStyle name="Normal 84 2 4 3 2 2" xfId="35961" xr:uid="{FC48523E-DB82-4016-9AF1-6A6F355949C0}"/>
    <cellStyle name="Normal 84 2 4 3 3" xfId="35960" xr:uid="{4620A7FE-8D45-4810-A284-E90690A94D3D}"/>
    <cellStyle name="Normal 84 2 4 3_Table RoGS.NHAPI25 - 3" xfId="20857" xr:uid="{2B84463B-F7DA-48D9-9D93-F51B25DF7CF6}"/>
    <cellStyle name="Normal 84 2 4 4" xfId="20858" xr:uid="{FA9F2676-283A-4E46-98D9-8F8529B6D44C}"/>
    <cellStyle name="Normal 84 2 4 4 2" xfId="35962" xr:uid="{5F1D2B22-11CB-4D51-941F-030A888CF965}"/>
    <cellStyle name="Normal 84 2 4 5" xfId="35955" xr:uid="{0CB38E60-AB95-4EB5-A116-61FC88F32145}"/>
    <cellStyle name="Normal 84 2 4_Table AA.27" xfId="20859" xr:uid="{27F1D719-9220-462B-A7FF-B4E1D0ADA085}"/>
    <cellStyle name="Normal 84 2 5" xfId="20860" xr:uid="{F7981D6F-6768-422F-ACBF-64826FC5FBD8}"/>
    <cellStyle name="Normal 84 2 5 2" xfId="20861" xr:uid="{9E42735A-42FA-45D4-82D0-398F4AECCE60}"/>
    <cellStyle name="Normal 84 2 5 2 2" xfId="20862" xr:uid="{F30DF9B7-68BC-44BA-9EFB-676A7A396018}"/>
    <cellStyle name="Normal 84 2 5 2 2 2" xfId="20863" xr:uid="{AE91F675-4360-47A2-9F3E-0D66554A15AD}"/>
    <cellStyle name="Normal 84 2 5 2 2 2 2" xfId="35966" xr:uid="{AEEAD188-ECAF-4698-B518-97B39E73EBE7}"/>
    <cellStyle name="Normal 84 2 5 2 2 3" xfId="35965" xr:uid="{FF4E7EB0-FCD1-4016-ADD8-AA4A44C55AAD}"/>
    <cellStyle name="Normal 84 2 5 2 2_Table RoGS.NHAPI25 - 3" xfId="20864" xr:uid="{E1B552BE-2D39-41F2-A789-32E0B93E4A28}"/>
    <cellStyle name="Normal 84 2 5 2 3" xfId="20865" xr:uid="{9AF83FE9-DD3A-458E-97E6-3F1FE4EE5957}"/>
    <cellStyle name="Normal 84 2 5 2 3 2" xfId="35967" xr:uid="{8ACD2F44-E5C3-4D8E-833E-E3824FD5A9B3}"/>
    <cellStyle name="Normal 84 2 5 2 4" xfId="35964" xr:uid="{ED0D7084-04D2-4BCB-A375-022F0078961D}"/>
    <cellStyle name="Normal 84 2 5 2_Table AA.27" xfId="20866" xr:uid="{05044932-A9D4-4065-B18F-CC3FC653B545}"/>
    <cellStyle name="Normal 84 2 5 3" xfId="20867" xr:uid="{E5509080-050D-42F0-B753-1F43CAFEAEE4}"/>
    <cellStyle name="Normal 84 2 5 3 2" xfId="20868" xr:uid="{A0D91BA8-6897-442D-8D2A-58ABFF128B0B}"/>
    <cellStyle name="Normal 84 2 5 3 2 2" xfId="35969" xr:uid="{E890EA66-79F4-44CE-9A9E-C10E00FA9B24}"/>
    <cellStyle name="Normal 84 2 5 3 3" xfId="35968" xr:uid="{7E5FE1FC-806F-449E-B03F-C87929BCB8A2}"/>
    <cellStyle name="Normal 84 2 5 3_Table RoGS.NHAPI25 - 3" xfId="20869" xr:uid="{660B38FB-3594-477D-AE20-F9A06E4A87F6}"/>
    <cellStyle name="Normal 84 2 5 4" xfId="20870" xr:uid="{39BEBECE-601E-4861-A252-881BA13D68D1}"/>
    <cellStyle name="Normal 84 2 5 4 2" xfId="35970" xr:uid="{E2E7DF07-C033-40A2-AC5D-1314504D2682}"/>
    <cellStyle name="Normal 84 2 5 5" xfId="35963" xr:uid="{41D9C4A4-774C-4331-A272-23D70075A398}"/>
    <cellStyle name="Normal 84 2 5_Table AA.27" xfId="20871" xr:uid="{2827C6A0-2239-433D-AB75-E608701387DA}"/>
    <cellStyle name="Normal 84 2 6" xfId="20872" xr:uid="{5ADE6CD1-EC9D-4601-97D8-6DAD801479B5}"/>
    <cellStyle name="Normal 84 2 6 2" xfId="20873" xr:uid="{885CFDAA-59DE-4EB3-8346-C196ACCCF79A}"/>
    <cellStyle name="Normal 84 2 6 2 2" xfId="20874" xr:uid="{D7ED26D0-B3E1-466D-9A25-9DCBCC4C4B61}"/>
    <cellStyle name="Normal 84 2 6 2 2 2" xfId="20875" xr:uid="{9FE36DE2-8A0D-4149-9020-4B4701A17E00}"/>
    <cellStyle name="Normal 84 2 6 2 2 2 2" xfId="35974" xr:uid="{CD4E5AC7-FC22-42B9-9327-A1F5685D2A20}"/>
    <cellStyle name="Normal 84 2 6 2 2 3" xfId="35973" xr:uid="{8BDAA4AB-CDC4-44DB-AE9C-CC4509F32C65}"/>
    <cellStyle name="Normal 84 2 6 2 2_Table RoGS.NHAPI25 - 3" xfId="20876" xr:uid="{9E0810A2-A5A8-4E9B-90D8-C1B0CA7F9F55}"/>
    <cellStyle name="Normal 84 2 6 2 3" xfId="20877" xr:uid="{2344EAB5-8A6F-45F8-AB59-7B45CCF25178}"/>
    <cellStyle name="Normal 84 2 6 2 3 2" xfId="35975" xr:uid="{698F14B4-DFC8-49A8-A3A8-BB145598CC16}"/>
    <cellStyle name="Normal 84 2 6 2 4" xfId="35972" xr:uid="{52D5A8E6-D063-4CD6-BEF7-1E10C99053F7}"/>
    <cellStyle name="Normal 84 2 6 2_Table AA.27" xfId="20878" xr:uid="{9A50BA79-6966-49E9-912B-0B8A78C85188}"/>
    <cellStyle name="Normal 84 2 6 3" xfId="20879" xr:uid="{3BD4935C-B3D9-4E9D-A05C-B231D0F10E0D}"/>
    <cellStyle name="Normal 84 2 6 3 2" xfId="20880" xr:uid="{BBB44309-B033-4ECD-B138-C6528B6A8518}"/>
    <cellStyle name="Normal 84 2 6 3 2 2" xfId="35977" xr:uid="{2FDF486B-A188-4AEB-9EA8-8D2E035CC9B9}"/>
    <cellStyle name="Normal 84 2 6 3 3" xfId="35976" xr:uid="{82553A49-29F5-47E9-B154-699FD3ACFE16}"/>
    <cellStyle name="Normal 84 2 6 3_Table RoGS.NHAPI25 - 3" xfId="20881" xr:uid="{E64DDEC9-AD42-44A4-8A57-28D012CDB223}"/>
    <cellStyle name="Normal 84 2 6 4" xfId="20882" xr:uid="{A11CBB55-A391-4E09-954A-0E3048636557}"/>
    <cellStyle name="Normal 84 2 6 4 2" xfId="35978" xr:uid="{28B288D9-087D-443D-80B6-38ED3A65F88A}"/>
    <cellStyle name="Normal 84 2 6 5" xfId="35971" xr:uid="{46FAADC8-5027-4648-8F28-F72EB52FD32A}"/>
    <cellStyle name="Normal 84 2 6_Table AA.27" xfId="20883" xr:uid="{C112167C-35A3-40D7-AAE2-8669A68D1248}"/>
    <cellStyle name="Normal 84 2 7" xfId="20884" xr:uid="{7AF3B7BD-EC3D-41A3-A788-8AC326065444}"/>
    <cellStyle name="Normal 84 2 7 2" xfId="20885" xr:uid="{FB4AB518-4A97-4AD3-BD90-618B92212DDD}"/>
    <cellStyle name="Normal 84 2 7 2 2" xfId="20886" xr:uid="{879524A3-9609-467E-B29C-53297F6F170B}"/>
    <cellStyle name="Normal 84 2 7 2 2 2" xfId="20887" xr:uid="{2276F4F5-C071-4811-98A9-DEFD3BBF55E6}"/>
    <cellStyle name="Normal 84 2 7 2 2 2 2" xfId="35982" xr:uid="{D89E622C-1D48-4B35-B25C-5608B823A660}"/>
    <cellStyle name="Normal 84 2 7 2 2 3" xfId="35981" xr:uid="{068D2BCC-DF39-4794-85DE-01E0E6C6244F}"/>
    <cellStyle name="Normal 84 2 7 2 2_Table RoGS.NHAPI25 - 3" xfId="20888" xr:uid="{8CF3FD9E-6179-4846-8D53-E94B444D7F29}"/>
    <cellStyle name="Normal 84 2 7 2 3" xfId="20889" xr:uid="{036E67A0-9180-4AFA-ABBC-23495CB89877}"/>
    <cellStyle name="Normal 84 2 7 2 3 2" xfId="35983" xr:uid="{F253C042-AC7F-44B0-AFAB-005362D47A3D}"/>
    <cellStyle name="Normal 84 2 7 2 4" xfId="35980" xr:uid="{A4A0F9DB-FAFA-4C21-B5F1-A081B11D82C3}"/>
    <cellStyle name="Normal 84 2 7 2_Table AA.27" xfId="20890" xr:uid="{C7903E8C-9D7C-4D24-AEBC-787600DEF172}"/>
    <cellStyle name="Normal 84 2 7 3" xfId="20891" xr:uid="{3F8A97C5-97BD-4AF6-8F85-E9EB95EAB51E}"/>
    <cellStyle name="Normal 84 2 7 3 2" xfId="20892" xr:uid="{0F949151-E1C6-4D1C-B7E0-0F2A8A5AE376}"/>
    <cellStyle name="Normal 84 2 7 3 2 2" xfId="35985" xr:uid="{66980FC6-295B-4B70-A73F-A967CE3A40E4}"/>
    <cellStyle name="Normal 84 2 7 3 3" xfId="35984" xr:uid="{F8AB05BE-E0D3-41F5-806E-E9E0114E29D9}"/>
    <cellStyle name="Normal 84 2 7 3_Table RoGS.NHAPI25 - 3" xfId="20893" xr:uid="{25B14711-859C-4E93-960F-F5A1567D1F7F}"/>
    <cellStyle name="Normal 84 2 7 4" xfId="20894" xr:uid="{9D2CE6C6-510E-4787-AE5A-43A3947A39AA}"/>
    <cellStyle name="Normal 84 2 7 4 2" xfId="35986" xr:uid="{E240783C-07D8-49D7-AF98-433B6919D053}"/>
    <cellStyle name="Normal 84 2 7 5" xfId="35979" xr:uid="{054801DB-4E24-4969-9611-42641EE67748}"/>
    <cellStyle name="Normal 84 2 7_Table AA.27" xfId="20895" xr:uid="{CD66FFC6-03C4-4631-9B6D-1639FBAB9DE8}"/>
    <cellStyle name="Normal 84 2 8" xfId="20896" xr:uid="{473F71A3-A754-41E8-8795-32A54F1CDA5B}"/>
    <cellStyle name="Normal 84 2 8 2" xfId="20897" xr:uid="{671B4BFB-4B72-40E6-91AF-89BF80CEDA24}"/>
    <cellStyle name="Normal 84 2 8 2 2" xfId="20898" xr:uid="{07842377-4C99-4009-95EF-1014B22B6BF2}"/>
    <cellStyle name="Normal 84 2 8 2 2 2" xfId="35989" xr:uid="{2CEDD361-A8E8-4D0E-A9FB-0A259C010CDA}"/>
    <cellStyle name="Normal 84 2 8 2 3" xfId="35988" xr:uid="{87371BCE-C501-4388-AAA4-8BC74537F563}"/>
    <cellStyle name="Normal 84 2 8 2_Table RoGS.NHAPI25 - 3" xfId="20899" xr:uid="{81AE1898-D8FB-4917-A279-A06783CB1616}"/>
    <cellStyle name="Normal 84 2 8 3" xfId="20900" xr:uid="{EAB64215-E062-4967-BD9A-A746466D2AA8}"/>
    <cellStyle name="Normal 84 2 8 3 2" xfId="35990" xr:uid="{383A3844-5720-4FE6-93D2-0401AD380213}"/>
    <cellStyle name="Normal 84 2 8 4" xfId="35987" xr:uid="{6DF3946F-AF86-4794-9572-4B7EF10EAC0B}"/>
    <cellStyle name="Normal 84 2 8_Table AA.27" xfId="20901" xr:uid="{62060801-EC0F-4D30-AD0E-C4F48F799597}"/>
    <cellStyle name="Normal 84 2 9" xfId="20902" xr:uid="{709334F1-923D-41E5-B118-4AF845461B06}"/>
    <cellStyle name="Normal 84 2 9 2" xfId="20903" xr:uid="{2C122344-9DFA-4BC2-892D-062CFE8AEE1F}"/>
    <cellStyle name="Normal 84 2 9 2 2" xfId="35992" xr:uid="{33914D9D-1FD5-43E0-979B-42EC5B22E390}"/>
    <cellStyle name="Normal 84 2 9 3" xfId="35991" xr:uid="{2B8CA15C-3CF5-4F62-97F3-8280CDA6EFB7}"/>
    <cellStyle name="Normal 84 2 9_Table RoGS.NHAPI25 - 3" xfId="20904" xr:uid="{A9C1DD98-565F-439A-B95A-2B3D10BACCDF}"/>
    <cellStyle name="Normal 84 2_Table AA.27" xfId="20905" xr:uid="{2A2910B4-8415-47DD-95FE-D6E43B89BB21}"/>
    <cellStyle name="Normal 84 3" xfId="20906" xr:uid="{74BC2CBB-D69A-47A2-AF18-2D5A8AF9AD2E}"/>
    <cellStyle name="Normal 84 3 2" xfId="20907" xr:uid="{CAFDB8CE-FFA7-4928-9814-94F55393131A}"/>
    <cellStyle name="Normal 84 3 2 2" xfId="20908" xr:uid="{433C0E0C-F9BA-4D52-A25E-2EEA94E72C13}"/>
    <cellStyle name="Normal 84 3 2 2 2" xfId="20909" xr:uid="{3EA149D3-5494-4B73-B4B4-B3DAE586F16E}"/>
    <cellStyle name="Normal 84 3 2 2 2 2" xfId="20910" xr:uid="{3856F1D6-968F-44DD-A058-509FF56DD727}"/>
    <cellStyle name="Normal 84 3 2 2 2 2 2" xfId="35997" xr:uid="{BCE37227-FCE4-4E51-8A4F-654971608DA5}"/>
    <cellStyle name="Normal 84 3 2 2 2 3" xfId="35996" xr:uid="{1FF0AA9C-004E-42E0-B6D6-B88684E55669}"/>
    <cellStyle name="Normal 84 3 2 2 2_Table RoGS.NHAPI25 - 3" xfId="20911" xr:uid="{A3FF5F62-BE78-43CB-93A6-727F6D5BD644}"/>
    <cellStyle name="Normal 84 3 2 2 3" xfId="20912" xr:uid="{D555E6AC-EE37-47B4-8CB9-A37EFD745ECA}"/>
    <cellStyle name="Normal 84 3 2 2 3 2" xfId="35998" xr:uid="{154B0B60-7252-4FFF-A688-1F183CA0AFA9}"/>
    <cellStyle name="Normal 84 3 2 2 4" xfId="35995" xr:uid="{6D557C62-43E9-4AA1-83A3-89144A982FB4}"/>
    <cellStyle name="Normal 84 3 2 2_Table AA.27" xfId="20913" xr:uid="{47FEC2AE-C029-4D17-A6B3-8AF603F21680}"/>
    <cellStyle name="Normal 84 3 2 3" xfId="20914" xr:uid="{7942FC46-D1FB-4C3C-84B6-C3579FE84405}"/>
    <cellStyle name="Normal 84 3 2 3 2" xfId="20915" xr:uid="{7D642BD0-7B0D-464D-A86E-E6B5CE99D844}"/>
    <cellStyle name="Normal 84 3 2 3 2 2" xfId="36000" xr:uid="{629F66D3-E440-4622-A959-7E49B1535250}"/>
    <cellStyle name="Normal 84 3 2 3 3" xfId="35999" xr:uid="{A9C869D0-E17F-479D-80A3-06315927F031}"/>
    <cellStyle name="Normal 84 3 2 3_Table RoGS.NHAPI25 - 3" xfId="20916" xr:uid="{6E026862-0B16-43D2-9D9B-C5FFCF5E775E}"/>
    <cellStyle name="Normal 84 3 2 4" xfId="20917" xr:uid="{A755C9AD-9A60-4A19-8FC7-CF9EE5CDD64B}"/>
    <cellStyle name="Normal 84 3 2 4 2" xfId="36001" xr:uid="{69E9542C-8062-4712-A0AF-968EFD785C80}"/>
    <cellStyle name="Normal 84 3 2 5" xfId="20918" xr:uid="{AABD53DC-BF72-4EC1-A54A-37A956415E74}"/>
    <cellStyle name="Normal 84 3 2 5 2" xfId="36002" xr:uid="{B2D8EEDE-D3ED-486E-A2A9-6913B391836C}"/>
    <cellStyle name="Normal 84 3 2 6" xfId="20919" xr:uid="{D04643EA-53D9-434E-B3C2-A51C43B327F0}"/>
    <cellStyle name="Normal 84 3 2 6 2" xfId="36003" xr:uid="{9F9FCAF9-78AD-4341-9D2C-14BF04FC154E}"/>
    <cellStyle name="Normal 84 3 2 7" xfId="35994" xr:uid="{39E2AA0C-CCEF-4E6D-9749-7DD8FD87318D}"/>
    <cellStyle name="Normal 84 3 2_Table AA.27" xfId="20920" xr:uid="{025E6332-9B5D-4B96-B10D-333F6BE1EAF8}"/>
    <cellStyle name="Normal 84 3 3" xfId="20921" xr:uid="{F554769F-9F08-4AF8-AE3F-7DBDA0DEBB1E}"/>
    <cellStyle name="Normal 84 3 3 2" xfId="20922" xr:uid="{F7D2561E-A43A-48E4-B203-0BD2C71D075E}"/>
    <cellStyle name="Normal 84 3 3 2 2" xfId="20923" xr:uid="{84049568-FDCE-4C13-BB82-6174CBBC6974}"/>
    <cellStyle name="Normal 84 3 3 2 2 2" xfId="36006" xr:uid="{15CFAE4E-DD9A-4D39-93A6-E930A4D0D0A6}"/>
    <cellStyle name="Normal 84 3 3 2 3" xfId="36005" xr:uid="{CBF5AFAD-4113-4CA9-B65A-0B82183A8D30}"/>
    <cellStyle name="Normal 84 3 3 2_Table RoGS.NHAPI25 - 3" xfId="20924" xr:uid="{7600E681-6B3E-4FA7-AD7C-A8857D725DCD}"/>
    <cellStyle name="Normal 84 3 3 3" xfId="20925" xr:uid="{D5E6160C-2F39-40CE-8125-D24989004085}"/>
    <cellStyle name="Normal 84 3 3 3 2" xfId="36007" xr:uid="{65BEA154-E216-41B1-BDA4-54AF3D995D15}"/>
    <cellStyle name="Normal 84 3 3 4" xfId="20926" xr:uid="{AE86AD48-8E31-4E64-8B87-912FBB83C789}"/>
    <cellStyle name="Normal 84 3 3 4 2" xfId="36008" xr:uid="{8C53A28F-4440-41C6-B649-5C5C4B84EFBE}"/>
    <cellStyle name="Normal 84 3 3 5" xfId="20927" xr:uid="{81F217E9-C479-4B81-B104-BCD19E54BB94}"/>
    <cellStyle name="Normal 84 3 3 5 2" xfId="36009" xr:uid="{F5B92C18-30AB-4FCE-A736-8B841CEB597F}"/>
    <cellStyle name="Normal 84 3 3 6" xfId="36004" xr:uid="{C63D05E0-2C14-48B4-A146-F1F88C4D14E4}"/>
    <cellStyle name="Normal 84 3 3_Table AA.27" xfId="20928" xr:uid="{2928AE2D-44AB-429E-BB70-124C5153A0BB}"/>
    <cellStyle name="Normal 84 3 4" xfId="20929" xr:uid="{055FF893-8BD1-48BE-A19F-D35D8809BE5E}"/>
    <cellStyle name="Normal 84 3 4 2" xfId="20930" xr:uid="{84273CDA-5008-4DC3-9047-97110FB3E62A}"/>
    <cellStyle name="Normal 84 3 4 2 2" xfId="36011" xr:uid="{21E36A0E-7FF7-442C-AAEA-07CDB77B8B2B}"/>
    <cellStyle name="Normal 84 3 4 3" xfId="36010" xr:uid="{51EF2124-1F71-4668-9D6F-B1E7C1C1D680}"/>
    <cellStyle name="Normal 84 3 4_Table RoGS.NHAPI25 - 3" xfId="20931" xr:uid="{BB5ED9F3-E92A-47EB-BCBE-1EC3A6371496}"/>
    <cellStyle name="Normal 84 3 5" xfId="20932" xr:uid="{18EAD538-E46D-4D60-B7BF-9293D1E7246A}"/>
    <cellStyle name="Normal 84 3 5 2" xfId="36012" xr:uid="{C51FB91C-961B-450F-84CF-816954B1EC2E}"/>
    <cellStyle name="Normal 84 3 6" xfId="20933" xr:uid="{9E63D8A2-5CDC-4BA5-AE62-F2118F8CDD92}"/>
    <cellStyle name="Normal 84 3 6 2" xfId="36013" xr:uid="{109724B6-FC02-41DF-A0C8-58070AFBD6F8}"/>
    <cellStyle name="Normal 84 3 7" xfId="20934" xr:uid="{5AB07226-978A-42CB-9BD3-0F1D9B194F0F}"/>
    <cellStyle name="Normal 84 3 7 2" xfId="36014" xr:uid="{9088C1F8-FA5B-4A38-B7BC-95F45476B2D4}"/>
    <cellStyle name="Normal 84 3 8" xfId="35993" xr:uid="{BC2F2DDC-4267-47F0-89DF-79DA0EEA036D}"/>
    <cellStyle name="Normal 84 3_Table AA.27" xfId="20935" xr:uid="{71851B59-5E86-4AC1-BD86-CDD0ED9DB9C3}"/>
    <cellStyle name="Normal 84 4" xfId="20936" xr:uid="{E8D2F750-8B88-4C7A-9F6F-982DBA9BD7D3}"/>
    <cellStyle name="Normal 84 4 2" xfId="20937" xr:uid="{5C3F8D29-B75C-4A49-8B77-1F79999D6FDA}"/>
    <cellStyle name="Normal 84 4 2 2" xfId="20938" xr:uid="{D90E9FE1-7FC4-41FE-86AB-5B9390392334}"/>
    <cellStyle name="Normal 84 4 2 2 2" xfId="20939" xr:uid="{1C0B7E8F-1CE7-43FC-8E58-14970F156163}"/>
    <cellStyle name="Normal 84 4 2 2 2 2" xfId="36018" xr:uid="{B22B1931-4BB3-42F2-A56E-E2C3326DBAE4}"/>
    <cellStyle name="Normal 84 4 2 2 3" xfId="36017" xr:uid="{2F0836B6-46E3-408D-AF34-069BAC699CCB}"/>
    <cellStyle name="Normal 84 4 2 2_Table RoGS.NHAPI25 - 3" xfId="20940" xr:uid="{71A728CB-5DEC-4D13-9B44-8B645A37AB63}"/>
    <cellStyle name="Normal 84 4 2 3" xfId="20941" xr:uid="{4437A1C2-8B3D-4E79-9D78-D531078DB4C6}"/>
    <cellStyle name="Normal 84 4 2 3 2" xfId="36019" xr:uid="{106920E4-62F4-47A1-B073-A9820BA5A383}"/>
    <cellStyle name="Normal 84 4 2 4" xfId="20942" xr:uid="{392D402D-414F-46F4-AAFD-AD1F44D2431E}"/>
    <cellStyle name="Normal 84 4 2 4 2" xfId="36020" xr:uid="{A8443395-A334-47CC-AC35-8F3CA164782E}"/>
    <cellStyle name="Normal 84 4 2 5" xfId="20943" xr:uid="{62C5FA30-A1CE-44C1-B3EC-ED5EC29A92FB}"/>
    <cellStyle name="Normal 84 4 2 5 2" xfId="36021" xr:uid="{DD73CA4D-F793-4C43-A1AF-FB30024FB561}"/>
    <cellStyle name="Normal 84 4 2 6" xfId="36016" xr:uid="{767F238C-4387-4669-91C6-859451A0A4F1}"/>
    <cellStyle name="Normal 84 4 2_Table AA.27" xfId="20944" xr:uid="{63099904-C143-4C9B-8346-6050A007A5AA}"/>
    <cellStyle name="Normal 84 4 3" xfId="20945" xr:uid="{2746DB6F-6DE9-4E83-B1FD-20B8E67E1B5E}"/>
    <cellStyle name="Normal 84 4 3 2" xfId="20946" xr:uid="{48C5B84F-03A5-4184-BA55-0CCA9082AEEE}"/>
    <cellStyle name="Normal 84 4 3 2 2" xfId="36023" xr:uid="{9F4D4D68-38DC-4D90-BC59-88B24A88EB40}"/>
    <cellStyle name="Normal 84 4 3 3" xfId="36022" xr:uid="{8D1061D6-C2B7-4A45-AB99-30521F0375D4}"/>
    <cellStyle name="Normal 84 4 3_Table RoGS.NHAPI25 - 3" xfId="20947" xr:uid="{61147F07-5B63-4444-B21F-D96BC65D874D}"/>
    <cellStyle name="Normal 84 4 4" xfId="20948" xr:uid="{7719442E-08EB-4AA9-A89D-87D0AFC26AAC}"/>
    <cellStyle name="Normal 84 4 4 2" xfId="36024" xr:uid="{58823BB5-AD38-4A4E-B615-FDDBF3364A11}"/>
    <cellStyle name="Normal 84 4 5" xfId="20949" xr:uid="{CA2C98FA-81D8-434B-B3F3-646C1E84DEC7}"/>
    <cellStyle name="Normal 84 4 5 2" xfId="36025" xr:uid="{E3EA4EE8-6B58-43A5-AD6E-2E28EB29B068}"/>
    <cellStyle name="Normal 84 4 6" xfId="20950" xr:uid="{86AD16DD-6DB1-4FAE-A9F6-DC106527D15C}"/>
    <cellStyle name="Normal 84 4 6 2" xfId="36026" xr:uid="{98D43851-A287-4426-B808-4C811E99A7D3}"/>
    <cellStyle name="Normal 84 4 7" xfId="36015" xr:uid="{27AB162A-B0D3-42BA-B69B-33AE154B56CA}"/>
    <cellStyle name="Normal 84 4_Table AA.27" xfId="20951" xr:uid="{839BA6B3-B5F5-42A9-9EE5-3EDD1EAA7D09}"/>
    <cellStyle name="Normal 84 5" xfId="20952" xr:uid="{0F84D318-4B7C-48AC-AB1C-7A779C23DF93}"/>
    <cellStyle name="Normal 84 5 2" xfId="20953" xr:uid="{C666984B-F9E9-4E1A-A7D8-7868740A411A}"/>
    <cellStyle name="Normal 84 5 2 2" xfId="20954" xr:uid="{37F3170C-167E-49BF-9924-3A8C74AB0EAF}"/>
    <cellStyle name="Normal 84 5 2 2 2" xfId="20955" xr:uid="{A1C61442-271E-4B80-94D7-F9EA13042F31}"/>
    <cellStyle name="Normal 84 5 2 2 2 2" xfId="36030" xr:uid="{3C5E23C8-BE0F-4471-A83E-793707CC69DB}"/>
    <cellStyle name="Normal 84 5 2 2 3" xfId="36029" xr:uid="{4EB274BB-D39D-4D32-8982-91CA568AE12A}"/>
    <cellStyle name="Normal 84 5 2 2_Table RoGS.NHAPI25 - 3" xfId="20956" xr:uid="{09738F7C-3473-4F22-82E3-62E7738B1C7D}"/>
    <cellStyle name="Normal 84 5 2 3" xfId="20957" xr:uid="{828983A3-2FEC-45D0-B922-71CCEDFF4945}"/>
    <cellStyle name="Normal 84 5 2 3 2" xfId="36031" xr:uid="{8BF1DBEA-ABCC-476A-B407-9EEFA5499D6C}"/>
    <cellStyle name="Normal 84 5 2 4" xfId="36028" xr:uid="{EF812DA8-BB85-4868-A847-E5366A802051}"/>
    <cellStyle name="Normal 84 5 2_Table AA.27" xfId="20958" xr:uid="{32CD1F2D-7FE6-4303-A52D-F694F3C8FABA}"/>
    <cellStyle name="Normal 84 5 3" xfId="20959" xr:uid="{EE5E5209-5F76-4C2B-9074-BFA8B633BDA9}"/>
    <cellStyle name="Normal 84 5 3 2" xfId="20960" xr:uid="{1270C15E-6FE4-4C4A-B36E-EC7E0584F9EE}"/>
    <cellStyle name="Normal 84 5 3 2 2" xfId="36033" xr:uid="{653738C2-4906-407B-901D-BCA904854F99}"/>
    <cellStyle name="Normal 84 5 3 3" xfId="36032" xr:uid="{682CD457-A40D-4172-B39B-F14D7EC81EDE}"/>
    <cellStyle name="Normal 84 5 3_Table RoGS.NHAPI25 - 3" xfId="20961" xr:uid="{43055F83-F481-4EC6-8B95-9786EF71ECE1}"/>
    <cellStyle name="Normal 84 5 4" xfId="20962" xr:uid="{4DE8D01D-0D3A-4F76-AAED-E9B828A3CE92}"/>
    <cellStyle name="Normal 84 5 4 2" xfId="36034" xr:uid="{1499D5F2-9EFF-4330-9318-6F62BE39654E}"/>
    <cellStyle name="Normal 84 5 5" xfId="20963" xr:uid="{07D77EEA-9567-48CD-845C-64F535DADB55}"/>
    <cellStyle name="Normal 84 5 5 2" xfId="36035" xr:uid="{EBB32FD4-B6FD-46A4-8C78-E204300A4261}"/>
    <cellStyle name="Normal 84 5 6" xfId="20964" xr:uid="{9006C593-DF01-41BC-AA8B-3E016A21C1B1}"/>
    <cellStyle name="Normal 84 5 6 2" xfId="36036" xr:uid="{533D2C98-083F-4608-BA16-ED40A249A8BE}"/>
    <cellStyle name="Normal 84 5 7" xfId="36027" xr:uid="{F77EB318-3679-4393-9B33-264A6D3FD35E}"/>
    <cellStyle name="Normal 84 5_Table AA.27" xfId="20965" xr:uid="{3A8E7F63-2A69-41FA-9E72-EE07CFDB7001}"/>
    <cellStyle name="Normal 84 6" xfId="20966" xr:uid="{C56149C7-B04B-498A-876D-62667688D575}"/>
    <cellStyle name="Normal 84 6 2" xfId="20967" xr:uid="{E7E6552B-B0E0-4CA6-AC65-EBD17BBFAD70}"/>
    <cellStyle name="Normal 84 6 2 2" xfId="20968" xr:uid="{E15C3CB1-4ED7-4630-8429-E52E1780EF6A}"/>
    <cellStyle name="Normal 84 6 2 2 2" xfId="20969" xr:uid="{B60C1946-8F47-4AF7-A7D4-3C473899377E}"/>
    <cellStyle name="Normal 84 6 2 2 2 2" xfId="36039" xr:uid="{0C0CE6F9-2975-49FA-92AD-2FA40781A658}"/>
    <cellStyle name="Normal 84 6 2 2 3" xfId="36038" xr:uid="{B233EA50-6DBC-4E6B-9544-67D2AE904644}"/>
    <cellStyle name="Normal 84 6 2 2_Table RoGS.NHAPI25 - 3" xfId="20970" xr:uid="{70444BAF-3500-47D3-B341-90FF6C9808D6}"/>
    <cellStyle name="Normal 84 6 2 3" xfId="20971" xr:uid="{D0E4FA5D-5EC7-4F4A-9A46-AA0B088855D1}"/>
    <cellStyle name="Normal 84 6 2 3 2" xfId="36040" xr:uid="{7BC60EE4-97A8-4686-B532-EF20C7154765}"/>
    <cellStyle name="Normal 84 6 2 4" xfId="36037" xr:uid="{BEA17531-4642-44FE-9001-D4D6E15EE903}"/>
    <cellStyle name="Normal 84 6 2_Table AA.27" xfId="20972" xr:uid="{B4789E21-118C-4AFE-9608-5C80F1F11DBA}"/>
    <cellStyle name="Normal 84 6 3" xfId="20973" xr:uid="{2B7CC956-2EBB-4333-9562-980F6D4C3B88}"/>
    <cellStyle name="Normal 84 6 3 2" xfId="20974" xr:uid="{3759F98A-AA7D-4B79-89EC-864173626B80}"/>
    <cellStyle name="Normal 84 6 3 2 2" xfId="36042" xr:uid="{7714C0AE-D64C-44F5-9CEB-50C7A8D8BFC6}"/>
    <cellStyle name="Normal 84 6 3 3" xfId="36041" xr:uid="{6E11F41B-CA6D-4921-82EB-54D56E21670F}"/>
    <cellStyle name="Normal 84 6 3_Table RoGS.NHAPI25 - 3" xfId="20975" xr:uid="{BE4D1984-1904-44A9-8958-CF5DF371C255}"/>
    <cellStyle name="Normal 84 6 4" xfId="20976" xr:uid="{1172AFB9-3099-4FB9-B944-BF845ED34E69}"/>
    <cellStyle name="Normal 84 6 4 2" xfId="36043" xr:uid="{9133E613-39CF-461D-9788-DD3EA6C5DB99}"/>
    <cellStyle name="Normal 84 6 5" xfId="20977" xr:uid="{B35AA2C9-7A25-42FB-8112-3B94792D2C6D}"/>
    <cellStyle name="Normal 84 6_Table AA.27" xfId="20978" xr:uid="{3D70456D-B48A-4B11-8D01-BDBEA768582F}"/>
    <cellStyle name="Normal 84 7" xfId="20979" xr:uid="{E5A30669-5F71-4B9B-8791-B2F07A9C337D}"/>
    <cellStyle name="Normal 84 7 2" xfId="20980" xr:uid="{85419BF8-FC3F-41ED-A7A3-1C3E382FE88E}"/>
    <cellStyle name="Normal 84 7 2 2" xfId="20981" xr:uid="{9E1C3317-A496-4CFF-A10F-EE2E4BFA49B8}"/>
    <cellStyle name="Normal 84 7 2 2 2" xfId="20982" xr:uid="{EFEFF73A-F3AC-4853-87FB-01C58C5D7AD4}"/>
    <cellStyle name="Normal 84 7 2 2 2 2" xfId="36047" xr:uid="{A0207FD8-ED4F-4ABC-ADFA-3AE2012218D0}"/>
    <cellStyle name="Normal 84 7 2 2 3" xfId="36046" xr:uid="{BA0447B7-E02D-4C39-828A-76950C29BE5D}"/>
    <cellStyle name="Normal 84 7 2 2_Table RoGS.NHAPI25 - 3" xfId="20983" xr:uid="{8DAE40BD-C730-4872-9D60-E2A5F06307CB}"/>
    <cellStyle name="Normal 84 7 2 3" xfId="20984" xr:uid="{2601C4C9-D81F-4162-B8A8-FF1EB3E6704A}"/>
    <cellStyle name="Normal 84 7 2 3 2" xfId="36048" xr:uid="{91998947-D05C-492A-9B02-68B2969DB944}"/>
    <cellStyle name="Normal 84 7 2 4" xfId="36045" xr:uid="{446A7B46-000C-4F60-AB79-E7772B57F7A4}"/>
    <cellStyle name="Normal 84 7 2_Table AA.27" xfId="20985" xr:uid="{4EC9653E-108B-4152-9F17-0623F8E2B0FD}"/>
    <cellStyle name="Normal 84 7 3" xfId="20986" xr:uid="{996C78AF-C5F8-4EFC-ADBD-1B9189A619F2}"/>
    <cellStyle name="Normal 84 7 3 2" xfId="20987" xr:uid="{A8EC21AB-C71D-4657-B106-4F58C63A36D9}"/>
    <cellStyle name="Normal 84 7 3 2 2" xfId="36050" xr:uid="{9A4FDD82-E44F-407B-ADF8-95E43D556556}"/>
    <cellStyle name="Normal 84 7 3 3" xfId="36049" xr:uid="{1510FAB4-FEF5-4F8B-98E5-4AEFE60E88D0}"/>
    <cellStyle name="Normal 84 7 3_Table RoGS.NHAPI25 - 3" xfId="20988" xr:uid="{7C09291A-B1FD-492F-BC2E-45A14E3DFB3B}"/>
    <cellStyle name="Normal 84 7 4" xfId="20989" xr:uid="{2590EE21-6450-4B42-B862-F21D3087A12D}"/>
    <cellStyle name="Normal 84 7 4 2" xfId="36051" xr:uid="{090FCE65-5DE0-4420-855D-2AA6D6F38FAA}"/>
    <cellStyle name="Normal 84 7 5" xfId="36044" xr:uid="{E267F77C-BF41-4A04-A51E-3B596B600687}"/>
    <cellStyle name="Normal 84 7_Table AA.27" xfId="20990" xr:uid="{CBC4AD89-C91A-4277-911A-C8E344E597C5}"/>
    <cellStyle name="Normal 84 8" xfId="20991" xr:uid="{C341C93E-B7A9-41BA-985F-68A672404A50}"/>
    <cellStyle name="Normal 84 8 2" xfId="20992" xr:uid="{B6A4A223-3BB9-44DF-9B8F-48C02CCB7D54}"/>
    <cellStyle name="Normal 84 8 2 2" xfId="20993" xr:uid="{91E8D9AA-C616-4710-A024-E3084FD90A9A}"/>
    <cellStyle name="Normal 84 8 2 2 2" xfId="20994" xr:uid="{777A97F5-5036-458D-BB6C-756D0634226C}"/>
    <cellStyle name="Normal 84 8 2 2 2 2" xfId="36055" xr:uid="{AAABD8C7-104B-45F8-91CE-27A6D87CABA5}"/>
    <cellStyle name="Normal 84 8 2 2 3" xfId="36054" xr:uid="{29363627-0237-462D-9784-8B9DF658A2E2}"/>
    <cellStyle name="Normal 84 8 2 2_Table RoGS.NHAPI25 - 3" xfId="20995" xr:uid="{EC5A7879-C14B-4F89-880B-27FE8077220F}"/>
    <cellStyle name="Normal 84 8 2 3" xfId="20996" xr:uid="{EE3AEE69-F9E2-404B-8496-0898F1A6A88D}"/>
    <cellStyle name="Normal 84 8 2 3 2" xfId="36056" xr:uid="{95F4964D-5F9F-44FA-82E1-358FCAB66C15}"/>
    <cellStyle name="Normal 84 8 2 4" xfId="36053" xr:uid="{C1B4008E-DB2D-42E7-8FD9-370158385136}"/>
    <cellStyle name="Normal 84 8 2_Table AA.27" xfId="20997" xr:uid="{48C02D01-B415-4D68-AE3C-F197090FCA11}"/>
    <cellStyle name="Normal 84 8 3" xfId="20998" xr:uid="{5E561060-AADF-42D5-A62A-2E6F5AEEB53C}"/>
    <cellStyle name="Normal 84 8 3 2" xfId="20999" xr:uid="{2618D3B4-B83C-491F-97A4-7BA3CB502B4C}"/>
    <cellStyle name="Normal 84 8 3 2 2" xfId="36058" xr:uid="{CFD4EA89-807D-4416-84B4-0F99E76142C1}"/>
    <cellStyle name="Normal 84 8 3 3" xfId="36057" xr:uid="{34B3E088-B405-4CCD-8E68-F5B89A62E403}"/>
    <cellStyle name="Normal 84 8 3_Table RoGS.NHAPI25 - 3" xfId="21000" xr:uid="{B92D1189-CB1D-4C3B-9943-9EA8B8CECE70}"/>
    <cellStyle name="Normal 84 8 4" xfId="21001" xr:uid="{82EC19A2-7289-4CC5-9FA7-8DC602BDAE96}"/>
    <cellStyle name="Normal 84 8 4 2" xfId="36059" xr:uid="{EB921F2F-746E-4FA5-B3B6-D579F8CE359A}"/>
    <cellStyle name="Normal 84 8 5" xfId="36052" xr:uid="{AF3D0F7A-2402-4E3E-8826-6FE34E5C3419}"/>
    <cellStyle name="Normal 84 8_Table AA.27" xfId="21002" xr:uid="{540A8A22-39BD-4B6D-82F4-1AAA5EC4A296}"/>
    <cellStyle name="Normal 84 9" xfId="21003" xr:uid="{2363F97F-1452-440B-8B1E-168C1DC51F97}"/>
    <cellStyle name="Normal 84 9 2" xfId="21004" xr:uid="{442F41E9-007B-4362-B707-747AD8B9E810}"/>
    <cellStyle name="Normal 84 9 2 2" xfId="21005" xr:uid="{3E50DD03-EC26-4086-B937-F19EF1CC355E}"/>
    <cellStyle name="Normal 84 9 2 2 2" xfId="36062" xr:uid="{04C8FA0C-77EE-4761-A1B9-703CA7E2F7BD}"/>
    <cellStyle name="Normal 84 9 2 3" xfId="36061" xr:uid="{ED5F782C-6F9B-491E-9978-5FC56BE6B374}"/>
    <cellStyle name="Normal 84 9 2_Table RoGS.NHAPI25 - 3" xfId="21006" xr:uid="{35653ED0-F6D7-47CE-9F32-AEF714869381}"/>
    <cellStyle name="Normal 84 9 3" xfId="21007" xr:uid="{511FE91F-48B2-4DB4-84D8-68579E5D0D00}"/>
    <cellStyle name="Normal 84 9 3 2" xfId="36063" xr:uid="{4E6E72B2-E216-4126-80E1-07CFDE4A1CF7}"/>
    <cellStyle name="Normal 84 9 4" xfId="36060" xr:uid="{8B62D1B4-4A6C-4F93-B2DC-D3CFD0230B5F}"/>
    <cellStyle name="Normal 84 9_Table AA.27" xfId="21008" xr:uid="{3ED42454-8EC8-41DE-8DDF-2DE5B35001F6}"/>
    <cellStyle name="Normal 84_Table AA.27" xfId="21009" xr:uid="{CBEEC53C-187A-4A29-A6DA-311F3CFE003A}"/>
    <cellStyle name="Normal 85" xfId="21010" xr:uid="{CDEB1D67-3E50-4D31-A5FA-71CED8C090A9}"/>
    <cellStyle name="Normal 85 10" xfId="21011" xr:uid="{E9FB32E5-4E7B-4E60-83AE-60402AF8FCF4}"/>
    <cellStyle name="Normal 85 10 2" xfId="21012" xr:uid="{7FFA9E84-10F5-441F-AE85-4882108694C7}"/>
    <cellStyle name="Normal 85 10 2 2" xfId="36065" xr:uid="{DC4A1E4C-F64C-42B9-8288-9650975EE698}"/>
    <cellStyle name="Normal 85 10 3" xfId="36064" xr:uid="{D576FA04-1A6D-40EB-AB8B-44A9EA165A9B}"/>
    <cellStyle name="Normal 85 10_Table RoGS.NHAPI25 - 3" xfId="21013" xr:uid="{EE380F39-173E-474F-AB2C-70BA26513736}"/>
    <cellStyle name="Normal 85 11" xfId="21014" xr:uid="{4B0B4EF0-402F-457A-8DA0-A276D9FAA5B4}"/>
    <cellStyle name="Normal 85 11 2" xfId="21015" xr:uid="{CD55D7A2-070F-4D52-81A7-54AB78BFDCE1}"/>
    <cellStyle name="Normal 85 11 2 2" xfId="36067" xr:uid="{3101418A-2407-4DCA-BD3D-C8E31C34A795}"/>
    <cellStyle name="Normal 85 11 3" xfId="36066" xr:uid="{1E7853E2-538D-40AB-AE89-293EAB9F55D4}"/>
    <cellStyle name="Normal 85 11_Table RoGS.NHAPI25 - 3" xfId="21016" xr:uid="{9EA0C24C-84F3-403F-89E6-C77E9877BCFA}"/>
    <cellStyle name="Normal 85 2" xfId="21017" xr:uid="{0DE79206-6F5E-4533-9AC2-0B0FC1B24A7E}"/>
    <cellStyle name="Normal 85 2 10" xfId="21018" xr:uid="{95E5F4AB-49FA-4FC8-814D-281B6111283B}"/>
    <cellStyle name="Normal 85 2 10 2" xfId="36069" xr:uid="{6E86B5F2-68FD-46B0-8C18-5FEFB61F5E2F}"/>
    <cellStyle name="Normal 85 2 11" xfId="21019" xr:uid="{EB9B32B3-6B89-45EF-86CE-8AB0E615134D}"/>
    <cellStyle name="Normal 85 2 11 2" xfId="36070" xr:uid="{13189732-FD8C-4184-816B-659B131F774F}"/>
    <cellStyle name="Normal 85 2 12" xfId="21020" xr:uid="{78C648A9-D6EB-411D-A86C-6843E821A85F}"/>
    <cellStyle name="Normal 85 2 12 2" xfId="36071" xr:uid="{10C116C7-414E-4890-96EC-5F5013A1025D}"/>
    <cellStyle name="Normal 85 2 13" xfId="36068" xr:uid="{22A924F6-870F-468C-9EA0-3689FC455646}"/>
    <cellStyle name="Normal 85 2 2" xfId="21021" xr:uid="{DA1C3608-4368-40E8-8FD8-FED81AB8B6F7}"/>
    <cellStyle name="Normal 85 2 2 2" xfId="21022" xr:uid="{A638C6F2-957E-4368-96D7-59BF58AD28B8}"/>
    <cellStyle name="Normal 85 2 2 2 2" xfId="21023" xr:uid="{9F809A9E-6AED-44E4-AEF6-67D9286F52E7}"/>
    <cellStyle name="Normal 85 2 2 2 2 2" xfId="21024" xr:uid="{31533ED3-B25F-4FFE-8194-972B024B214F}"/>
    <cellStyle name="Normal 85 2 2 2 2 2 2" xfId="21025" xr:uid="{B14D0790-72C4-434F-9562-468485A3781C}"/>
    <cellStyle name="Normal 85 2 2 2 2 2 2 2" xfId="36076" xr:uid="{EE1D3FAB-8BB3-4ADD-9B1E-0BD5832BA515}"/>
    <cellStyle name="Normal 85 2 2 2 2 2 3" xfId="36075" xr:uid="{08AE8595-D589-4ABF-B8F5-F361DC8407B8}"/>
    <cellStyle name="Normal 85 2 2 2 2 2_Table RoGS.NHAPI25 - 3" xfId="21026" xr:uid="{55047A06-2274-475C-93DE-C258B8823B1D}"/>
    <cellStyle name="Normal 85 2 2 2 2 3" xfId="21027" xr:uid="{463FDD04-15B1-451C-8833-EEC8BCA486CE}"/>
    <cellStyle name="Normal 85 2 2 2 2 3 2" xfId="36077" xr:uid="{28627927-04CA-4A08-BFC1-70A3C42E8B2E}"/>
    <cellStyle name="Normal 85 2 2 2 2 4" xfId="36074" xr:uid="{226980CF-A67B-4E77-B73C-CD27E9EB0A74}"/>
    <cellStyle name="Normal 85 2 2 2 2_Table AA.27" xfId="21028" xr:uid="{F8F61AAA-980A-410C-BF7B-ED72660C608F}"/>
    <cellStyle name="Normal 85 2 2 2 3" xfId="21029" xr:uid="{77357A74-C5A4-4C55-8D87-994B6490B6FA}"/>
    <cellStyle name="Normal 85 2 2 2 3 2" xfId="21030" xr:uid="{330BE4BA-9A79-4017-8C30-3470B07DA29D}"/>
    <cellStyle name="Normal 85 2 2 2 3 2 2" xfId="36079" xr:uid="{5C67FD5F-94F3-4432-96C0-61979C2E3DE1}"/>
    <cellStyle name="Normal 85 2 2 2 3 3" xfId="36078" xr:uid="{822F1182-4357-4E05-A5CC-112CD7044CA3}"/>
    <cellStyle name="Normal 85 2 2 2 3_Table RoGS.NHAPI25 - 3" xfId="21031" xr:uid="{BE8E1939-9D23-415D-8953-019A00C56A0F}"/>
    <cellStyle name="Normal 85 2 2 2 4" xfId="21032" xr:uid="{12AFF2AD-C2AC-4CB9-BFF7-9A8955C0C70A}"/>
    <cellStyle name="Normal 85 2 2 2 4 2" xfId="36080" xr:uid="{E3C3890A-21E1-4670-BC24-BD767B831EEC}"/>
    <cellStyle name="Normal 85 2 2 2 5" xfId="36073" xr:uid="{F16097DA-3826-4A21-BDAB-0C7B74FE2026}"/>
    <cellStyle name="Normal 85 2 2 2_Table AA.27" xfId="21033" xr:uid="{51EBDBF3-5811-4EA9-B8C9-1DAF3A2CEE68}"/>
    <cellStyle name="Normal 85 2 2 3" xfId="21034" xr:uid="{5A69A33E-F3E1-4A38-85A0-1C8B02578BD2}"/>
    <cellStyle name="Normal 85 2 2 3 2" xfId="21035" xr:uid="{73CE6451-37B6-4661-8B53-AFCE07989D28}"/>
    <cellStyle name="Normal 85 2 2 3 2 2" xfId="21036" xr:uid="{2AC1355D-F724-43D2-B463-E2D0E2BB1224}"/>
    <cellStyle name="Normal 85 2 2 3 2 2 2" xfId="36083" xr:uid="{B7CB9472-DF54-4E4B-9F5D-81841A018212}"/>
    <cellStyle name="Normal 85 2 2 3 2 3" xfId="36082" xr:uid="{1AABD007-D8FE-40C3-A16C-D2D2D31D6175}"/>
    <cellStyle name="Normal 85 2 2 3 2_Table RoGS.NHAPI25 - 3" xfId="21037" xr:uid="{A36B1687-C28A-4BC4-9126-60DD9284D993}"/>
    <cellStyle name="Normal 85 2 2 3 3" xfId="21038" xr:uid="{0FBF744F-A340-44BC-A3F3-725AA5AAC4C9}"/>
    <cellStyle name="Normal 85 2 2 3 3 2" xfId="36084" xr:uid="{75115638-44BE-4E16-84D0-4A8107A188B3}"/>
    <cellStyle name="Normal 85 2 2 3 4" xfId="36081" xr:uid="{DB2F34D6-910F-4B83-B4EC-1029567B101D}"/>
    <cellStyle name="Normal 85 2 2 3_Table AA.27" xfId="21039" xr:uid="{A6D579A1-8C16-4820-98DA-9CB3200D6E0E}"/>
    <cellStyle name="Normal 85 2 2 4" xfId="21040" xr:uid="{2523EC8D-4FBF-4DC7-BC71-843933CA1868}"/>
    <cellStyle name="Normal 85 2 2 4 2" xfId="21041" xr:uid="{E0ED44D8-489B-4BD8-9784-8BFD991BFE74}"/>
    <cellStyle name="Normal 85 2 2 4 2 2" xfId="36086" xr:uid="{8962BECB-646E-4A00-B029-9318A943ECE4}"/>
    <cellStyle name="Normal 85 2 2 4 3" xfId="36085" xr:uid="{E49C5035-5448-4646-85E4-60EAC7F1E762}"/>
    <cellStyle name="Normal 85 2 2 4_Table RoGS.NHAPI25 - 3" xfId="21042" xr:uid="{24B9061A-05CE-4EE9-8C3C-2F861B4614BC}"/>
    <cellStyle name="Normal 85 2 2 5" xfId="21043" xr:uid="{91E8786A-860B-43C5-901C-22094E80AF16}"/>
    <cellStyle name="Normal 85 2 2 5 2" xfId="36087" xr:uid="{869101F5-7D17-4A39-B77F-E227CC1BAA28}"/>
    <cellStyle name="Normal 85 2 2 6" xfId="21044" xr:uid="{5C748CB0-0F95-44FC-A308-63753768A72C}"/>
    <cellStyle name="Normal 85 2 2 6 2" xfId="36088" xr:uid="{CEF3E419-CD19-4328-BB74-21E5AC41F55F}"/>
    <cellStyle name="Normal 85 2 2 7" xfId="21045" xr:uid="{FF9DB96B-BD9A-40DB-B97A-89484C02E773}"/>
    <cellStyle name="Normal 85 2 2 7 2" xfId="36089" xr:uid="{115E4864-C63E-4578-8DC8-2D379258C5FC}"/>
    <cellStyle name="Normal 85 2 2 8" xfId="36072" xr:uid="{FCF5A208-1F3E-4B6A-AEF1-5A3DFBFB4A61}"/>
    <cellStyle name="Normal 85 2 2_Table AA.27" xfId="21046" xr:uid="{6AAD895A-DC5F-4EEE-AED5-C313D83CF1D4}"/>
    <cellStyle name="Normal 85 2 3" xfId="21047" xr:uid="{34F63FCD-AA31-4EA0-8B37-20D3252F7E16}"/>
    <cellStyle name="Normal 85 2 3 2" xfId="21048" xr:uid="{993E69FC-AB18-421C-BFD2-F9C5B4D9852D}"/>
    <cellStyle name="Normal 85 2 3 2 2" xfId="21049" xr:uid="{71CF92ED-3B7E-46BD-B689-140494B0908D}"/>
    <cellStyle name="Normal 85 2 3 2 2 2" xfId="21050" xr:uid="{6C5942DC-9F00-4207-AC31-E487A8FD47A2}"/>
    <cellStyle name="Normal 85 2 3 2 2 2 2" xfId="36093" xr:uid="{C656A5DD-96F1-43F8-B937-848BE05F21C5}"/>
    <cellStyle name="Normal 85 2 3 2 2 3" xfId="36092" xr:uid="{75A8D609-D834-4758-99C1-E29EB9ADBCEB}"/>
    <cellStyle name="Normal 85 2 3 2 2_Table RoGS.NHAPI25 - 3" xfId="21051" xr:uid="{1F531DDA-B768-46E5-8735-A91F328BF6C9}"/>
    <cellStyle name="Normal 85 2 3 2 3" xfId="21052" xr:uid="{46C01311-87C5-4E98-B5FC-218D255E7576}"/>
    <cellStyle name="Normal 85 2 3 2 3 2" xfId="36094" xr:uid="{B7362AD1-8C28-4C4B-8C60-7C9F6092B4C3}"/>
    <cellStyle name="Normal 85 2 3 2 4" xfId="36091" xr:uid="{49A9BDD8-94E2-4607-8183-1669E55D0103}"/>
    <cellStyle name="Normal 85 2 3 2_Table AA.27" xfId="21053" xr:uid="{94F2EEF6-D81E-4EC0-8497-A740A26E2640}"/>
    <cellStyle name="Normal 85 2 3 3" xfId="21054" xr:uid="{05720C60-B328-45F6-9EC6-AA025C15529E}"/>
    <cellStyle name="Normal 85 2 3 3 2" xfId="21055" xr:uid="{4D88BF05-9B93-4220-8ABF-501377EB6969}"/>
    <cellStyle name="Normal 85 2 3 3 2 2" xfId="36096" xr:uid="{9311FA92-AE42-4DC8-B5A1-227255B3558D}"/>
    <cellStyle name="Normal 85 2 3 3 3" xfId="36095" xr:uid="{3242E181-5DA0-47F1-AD44-6B4FCA5E32C5}"/>
    <cellStyle name="Normal 85 2 3 3_Table RoGS.NHAPI25 - 3" xfId="21056" xr:uid="{7C799E86-F3C5-4416-AD5D-40D483A57E4A}"/>
    <cellStyle name="Normal 85 2 3 4" xfId="21057" xr:uid="{55E104BE-F495-4107-829F-D951DC2F9F06}"/>
    <cellStyle name="Normal 85 2 3 4 2" xfId="36097" xr:uid="{5B7371C1-C92F-456F-BC88-CD75090127C8}"/>
    <cellStyle name="Normal 85 2 3 5" xfId="21058" xr:uid="{B69715BB-61A6-443E-8713-F7A023F403B8}"/>
    <cellStyle name="Normal 85 2 3 5 2" xfId="36098" xr:uid="{14B1A1F9-7E62-476F-8CDC-E99A17C0AB81}"/>
    <cellStyle name="Normal 85 2 3 6" xfId="21059" xr:uid="{FE9C22F4-BAEC-44A6-A904-7A7C7220ADB0}"/>
    <cellStyle name="Normal 85 2 3 6 2" xfId="36099" xr:uid="{04322A76-D92A-4744-BC9A-FE3623A6AF95}"/>
    <cellStyle name="Normal 85 2 3 7" xfId="36090" xr:uid="{50B3EBE8-39C2-4F6F-8241-742E21D25D69}"/>
    <cellStyle name="Normal 85 2 3_Table AA.27" xfId="21060" xr:uid="{0EDC7C81-1352-4A05-90FA-5EE779FAD7AA}"/>
    <cellStyle name="Normal 85 2 4" xfId="21061" xr:uid="{DF7119A6-E98E-4225-8EE1-98A9F1B3EFB8}"/>
    <cellStyle name="Normal 85 2 4 2" xfId="21062" xr:uid="{A2CD209D-EBEE-4E29-B3A2-DE38D1D0EDAF}"/>
    <cellStyle name="Normal 85 2 4 2 2" xfId="21063" xr:uid="{CD02AE82-5247-4479-B2EF-967BB97CE469}"/>
    <cellStyle name="Normal 85 2 4 2 2 2" xfId="21064" xr:uid="{2E72D758-A57A-4804-A01D-5E9BC559B0DA}"/>
    <cellStyle name="Normal 85 2 4 2 2 2 2" xfId="36103" xr:uid="{10431176-A4A5-4F88-A6A0-EB5A18BB5731}"/>
    <cellStyle name="Normal 85 2 4 2 2 3" xfId="36102" xr:uid="{319D7BAC-2E42-4A56-B55A-CFAC4C482B4D}"/>
    <cellStyle name="Normal 85 2 4 2 2_Table RoGS.NHAPI25 - 3" xfId="21065" xr:uid="{81CCF764-4F08-4704-8A5A-EB34A68F5776}"/>
    <cellStyle name="Normal 85 2 4 2 3" xfId="21066" xr:uid="{1E894E00-B2F2-4E64-8143-635ADBD0E8D9}"/>
    <cellStyle name="Normal 85 2 4 2 3 2" xfId="36104" xr:uid="{2BECCDCF-2BAA-4B74-B107-BF8CEA8A31BA}"/>
    <cellStyle name="Normal 85 2 4 2 4" xfId="36101" xr:uid="{CE952435-F76F-463E-8964-92149CCB7648}"/>
    <cellStyle name="Normal 85 2 4 2_Table AA.27" xfId="21067" xr:uid="{9558C392-F1F9-4B19-9D0A-AD19A6C46077}"/>
    <cellStyle name="Normal 85 2 4 3" xfId="21068" xr:uid="{A50DDAD9-7995-4F99-B2EE-CD51FD063C16}"/>
    <cellStyle name="Normal 85 2 4 3 2" xfId="21069" xr:uid="{BD9028BC-F142-442D-8423-293F098B9D9D}"/>
    <cellStyle name="Normal 85 2 4 3 2 2" xfId="36106" xr:uid="{D4F80CF6-ABC3-4E54-AF2A-219C503C3496}"/>
    <cellStyle name="Normal 85 2 4 3 3" xfId="36105" xr:uid="{1B824BF1-9BB9-4572-A6BB-509E9AABFFFA}"/>
    <cellStyle name="Normal 85 2 4 3_Table RoGS.NHAPI25 - 3" xfId="21070" xr:uid="{D6CBF88B-E0C1-4ECA-A6BE-52E055A08998}"/>
    <cellStyle name="Normal 85 2 4 4" xfId="21071" xr:uid="{E3FB6BD5-6BC6-41B2-8D43-A4B8498424D9}"/>
    <cellStyle name="Normal 85 2 4 4 2" xfId="36107" xr:uid="{AC29236A-9D45-41F2-B1BC-5205F26633F7}"/>
    <cellStyle name="Normal 85 2 4 5" xfId="36100" xr:uid="{FF974207-162C-4B1A-8AB5-BC7E94A41F96}"/>
    <cellStyle name="Normal 85 2 4_Table AA.27" xfId="21072" xr:uid="{08BC12A8-DB38-49C0-B658-91BC7CD89064}"/>
    <cellStyle name="Normal 85 2 5" xfId="21073" xr:uid="{2F63FCE8-1FEA-4835-9222-8F05B4394BA4}"/>
    <cellStyle name="Normal 85 2 5 2" xfId="21074" xr:uid="{E679B610-DA80-444C-99F2-439DBD8BA5DC}"/>
    <cellStyle name="Normal 85 2 5 2 2" xfId="21075" xr:uid="{421C66B6-67F5-4C3D-A6D9-27852CDBA8AF}"/>
    <cellStyle name="Normal 85 2 5 2 2 2" xfId="21076" xr:uid="{23256FEB-4B05-43AA-B50A-998FFDDA46F7}"/>
    <cellStyle name="Normal 85 2 5 2 2 2 2" xfId="36111" xr:uid="{9DE4B8E4-2FF7-4CD1-8403-827A307E7480}"/>
    <cellStyle name="Normal 85 2 5 2 2 3" xfId="36110" xr:uid="{2C761E9E-ABF3-4566-882E-60EEC75EE885}"/>
    <cellStyle name="Normal 85 2 5 2 2_Table RoGS.NHAPI25 - 3" xfId="21077" xr:uid="{4F94395C-90C9-4DEB-92E9-1D5770DC26EC}"/>
    <cellStyle name="Normal 85 2 5 2 3" xfId="21078" xr:uid="{6D9855C5-107E-4FBC-9D29-779C3FC51A72}"/>
    <cellStyle name="Normal 85 2 5 2 3 2" xfId="36112" xr:uid="{78B07E0E-E738-466A-B35E-BCBE1E89C4FF}"/>
    <cellStyle name="Normal 85 2 5 2 4" xfId="36109" xr:uid="{9E182BDD-E0D0-48B6-AE06-AB7D0871E957}"/>
    <cellStyle name="Normal 85 2 5 2_Table AA.27" xfId="21079" xr:uid="{05ECC421-95F9-4324-A7D5-34D90E4B7AB5}"/>
    <cellStyle name="Normal 85 2 5 3" xfId="21080" xr:uid="{A29509DC-F13A-4A91-B027-75A63D50C7C0}"/>
    <cellStyle name="Normal 85 2 5 3 2" xfId="21081" xr:uid="{003637AE-8B0A-4695-BB1B-665930212F29}"/>
    <cellStyle name="Normal 85 2 5 3 2 2" xfId="36114" xr:uid="{26BA24D3-A134-4A97-9B6C-96B67A2B987A}"/>
    <cellStyle name="Normal 85 2 5 3 3" xfId="36113" xr:uid="{B5FE26CD-162A-4349-8AB1-F8D61697CEF2}"/>
    <cellStyle name="Normal 85 2 5 3_Table RoGS.NHAPI25 - 3" xfId="21082" xr:uid="{B78526D0-A7A4-42BF-8681-89C3F82019CB}"/>
    <cellStyle name="Normal 85 2 5 4" xfId="21083" xr:uid="{A94A9F9B-3671-4622-B8ED-BCA3F74FDB5C}"/>
    <cellStyle name="Normal 85 2 5 4 2" xfId="36115" xr:uid="{6B9CF162-AFD4-4838-815D-085F09C137E9}"/>
    <cellStyle name="Normal 85 2 5 5" xfId="36108" xr:uid="{1ECC3B53-2870-4271-A9F7-DB30D95AD6BF}"/>
    <cellStyle name="Normal 85 2 5_Table AA.27" xfId="21084" xr:uid="{7643EA9D-6A5A-46E8-A17B-41D247CB9D8E}"/>
    <cellStyle name="Normal 85 2 6" xfId="21085" xr:uid="{219A1A2E-987D-4B1A-A3A8-A068B927012B}"/>
    <cellStyle name="Normal 85 2 6 2" xfId="21086" xr:uid="{DAB25152-5372-402B-9B24-63901CC9BF1E}"/>
    <cellStyle name="Normal 85 2 6 2 2" xfId="21087" xr:uid="{B7D74BC5-E935-4785-B8BF-7F9C7286028B}"/>
    <cellStyle name="Normal 85 2 6 2 2 2" xfId="21088" xr:uid="{54FC31FA-10EE-46FE-AED6-BCEE5855A7E3}"/>
    <cellStyle name="Normal 85 2 6 2 2 2 2" xfId="36119" xr:uid="{54910C86-A339-4D45-A4D3-418102A337F1}"/>
    <cellStyle name="Normal 85 2 6 2 2 3" xfId="36118" xr:uid="{408A9A76-4162-493B-AF19-765C4330460C}"/>
    <cellStyle name="Normal 85 2 6 2 2_Table RoGS.NHAPI25 - 3" xfId="21089" xr:uid="{EE085EA8-EE91-475D-ADB3-6EB2C1DE8061}"/>
    <cellStyle name="Normal 85 2 6 2 3" xfId="21090" xr:uid="{DDC854D3-A210-4327-ACEE-0F378D414A4C}"/>
    <cellStyle name="Normal 85 2 6 2 3 2" xfId="36120" xr:uid="{EF3AAB67-691E-417E-8EEE-4DBBCB43A44B}"/>
    <cellStyle name="Normal 85 2 6 2 4" xfId="36117" xr:uid="{6425A30F-BB36-45DC-AAA2-0F1EB12FD601}"/>
    <cellStyle name="Normal 85 2 6 2_Table AA.27" xfId="21091" xr:uid="{EEC6585D-C0DE-42FB-A993-2D1F41301257}"/>
    <cellStyle name="Normal 85 2 6 3" xfId="21092" xr:uid="{C73E900F-26CF-40E8-AC2D-86CE183879B5}"/>
    <cellStyle name="Normal 85 2 6 3 2" xfId="21093" xr:uid="{43E29CED-370B-42C2-8989-CBFC30F688B7}"/>
    <cellStyle name="Normal 85 2 6 3 2 2" xfId="36122" xr:uid="{E4C1AD11-AB95-4C5A-B9DF-FD6C02D1E016}"/>
    <cellStyle name="Normal 85 2 6 3 3" xfId="36121" xr:uid="{3B8F03D4-50EC-4484-8764-0689D55E751D}"/>
    <cellStyle name="Normal 85 2 6 3_Table RoGS.NHAPI25 - 3" xfId="21094" xr:uid="{8090A09B-B8CB-4D1A-9E74-0AB22B4A8403}"/>
    <cellStyle name="Normal 85 2 6 4" xfId="21095" xr:uid="{C4A01BD2-4DA4-4D61-9ED0-4116E84A4099}"/>
    <cellStyle name="Normal 85 2 6 4 2" xfId="36123" xr:uid="{A510564B-2D87-4C7C-8123-0C246D312EED}"/>
    <cellStyle name="Normal 85 2 6 5" xfId="36116" xr:uid="{BB98E9D7-D094-485B-8479-0B45AA18BCFB}"/>
    <cellStyle name="Normal 85 2 6_Table AA.27" xfId="21096" xr:uid="{A2A802A6-60D6-48B1-B007-3EFDAA020F10}"/>
    <cellStyle name="Normal 85 2 7" xfId="21097" xr:uid="{3D01DD36-5D66-4668-8709-68AF5904EA5D}"/>
    <cellStyle name="Normal 85 2 7 2" xfId="21098" xr:uid="{FB037937-84CE-403D-8096-55DC4E907188}"/>
    <cellStyle name="Normal 85 2 7 2 2" xfId="21099" xr:uid="{84C82BDD-77E9-456A-A0D3-A3B4BA3BA696}"/>
    <cellStyle name="Normal 85 2 7 2 2 2" xfId="21100" xr:uid="{2FAB57C8-E698-4238-A178-8F42596EC8BA}"/>
    <cellStyle name="Normal 85 2 7 2 2 2 2" xfId="36127" xr:uid="{F2E21058-587C-4DF6-BA63-3102BD41FCCB}"/>
    <cellStyle name="Normal 85 2 7 2 2 3" xfId="36126" xr:uid="{F40FAEA3-4E18-47EB-8587-A2F5912A1B99}"/>
    <cellStyle name="Normal 85 2 7 2 2_Table RoGS.NHAPI25 - 3" xfId="21101" xr:uid="{60B2D322-A1ED-4A95-88E0-96B449B7A488}"/>
    <cellStyle name="Normal 85 2 7 2 3" xfId="21102" xr:uid="{C29077A6-E5E6-4953-9C7D-B57C82BFAF01}"/>
    <cellStyle name="Normal 85 2 7 2 3 2" xfId="36128" xr:uid="{13C3EE70-A096-4C2C-B727-68EDD22A3E8B}"/>
    <cellStyle name="Normal 85 2 7 2 4" xfId="36125" xr:uid="{52D19225-20CD-4849-B55D-067322C15BA2}"/>
    <cellStyle name="Normal 85 2 7 2_Table AA.27" xfId="21103" xr:uid="{61BAA6B8-70DE-417A-8543-41E2B6EAC3ED}"/>
    <cellStyle name="Normal 85 2 7 3" xfId="21104" xr:uid="{07FDD63B-C66E-418E-878D-5AD0856A0F9B}"/>
    <cellStyle name="Normal 85 2 7 3 2" xfId="21105" xr:uid="{E5D34220-82F9-4788-8F1D-B08CFDC7FC64}"/>
    <cellStyle name="Normal 85 2 7 3 2 2" xfId="36130" xr:uid="{832159CA-23F5-4DE1-97C7-D0E267471C8D}"/>
    <cellStyle name="Normal 85 2 7 3 3" xfId="36129" xr:uid="{52463EA1-798B-4428-91E0-EF45AC1CA516}"/>
    <cellStyle name="Normal 85 2 7 3_Table RoGS.NHAPI25 - 3" xfId="21106" xr:uid="{9FA82E17-77F6-45B7-8D80-5F9EB4E48010}"/>
    <cellStyle name="Normal 85 2 7 4" xfId="21107" xr:uid="{03185B22-6B02-4C11-B0E9-75DB13A68CD1}"/>
    <cellStyle name="Normal 85 2 7 4 2" xfId="36131" xr:uid="{3A9BD114-8D07-4165-8325-A49DF916112F}"/>
    <cellStyle name="Normal 85 2 7 5" xfId="36124" xr:uid="{4D534895-F2B5-4B6C-9605-D7986A4FB1B0}"/>
    <cellStyle name="Normal 85 2 7_Table AA.27" xfId="21108" xr:uid="{BB937EB3-D1FF-4334-A0F2-33343007A925}"/>
    <cellStyle name="Normal 85 2 8" xfId="21109" xr:uid="{45068148-D1CE-4707-BA7E-2539A285FB05}"/>
    <cellStyle name="Normal 85 2 8 2" xfId="21110" xr:uid="{3F189310-B7FA-490B-9667-5505CE6BC33E}"/>
    <cellStyle name="Normal 85 2 8 2 2" xfId="21111" xr:uid="{8B13492F-B21E-4328-B242-89DF86D17396}"/>
    <cellStyle name="Normal 85 2 8 2 2 2" xfId="36134" xr:uid="{98C011CD-1D19-44FB-B659-72595B7D9D7E}"/>
    <cellStyle name="Normal 85 2 8 2 3" xfId="36133" xr:uid="{168BE9F3-853C-45CA-AB25-2D024F7A9220}"/>
    <cellStyle name="Normal 85 2 8 2_Table RoGS.NHAPI25 - 3" xfId="21112" xr:uid="{C63723AA-AFE3-4321-A6CC-CDB63AE62D92}"/>
    <cellStyle name="Normal 85 2 8 3" xfId="21113" xr:uid="{AE7A2522-5548-486D-BA89-BA42A07E730F}"/>
    <cellStyle name="Normal 85 2 8 3 2" xfId="36135" xr:uid="{3281346E-BBF9-47C7-A717-043A851A6CDC}"/>
    <cellStyle name="Normal 85 2 8 4" xfId="36132" xr:uid="{93058602-DB29-4F80-92E1-196ABD2F7149}"/>
    <cellStyle name="Normal 85 2 8_Table AA.27" xfId="21114" xr:uid="{B98AE76E-8026-4231-9BCF-398D745431B5}"/>
    <cellStyle name="Normal 85 2 9" xfId="21115" xr:uid="{A553DAEC-3CC3-489D-AD81-D0639BD2A09C}"/>
    <cellStyle name="Normal 85 2 9 2" xfId="21116" xr:uid="{7E60DC41-C411-4F1B-87F2-A1115502EB57}"/>
    <cellStyle name="Normal 85 2 9 2 2" xfId="36137" xr:uid="{D7B42033-8D37-465B-8DCD-766CD8A8E526}"/>
    <cellStyle name="Normal 85 2 9 3" xfId="36136" xr:uid="{D3AE11CD-7BCE-4F66-9C1F-0EBC59A21FDE}"/>
    <cellStyle name="Normal 85 2 9_Table RoGS.NHAPI25 - 3" xfId="21117" xr:uid="{D7243DFC-E24D-45F7-911F-7E1C5A9528A7}"/>
    <cellStyle name="Normal 85 2_Table AA.27" xfId="21118" xr:uid="{91E54267-3DEA-4A77-99DD-992789B64F48}"/>
    <cellStyle name="Normal 85 3" xfId="21119" xr:uid="{AA7FE8FD-6201-46DD-BA63-E0C99308EF3E}"/>
    <cellStyle name="Normal 85 3 2" xfId="21120" xr:uid="{368F8E0D-7DC0-4A9C-9E57-D8929D509F5C}"/>
    <cellStyle name="Normal 85 3 2 2" xfId="21121" xr:uid="{35CD9BA0-D200-4799-92D7-ACDD76FC9A59}"/>
    <cellStyle name="Normal 85 3 2 2 2" xfId="21122" xr:uid="{1E26858B-90B7-4D77-9F88-2FA0D27E605A}"/>
    <cellStyle name="Normal 85 3 2 2 2 2" xfId="21123" xr:uid="{D9BED041-04FB-4869-AE22-D02CB6DE6ABE}"/>
    <cellStyle name="Normal 85 3 2 2 2 2 2" xfId="36142" xr:uid="{1DA13567-7EBC-455D-9727-F3BBBC476426}"/>
    <cellStyle name="Normal 85 3 2 2 2 3" xfId="36141" xr:uid="{232B4102-545E-4D98-8363-2EF427276B50}"/>
    <cellStyle name="Normal 85 3 2 2 2_Table RoGS.NHAPI25 - 3" xfId="21124" xr:uid="{9D4408BB-FBA1-40E9-B071-A99940962590}"/>
    <cellStyle name="Normal 85 3 2 2 3" xfId="21125" xr:uid="{6D746EDC-0379-476F-B928-7C196F31BDE0}"/>
    <cellStyle name="Normal 85 3 2 2 3 2" xfId="36143" xr:uid="{A30B749D-5E95-4355-8A9C-1D0BE7B4C8F9}"/>
    <cellStyle name="Normal 85 3 2 2 4" xfId="36140" xr:uid="{6FA889EF-7E0F-49F1-B554-8BC6F9C0EE7A}"/>
    <cellStyle name="Normal 85 3 2 2_Table AA.27" xfId="21126" xr:uid="{9CEBC1FA-C72E-419D-AD2B-371D2FB6A43F}"/>
    <cellStyle name="Normal 85 3 2 3" xfId="21127" xr:uid="{6D938BE8-0F0F-4394-93A5-71D3CF35D7E1}"/>
    <cellStyle name="Normal 85 3 2 3 2" xfId="21128" xr:uid="{716F56B5-2CF2-4284-8111-617D5783AFF9}"/>
    <cellStyle name="Normal 85 3 2 3 2 2" xfId="36145" xr:uid="{C0318301-6026-4BCD-9335-43EF21FF38C1}"/>
    <cellStyle name="Normal 85 3 2 3 3" xfId="36144" xr:uid="{A75B0458-6E07-4E0A-8EB2-D81C2841C563}"/>
    <cellStyle name="Normal 85 3 2 3_Table RoGS.NHAPI25 - 3" xfId="21129" xr:uid="{0DD44445-00B6-4CC4-8CE2-114DACD5E5A0}"/>
    <cellStyle name="Normal 85 3 2 4" xfId="21130" xr:uid="{0D18DA85-7747-4B6C-B57E-741A8EC3CD6C}"/>
    <cellStyle name="Normal 85 3 2 4 2" xfId="36146" xr:uid="{682A0359-96BD-4825-AB47-67F5BC9E15F4}"/>
    <cellStyle name="Normal 85 3 2 5" xfId="21131" xr:uid="{52423924-D826-4269-BB66-D296F9FD699D}"/>
    <cellStyle name="Normal 85 3 2 5 2" xfId="36147" xr:uid="{7056B96F-CA83-4A54-9CB1-270897D14856}"/>
    <cellStyle name="Normal 85 3 2 6" xfId="21132" xr:uid="{81444A53-984C-4644-BA4B-EF183BCCF6B6}"/>
    <cellStyle name="Normal 85 3 2 6 2" xfId="36148" xr:uid="{AE9EE758-A7A3-496D-ABC5-E031EC95C321}"/>
    <cellStyle name="Normal 85 3 2 7" xfId="36139" xr:uid="{A4D79DDF-51DF-44A8-9CEA-8F3797D3673A}"/>
    <cellStyle name="Normal 85 3 2_Table AA.27" xfId="21133" xr:uid="{61C7932F-ABB1-4283-B5CC-729496272028}"/>
    <cellStyle name="Normal 85 3 3" xfId="21134" xr:uid="{086A6F11-59A9-4F4A-A1B6-819EA851FB31}"/>
    <cellStyle name="Normal 85 3 3 2" xfId="21135" xr:uid="{8CAFABF2-0E57-425D-9454-436171301247}"/>
    <cellStyle name="Normal 85 3 3 2 2" xfId="21136" xr:uid="{D381AA8B-9A47-4462-A3C7-D72C42B99EA1}"/>
    <cellStyle name="Normal 85 3 3 2 2 2" xfId="36151" xr:uid="{453BB7D5-EB42-40A7-AB43-CC89122413E8}"/>
    <cellStyle name="Normal 85 3 3 2 3" xfId="36150" xr:uid="{FBCF7E3F-D76B-4CA7-827B-7B241690D87E}"/>
    <cellStyle name="Normal 85 3 3 2_Table RoGS.NHAPI25 - 3" xfId="21137" xr:uid="{91052ED2-1062-4191-8923-4B2D599854CA}"/>
    <cellStyle name="Normal 85 3 3 3" xfId="21138" xr:uid="{770C8EDB-4959-4448-8415-8DE525DDD552}"/>
    <cellStyle name="Normal 85 3 3 3 2" xfId="36152" xr:uid="{A689CEBA-AD44-4814-8BC4-846BDB4D69FD}"/>
    <cellStyle name="Normal 85 3 3 4" xfId="21139" xr:uid="{A001C072-A283-40BC-BE7B-6AEC84949A00}"/>
    <cellStyle name="Normal 85 3 3 4 2" xfId="36153" xr:uid="{E022AF9A-862E-43B0-B153-0340CAB76E6B}"/>
    <cellStyle name="Normal 85 3 3 5" xfId="21140" xr:uid="{E16586AC-D06C-4983-B2DD-D4EFAB9DFFB7}"/>
    <cellStyle name="Normal 85 3 3 5 2" xfId="36154" xr:uid="{9C1EAF04-FFBA-4D54-8547-0E8A634495E0}"/>
    <cellStyle name="Normal 85 3 3 6" xfId="36149" xr:uid="{0DD25CB8-16F2-41FA-B694-7AACBBF6F456}"/>
    <cellStyle name="Normal 85 3 3_Table AA.27" xfId="21141" xr:uid="{4DD7C438-C2DC-44B4-AAB0-6C82464C3BCA}"/>
    <cellStyle name="Normal 85 3 4" xfId="21142" xr:uid="{0D1D6BB7-19EA-4E86-8E77-C7AA38B1A988}"/>
    <cellStyle name="Normal 85 3 4 2" xfId="21143" xr:uid="{0AEAF8C0-C7CA-46C0-8F01-163FE3E96796}"/>
    <cellStyle name="Normal 85 3 4 2 2" xfId="36156" xr:uid="{0B527D40-F1D3-48F4-A88A-9315F94D8360}"/>
    <cellStyle name="Normal 85 3 4 3" xfId="36155" xr:uid="{46D50D0B-4260-4328-9BA2-335E5A09C3C6}"/>
    <cellStyle name="Normal 85 3 4_Table RoGS.NHAPI25 - 3" xfId="21144" xr:uid="{15BB6B66-943C-4074-B073-867006C691E0}"/>
    <cellStyle name="Normal 85 3 5" xfId="21145" xr:uid="{6B974428-94E6-4143-8847-FF2476A8473D}"/>
    <cellStyle name="Normal 85 3 5 2" xfId="36157" xr:uid="{977D69C5-5D57-44C8-B666-AD98C13C8A24}"/>
    <cellStyle name="Normal 85 3 6" xfId="21146" xr:uid="{E96DC9C1-BC7D-4A76-BE5D-246B59047658}"/>
    <cellStyle name="Normal 85 3 6 2" xfId="36158" xr:uid="{3EFAEAEE-006D-448C-BEAA-B01349BF1801}"/>
    <cellStyle name="Normal 85 3 7" xfId="21147" xr:uid="{DC1DF2D3-6E8C-4FCD-A945-3E2336DD284C}"/>
    <cellStyle name="Normal 85 3 7 2" xfId="36159" xr:uid="{1BF0F1F9-45BE-40C4-A5E8-FA6E1E96E0AF}"/>
    <cellStyle name="Normal 85 3 8" xfId="36138" xr:uid="{CBE06FBE-1553-4216-8273-BDC3FBEAE682}"/>
    <cellStyle name="Normal 85 3_Table AA.27" xfId="21148" xr:uid="{1A3300A3-89D5-49B8-B417-21C2A7A15907}"/>
    <cellStyle name="Normal 85 4" xfId="21149" xr:uid="{AE09CCB0-462B-41F8-8AE3-031A97F5A097}"/>
    <cellStyle name="Normal 85 4 2" xfId="21150" xr:uid="{5B7EA708-B62E-4CAF-BEB4-A25CEED64ED5}"/>
    <cellStyle name="Normal 85 4 2 2" xfId="21151" xr:uid="{E79511DE-7552-47FE-BE19-360B032E8BED}"/>
    <cellStyle name="Normal 85 4 2 2 2" xfId="21152" xr:uid="{7D48251D-16F3-4CD2-800F-4FCB5229059E}"/>
    <cellStyle name="Normal 85 4 2 2 2 2" xfId="36163" xr:uid="{2134A106-80EF-4D8A-8432-3EFB4D5D3E9A}"/>
    <cellStyle name="Normal 85 4 2 2 3" xfId="36162" xr:uid="{C6FEF26C-9181-4AFE-A9DB-9CA377993302}"/>
    <cellStyle name="Normal 85 4 2 2_Table RoGS.NHAPI25 - 3" xfId="21153" xr:uid="{F73C20F5-09E6-46B4-A846-DECD7E13B88A}"/>
    <cellStyle name="Normal 85 4 2 3" xfId="21154" xr:uid="{6781329D-3D12-4ECB-A52D-945A9BAC1020}"/>
    <cellStyle name="Normal 85 4 2 3 2" xfId="36164" xr:uid="{7B33F49E-E249-4FC1-BF2A-CC9CD6716EF6}"/>
    <cellStyle name="Normal 85 4 2 4" xfId="21155" xr:uid="{E8CB6A07-F9C2-4A69-8417-C3419BC10815}"/>
    <cellStyle name="Normal 85 4 2 4 2" xfId="36165" xr:uid="{8D9C5722-0F61-4D0B-B74D-4832538AFE56}"/>
    <cellStyle name="Normal 85 4 2 5" xfId="21156" xr:uid="{51597C3C-1F81-4CE5-A64D-8BDFFCBE47F7}"/>
    <cellStyle name="Normal 85 4 2 5 2" xfId="36166" xr:uid="{6881D6AA-4010-4F61-9303-5D6383EB064F}"/>
    <cellStyle name="Normal 85 4 2 6" xfId="36161" xr:uid="{5DCEDF00-4B4E-4CBF-944D-01AF3DC1BB57}"/>
    <cellStyle name="Normal 85 4 2_Table AA.27" xfId="21157" xr:uid="{52C9FE30-5733-44A9-8D03-3EF1A2D9B7B6}"/>
    <cellStyle name="Normal 85 4 3" xfId="21158" xr:uid="{B569CA0C-DFB5-42E5-80F1-5145F5D32919}"/>
    <cellStyle name="Normal 85 4 3 2" xfId="21159" xr:uid="{3789EA3B-2570-4731-82BB-F1136AD1C7CA}"/>
    <cellStyle name="Normal 85 4 3 2 2" xfId="36168" xr:uid="{4ED701B5-A22A-49CB-9EBB-239388882B9F}"/>
    <cellStyle name="Normal 85 4 3 3" xfId="36167" xr:uid="{83B4B385-858D-4C83-BD8F-B6BF8539B7AD}"/>
    <cellStyle name="Normal 85 4 3_Table RoGS.NHAPI25 - 3" xfId="21160" xr:uid="{5E89693C-A981-45AB-9AC9-0EB134AC7134}"/>
    <cellStyle name="Normal 85 4 4" xfId="21161" xr:uid="{751988CE-C6B9-4BF3-8C92-FA046BB1D40F}"/>
    <cellStyle name="Normal 85 4 4 2" xfId="36169" xr:uid="{01A91B85-4708-4D67-8BEF-EA7C32A8216C}"/>
    <cellStyle name="Normal 85 4 5" xfId="21162" xr:uid="{78B1582B-6D3A-4D3D-AE8E-D27830D080D0}"/>
    <cellStyle name="Normal 85 4 5 2" xfId="36170" xr:uid="{10A7903F-4EDE-4469-A8EA-8702F599D463}"/>
    <cellStyle name="Normal 85 4 6" xfId="21163" xr:uid="{310A9BA6-EE4B-4171-BC9A-C16137AC3C21}"/>
    <cellStyle name="Normal 85 4 6 2" xfId="36171" xr:uid="{9CE3A8DE-7691-4C55-B858-A19617DD31FC}"/>
    <cellStyle name="Normal 85 4 7" xfId="36160" xr:uid="{88D058A7-E066-42D4-9A39-2D8953CC48D6}"/>
    <cellStyle name="Normal 85 4_Table AA.27" xfId="21164" xr:uid="{345D6B36-4851-4162-90E7-705D94083FAE}"/>
    <cellStyle name="Normal 85 5" xfId="21165" xr:uid="{F22A8CB9-780E-403B-A5D7-900C788FEA92}"/>
    <cellStyle name="Normal 85 5 2" xfId="21166" xr:uid="{15856E76-3304-416D-8A01-0DA550409A03}"/>
    <cellStyle name="Normal 85 5 2 2" xfId="21167" xr:uid="{E67B36F5-1D06-430F-8C92-4DF85A561391}"/>
    <cellStyle name="Normal 85 5 2 2 2" xfId="21168" xr:uid="{22710E5B-BF9D-4EC0-8869-3128FBD7B2D8}"/>
    <cellStyle name="Normal 85 5 2 2 2 2" xfId="36175" xr:uid="{94688BA4-1D1C-4000-8B5A-3DC1462393B3}"/>
    <cellStyle name="Normal 85 5 2 2 3" xfId="36174" xr:uid="{B34862E3-C1F0-40CE-A17C-0D0677D5AD3C}"/>
    <cellStyle name="Normal 85 5 2 2_Table RoGS.NHAPI25 - 3" xfId="21169" xr:uid="{9CFC7C54-B65D-4DAB-8EDF-2DAB29B29CBC}"/>
    <cellStyle name="Normal 85 5 2 3" xfId="21170" xr:uid="{07F8AF71-DAB5-43D2-BA54-880924077EE7}"/>
    <cellStyle name="Normal 85 5 2 3 2" xfId="36176" xr:uid="{7AAB3ECE-F896-4D13-93EC-F29C15D2581F}"/>
    <cellStyle name="Normal 85 5 2 4" xfId="36173" xr:uid="{C4AE68E8-AB88-4DB1-902D-8A25504A3843}"/>
    <cellStyle name="Normal 85 5 2_Table AA.27" xfId="21171" xr:uid="{A8B15D66-8AD0-46C3-A5D9-78076CB1A5DE}"/>
    <cellStyle name="Normal 85 5 3" xfId="21172" xr:uid="{AE2F7947-6962-4E37-8053-0082C9B9DC55}"/>
    <cellStyle name="Normal 85 5 3 2" xfId="21173" xr:uid="{BEB8080A-1687-4D62-9AF2-F8F4B27B9614}"/>
    <cellStyle name="Normal 85 5 3 2 2" xfId="36178" xr:uid="{39FE88B7-1FDF-4B64-A0DD-A14F548D6312}"/>
    <cellStyle name="Normal 85 5 3 3" xfId="36177" xr:uid="{D474233B-F27A-4E07-AD99-435924CC39AA}"/>
    <cellStyle name="Normal 85 5 3_Table RoGS.NHAPI25 - 3" xfId="21174" xr:uid="{A1695BA1-FB72-4090-833A-252009F8C448}"/>
    <cellStyle name="Normal 85 5 4" xfId="21175" xr:uid="{8808356D-6113-4C55-8A1C-62852870E35E}"/>
    <cellStyle name="Normal 85 5 4 2" xfId="36179" xr:uid="{9C8E850E-BD72-4953-93B7-8D95CED4EAB5}"/>
    <cellStyle name="Normal 85 5 5" xfId="21176" xr:uid="{CC0E94AE-6552-4C47-9858-C69850DEF700}"/>
    <cellStyle name="Normal 85 5 5 2" xfId="36180" xr:uid="{97C3F592-C412-499F-B132-511E691C1449}"/>
    <cellStyle name="Normal 85 5 6" xfId="21177" xr:uid="{DECD24D8-D6A3-4E19-B56E-0774F4C73B82}"/>
    <cellStyle name="Normal 85 5 6 2" xfId="36181" xr:uid="{CE36AFC7-88C1-4591-9CDA-4AD168924803}"/>
    <cellStyle name="Normal 85 5 7" xfId="36172" xr:uid="{1B31BA8E-7A1B-4505-BE85-0D3D5A88D954}"/>
    <cellStyle name="Normal 85 5_Table AA.27" xfId="21178" xr:uid="{D6D42FBA-A23B-43CC-BABD-F7C6192782B2}"/>
    <cellStyle name="Normal 85 6" xfId="21179" xr:uid="{68260F06-09B2-4092-9760-06BFDD00528E}"/>
    <cellStyle name="Normal 85 6 2" xfId="21180" xr:uid="{0DBF1F3F-859B-460B-BCF9-4C4EE85FF35E}"/>
    <cellStyle name="Normal 85 6 2 2" xfId="21181" xr:uid="{52A1FA5D-5505-4334-A671-85E42D870890}"/>
    <cellStyle name="Normal 85 6 2 2 2" xfId="21182" xr:uid="{51C1BE0F-DFD6-4DEB-9435-C2DC72E04F1C}"/>
    <cellStyle name="Normal 85 6 2 2 2 2" xfId="36184" xr:uid="{A0671ED1-E74E-4AAD-A7B6-FF7C0F96D64F}"/>
    <cellStyle name="Normal 85 6 2 2 3" xfId="36183" xr:uid="{8857467F-DD2B-44E2-8305-D6B2F2AEDC4B}"/>
    <cellStyle name="Normal 85 6 2 2_Table RoGS.NHAPI25 - 3" xfId="21183" xr:uid="{83D776D5-969A-455B-8731-46CD91B8BCB6}"/>
    <cellStyle name="Normal 85 6 2 3" xfId="21184" xr:uid="{46D71ADF-420B-448F-A878-8E60CA78EE36}"/>
    <cellStyle name="Normal 85 6 2 3 2" xfId="36185" xr:uid="{2169BB14-A6AF-42A1-A461-BC3222C1CA66}"/>
    <cellStyle name="Normal 85 6 2 4" xfId="36182" xr:uid="{E2E89723-A209-4483-A6CB-7522986E0282}"/>
    <cellStyle name="Normal 85 6 2_Table AA.27" xfId="21185" xr:uid="{F721076B-B79E-4B43-B31E-3BCCBAF20890}"/>
    <cellStyle name="Normal 85 6 3" xfId="21186" xr:uid="{944AA176-1028-4BEB-952D-12FAC976780B}"/>
    <cellStyle name="Normal 85 6 3 2" xfId="21187" xr:uid="{77FCF0BF-8BFB-4219-A746-3539649EC556}"/>
    <cellStyle name="Normal 85 6 3 2 2" xfId="36187" xr:uid="{1799919B-73A9-4A35-99B8-453D061E9AE1}"/>
    <cellStyle name="Normal 85 6 3 3" xfId="36186" xr:uid="{F3B671C1-7A87-4312-A20D-9A37155E0C70}"/>
    <cellStyle name="Normal 85 6 3_Table RoGS.NHAPI25 - 3" xfId="21188" xr:uid="{A99599BE-7579-4961-9078-BE1D7C0F887A}"/>
    <cellStyle name="Normal 85 6 4" xfId="21189" xr:uid="{A9C46F73-258D-471E-882C-83FFC132933D}"/>
    <cellStyle name="Normal 85 6 4 2" xfId="36188" xr:uid="{1E4F4EDC-07D6-4BC0-9059-E11DD613DF77}"/>
    <cellStyle name="Normal 85 6 5" xfId="21190" xr:uid="{1FBE4606-2278-48D7-B10C-230D4499D490}"/>
    <cellStyle name="Normal 85 6_Table AA.27" xfId="21191" xr:uid="{7B159AEE-5899-4AB6-8634-78CFFCBDED0E}"/>
    <cellStyle name="Normal 85 7" xfId="21192" xr:uid="{8F6136AE-7ACF-4D20-8F6C-DE6C58F0AE38}"/>
    <cellStyle name="Normal 85 7 2" xfId="21193" xr:uid="{29B78DCC-9D17-411D-B508-1C6A456977CC}"/>
    <cellStyle name="Normal 85 7 2 2" xfId="21194" xr:uid="{189DCF09-2141-40D9-983E-693B4F88275A}"/>
    <cellStyle name="Normal 85 7 2 2 2" xfId="21195" xr:uid="{5E504D8D-AD3D-40E7-9FC1-466EFBC8808B}"/>
    <cellStyle name="Normal 85 7 2 2 2 2" xfId="36192" xr:uid="{7E82E4C7-A41C-42F5-8EA8-2343194F6003}"/>
    <cellStyle name="Normal 85 7 2 2 3" xfId="36191" xr:uid="{8BDAB1D0-4C84-49E3-8633-ABB19CA1E23A}"/>
    <cellStyle name="Normal 85 7 2 2_Table RoGS.NHAPI25 - 3" xfId="21196" xr:uid="{889F089F-D615-4A2E-BBC5-23DFB60EA125}"/>
    <cellStyle name="Normal 85 7 2 3" xfId="21197" xr:uid="{97629192-7E7E-4D86-B3B5-3C41A9AD1AD2}"/>
    <cellStyle name="Normal 85 7 2 3 2" xfId="36193" xr:uid="{42938D6B-8132-4999-8153-AC21EC0C5444}"/>
    <cellStyle name="Normal 85 7 2 4" xfId="36190" xr:uid="{5DA71710-1383-4BC3-8F41-E47A75FA593E}"/>
    <cellStyle name="Normal 85 7 2_Table AA.27" xfId="21198" xr:uid="{229FA1AF-66D6-404D-BD97-392FFD36BC3F}"/>
    <cellStyle name="Normal 85 7 3" xfId="21199" xr:uid="{D46B8AE9-0EA0-4030-8B48-43066DDD3FF4}"/>
    <cellStyle name="Normal 85 7 3 2" xfId="21200" xr:uid="{5EE8ECD7-1845-4DFF-978E-703DE5625BBA}"/>
    <cellStyle name="Normal 85 7 3 2 2" xfId="36195" xr:uid="{9C228A54-9022-428A-AD2D-9576E4C3777A}"/>
    <cellStyle name="Normal 85 7 3 3" xfId="36194" xr:uid="{A6CE072E-15F8-498E-9B7D-059AD2EE722B}"/>
    <cellStyle name="Normal 85 7 3_Table RoGS.NHAPI25 - 3" xfId="21201" xr:uid="{EC6136AC-09D5-4BE8-9F74-77CBE063F179}"/>
    <cellStyle name="Normal 85 7 4" xfId="21202" xr:uid="{F88B4F1A-9F61-4384-B057-1B812C9C52B3}"/>
    <cellStyle name="Normal 85 7 4 2" xfId="36196" xr:uid="{7B6C46EA-F6B0-42E5-AB8D-38D57F545015}"/>
    <cellStyle name="Normal 85 7 5" xfId="36189" xr:uid="{B27ADF9F-5768-4A4F-86F4-C45056DB4D73}"/>
    <cellStyle name="Normal 85 7_Table AA.27" xfId="21203" xr:uid="{206691E0-1499-4854-ABF1-730EB912A8CE}"/>
    <cellStyle name="Normal 85 8" xfId="21204" xr:uid="{8E311394-F65B-427B-B617-96980601A6A7}"/>
    <cellStyle name="Normal 85 8 2" xfId="21205" xr:uid="{D6DC13D8-0446-4E50-BF94-BE0E6111B5EA}"/>
    <cellStyle name="Normal 85 8 2 2" xfId="21206" xr:uid="{7B802C07-6B9D-47C8-92B6-318FB407BE16}"/>
    <cellStyle name="Normal 85 8 2 2 2" xfId="21207" xr:uid="{4AC1D1DB-536A-4DED-92A0-946F2CAD27C2}"/>
    <cellStyle name="Normal 85 8 2 2 2 2" xfId="36200" xr:uid="{43EC2738-2A57-4F11-9FE2-518372A2D7D3}"/>
    <cellStyle name="Normal 85 8 2 2 3" xfId="36199" xr:uid="{C6E4C4B9-7A25-4D29-919C-2D48D6A6A7C4}"/>
    <cellStyle name="Normal 85 8 2 2_Table RoGS.NHAPI25 - 3" xfId="21208" xr:uid="{3675C2AF-2732-4E3A-8AB1-5F09FD7D5E90}"/>
    <cellStyle name="Normal 85 8 2 3" xfId="21209" xr:uid="{E3A94465-DB3B-4EBF-B9A1-42CF2FF52EE3}"/>
    <cellStyle name="Normal 85 8 2 3 2" xfId="36201" xr:uid="{7C5ECE04-EB16-4127-BB91-BD0FD3AE2952}"/>
    <cellStyle name="Normal 85 8 2 4" xfId="36198" xr:uid="{19166A2A-5F11-4020-8229-C452A041539A}"/>
    <cellStyle name="Normal 85 8 2_Table AA.27" xfId="21210" xr:uid="{3E9128F9-9784-443A-AB07-9824F4B9E064}"/>
    <cellStyle name="Normal 85 8 3" xfId="21211" xr:uid="{1BE6B5FA-E9C5-4C47-8B94-CD127720CD97}"/>
    <cellStyle name="Normal 85 8 3 2" xfId="21212" xr:uid="{F3680A50-ECEA-4FB3-9930-2DFEA369EE0D}"/>
    <cellStyle name="Normal 85 8 3 2 2" xfId="36203" xr:uid="{9BD5B61A-91D2-4302-B7B5-4D8CBE49E4C5}"/>
    <cellStyle name="Normal 85 8 3 3" xfId="36202" xr:uid="{0E455B9D-9338-4285-A4E9-BE57871F4ED2}"/>
    <cellStyle name="Normal 85 8 3_Table RoGS.NHAPI25 - 3" xfId="21213" xr:uid="{A2933E66-FB00-4038-8B64-EB214FF3625F}"/>
    <cellStyle name="Normal 85 8 4" xfId="21214" xr:uid="{6AE2914D-050D-4FA4-A6A1-569D5C00408A}"/>
    <cellStyle name="Normal 85 8 4 2" xfId="36204" xr:uid="{9DFBB3A6-F7CA-45EB-A831-BE608CC54F61}"/>
    <cellStyle name="Normal 85 8 5" xfId="36197" xr:uid="{C147291F-2811-42F4-BFE4-336A2E1FECA7}"/>
    <cellStyle name="Normal 85 8_Table AA.27" xfId="21215" xr:uid="{2660C248-F2F3-475E-A434-D9B62E75B7F2}"/>
    <cellStyle name="Normal 85 9" xfId="21216" xr:uid="{40BEAE44-462C-4652-B07B-7A9742A1E98E}"/>
    <cellStyle name="Normal 85 9 2" xfId="21217" xr:uid="{D18F5C47-DC5A-460F-AB4D-CDF3B2C453C3}"/>
    <cellStyle name="Normal 85 9 2 2" xfId="21218" xr:uid="{530F9E40-9F17-4FDB-9B46-2AFD54FFCA79}"/>
    <cellStyle name="Normal 85 9 2 2 2" xfId="36207" xr:uid="{1EA59157-A3A6-403C-A4B0-A46452FEE49D}"/>
    <cellStyle name="Normal 85 9 2 3" xfId="36206" xr:uid="{FFE84647-989C-405E-81C5-43519CF61F32}"/>
    <cellStyle name="Normal 85 9 2_Table RoGS.NHAPI25 - 3" xfId="21219" xr:uid="{30A1EE77-DEC0-4817-AB3C-ABC4B19D8139}"/>
    <cellStyle name="Normal 85 9 3" xfId="21220" xr:uid="{67197CCA-D0AA-4F4B-A853-B85DD0AFAB17}"/>
    <cellStyle name="Normal 85 9 3 2" xfId="36208" xr:uid="{0DD298B0-AA27-4233-9EA4-274E571744EC}"/>
    <cellStyle name="Normal 85 9 4" xfId="36205" xr:uid="{8A77105E-7E44-4E2C-9011-211565D96A33}"/>
    <cellStyle name="Normal 85 9_Table AA.27" xfId="21221" xr:uid="{5B5056E2-3891-4849-9FC9-A81A949497F0}"/>
    <cellStyle name="Normal 85_Table AA.27" xfId="21222" xr:uid="{4EA74202-4B45-4B49-B54B-6F1BB1E82498}"/>
    <cellStyle name="Normal 86" xfId="21223" xr:uid="{6E30B4EE-D3E7-430B-901E-209B8F0A1FE8}"/>
    <cellStyle name="Normal 86 10" xfId="21224" xr:uid="{B258807C-AE21-42FE-AD6E-31C1E729ADC1}"/>
    <cellStyle name="Normal 86 10 2" xfId="21225" xr:uid="{4CEED568-CDD0-4935-B977-EF1FAFA050E4}"/>
    <cellStyle name="Normal 86 10 2 2" xfId="36210" xr:uid="{48DEF1BD-C2C0-4BC5-BC39-24B1C11D2A8A}"/>
    <cellStyle name="Normal 86 10 3" xfId="36209" xr:uid="{2BD8E489-CC13-4EAF-8570-4CC0184E8A36}"/>
    <cellStyle name="Normal 86 10_Table RoGS.NHAPI25 - 3" xfId="21226" xr:uid="{9C4CEB0F-342E-4B09-A3E3-23E74B2D3394}"/>
    <cellStyle name="Normal 86 11" xfId="21227" xr:uid="{3A6085A3-E2F4-4B31-AD18-986A48EED8B2}"/>
    <cellStyle name="Normal 86 11 2" xfId="21228" xr:uid="{411E7CB6-2700-4DFB-9CFF-D3812C1B51FB}"/>
    <cellStyle name="Normal 86 11 2 2" xfId="36212" xr:uid="{D1ECEE73-6028-44F5-BB2F-838FEA5013DC}"/>
    <cellStyle name="Normal 86 11 3" xfId="36211" xr:uid="{3F533434-0054-42FA-AA7B-0160A5D5AA7B}"/>
    <cellStyle name="Normal 86 11_Table RoGS.NHAPI25 - 3" xfId="21229" xr:uid="{5B4F6D60-F2ED-4454-8387-D3035545BBD5}"/>
    <cellStyle name="Normal 86 2" xfId="21230" xr:uid="{7AD664CE-11EA-45A5-B199-B035B6A36911}"/>
    <cellStyle name="Normal 86 2 10" xfId="21231" xr:uid="{6870873B-0F26-4860-A7D9-636299C1C7C5}"/>
    <cellStyle name="Normal 86 2 10 2" xfId="36214" xr:uid="{FB11F91F-63F7-4581-99B1-9E2D1170469A}"/>
    <cellStyle name="Normal 86 2 11" xfId="21232" xr:uid="{9289BE30-FEA0-44B1-B974-4B594EAF937C}"/>
    <cellStyle name="Normal 86 2 11 2" xfId="36215" xr:uid="{434728D9-8C80-4067-8F4C-5D79729B0DEC}"/>
    <cellStyle name="Normal 86 2 12" xfId="21233" xr:uid="{9CABBDE1-D7B4-4629-BED6-40F8C7FCB5A9}"/>
    <cellStyle name="Normal 86 2 12 2" xfId="36216" xr:uid="{629BFE4D-8083-4D47-AE39-FD77E266C8E3}"/>
    <cellStyle name="Normal 86 2 13" xfId="36213" xr:uid="{E5C1D5C6-3FDC-42B1-92BF-3FD0E5A05856}"/>
    <cellStyle name="Normal 86 2 2" xfId="21234" xr:uid="{937B232E-169A-4235-9E3A-3CFCD710B106}"/>
    <cellStyle name="Normal 86 2 2 2" xfId="21235" xr:uid="{807D8B2F-6E27-4D30-A93A-79B69B2156A1}"/>
    <cellStyle name="Normal 86 2 2 2 2" xfId="21236" xr:uid="{DCA1B71C-D818-40F5-91D4-ADD9395E1E2B}"/>
    <cellStyle name="Normal 86 2 2 2 2 2" xfId="21237" xr:uid="{BE7892E6-0DF2-4190-B396-63B6842DA26F}"/>
    <cellStyle name="Normal 86 2 2 2 2 2 2" xfId="21238" xr:uid="{AE71FAA6-214A-42DF-8609-06C430AD2631}"/>
    <cellStyle name="Normal 86 2 2 2 2 2 2 2" xfId="36221" xr:uid="{44F0CB3A-1D2D-4FFF-9487-E079D1D75BB3}"/>
    <cellStyle name="Normal 86 2 2 2 2 2 3" xfId="36220" xr:uid="{2FA71940-85C2-4872-919D-98155CFBBD9C}"/>
    <cellStyle name="Normal 86 2 2 2 2 2_Table RoGS.NHAPI25 - 3" xfId="21239" xr:uid="{8FBE68F7-9E6A-48CE-8204-FB05AF959258}"/>
    <cellStyle name="Normal 86 2 2 2 2 3" xfId="21240" xr:uid="{966994A5-DFEE-4B1B-A85D-9FC76570EAC1}"/>
    <cellStyle name="Normal 86 2 2 2 2 3 2" xfId="36222" xr:uid="{65FBEC65-1AB1-46DF-B890-C72BF847339B}"/>
    <cellStyle name="Normal 86 2 2 2 2 4" xfId="36219" xr:uid="{E18C422B-A76D-49F9-B012-BA13167BF411}"/>
    <cellStyle name="Normal 86 2 2 2 2_Table AA.27" xfId="21241" xr:uid="{000B2B27-BE3C-43F3-8DC1-B9F5D23DA902}"/>
    <cellStyle name="Normal 86 2 2 2 3" xfId="21242" xr:uid="{EF2F9C66-3E5B-489B-810D-31F4E02F3B27}"/>
    <cellStyle name="Normal 86 2 2 2 3 2" xfId="21243" xr:uid="{5163CAFC-8E9E-4CD4-8BE5-CD216AC6F2F5}"/>
    <cellStyle name="Normal 86 2 2 2 3 2 2" xfId="36224" xr:uid="{60910022-E5C8-4A66-95CB-D95A018481E2}"/>
    <cellStyle name="Normal 86 2 2 2 3 3" xfId="36223" xr:uid="{39352884-CA29-4837-ADFA-B93D6F4928FB}"/>
    <cellStyle name="Normal 86 2 2 2 3_Table RoGS.NHAPI25 - 3" xfId="21244" xr:uid="{C0F22B8B-BBBD-4A9F-B26A-1BC8C3EE1D63}"/>
    <cellStyle name="Normal 86 2 2 2 4" xfId="21245" xr:uid="{296B4EAF-F435-4B14-AF9C-940BC514DE09}"/>
    <cellStyle name="Normal 86 2 2 2 4 2" xfId="36225" xr:uid="{C60857B8-C53E-4CDD-A44C-75966F8936BC}"/>
    <cellStyle name="Normal 86 2 2 2 5" xfId="36218" xr:uid="{FCFB6537-7EFF-4E53-BE39-6267252CABBB}"/>
    <cellStyle name="Normal 86 2 2 2_Table AA.27" xfId="21246" xr:uid="{10273A12-0568-4AC6-9974-882B75C06AD1}"/>
    <cellStyle name="Normal 86 2 2 3" xfId="21247" xr:uid="{A7B2CA33-1276-4FC6-828A-4F33790589EE}"/>
    <cellStyle name="Normal 86 2 2 3 2" xfId="21248" xr:uid="{BBD4797C-CD39-4F46-A7EE-D138A06B672F}"/>
    <cellStyle name="Normal 86 2 2 3 2 2" xfId="21249" xr:uid="{BC8DE08C-6558-457B-9B0B-4E482D10A6C6}"/>
    <cellStyle name="Normal 86 2 2 3 2 2 2" xfId="36228" xr:uid="{4E1FA247-718B-43C1-92AE-A4EAEEFEE149}"/>
    <cellStyle name="Normal 86 2 2 3 2 3" xfId="36227" xr:uid="{9F0DAD34-F46E-4264-85CD-39938E0D4EC4}"/>
    <cellStyle name="Normal 86 2 2 3 2_Table RoGS.NHAPI25 - 3" xfId="21250" xr:uid="{E7AC0AAF-E4CF-43C2-B7FA-201CDF92791F}"/>
    <cellStyle name="Normal 86 2 2 3 3" xfId="21251" xr:uid="{B08C3111-0DD2-470A-8982-5E183B5C738B}"/>
    <cellStyle name="Normal 86 2 2 3 3 2" xfId="36229" xr:uid="{5ADBD61C-6E09-4920-8C0A-B7E7E66A9CC6}"/>
    <cellStyle name="Normal 86 2 2 3 4" xfId="36226" xr:uid="{79BCB695-CC07-4DC9-A03D-9B13562F6E99}"/>
    <cellStyle name="Normal 86 2 2 3_Table AA.27" xfId="21252" xr:uid="{75F748DE-16BA-42DB-9B82-4365AEA3F8DF}"/>
    <cellStyle name="Normal 86 2 2 4" xfId="21253" xr:uid="{EDF450CD-AF81-43E7-AE03-B84B65516D9F}"/>
    <cellStyle name="Normal 86 2 2 4 2" xfId="21254" xr:uid="{08677A91-87ED-4AF8-AACE-5A51E2B0E355}"/>
    <cellStyle name="Normal 86 2 2 4 2 2" xfId="36231" xr:uid="{B718CA53-6E45-4B2A-AEA0-B8F60BB1348D}"/>
    <cellStyle name="Normal 86 2 2 4 3" xfId="36230" xr:uid="{99FB834C-0BE6-49AF-99C6-E18B2A4204B0}"/>
    <cellStyle name="Normal 86 2 2 4_Table RoGS.NHAPI25 - 3" xfId="21255" xr:uid="{EC958A0F-7574-4441-95AA-6FB5B45AFCE6}"/>
    <cellStyle name="Normal 86 2 2 5" xfId="21256" xr:uid="{2746025C-43CB-4C53-B264-5522FC6F1AD1}"/>
    <cellStyle name="Normal 86 2 2 5 2" xfId="36232" xr:uid="{8EB72355-8B93-48D5-82E4-171DBB36C82D}"/>
    <cellStyle name="Normal 86 2 2 6" xfId="21257" xr:uid="{86A04709-A949-49B9-915A-ACCA8CEC763D}"/>
    <cellStyle name="Normal 86 2 2 6 2" xfId="36233" xr:uid="{EB6EC1A7-E23E-404B-906F-12B52281FE4A}"/>
    <cellStyle name="Normal 86 2 2 7" xfId="21258" xr:uid="{DCD894E9-1B80-4594-9CF4-2792FB056619}"/>
    <cellStyle name="Normal 86 2 2 7 2" xfId="36234" xr:uid="{05B487B7-D05D-473A-80A3-28C70E60C4BB}"/>
    <cellStyle name="Normal 86 2 2 8" xfId="36217" xr:uid="{B68A190F-D3BE-4AC8-80E9-2A65DFEB0F77}"/>
    <cellStyle name="Normal 86 2 2_Table AA.27" xfId="21259" xr:uid="{15BA5CF1-F777-4FF9-8011-5D29C28408FC}"/>
    <cellStyle name="Normal 86 2 3" xfId="21260" xr:uid="{CF3E17DA-D33D-4EE6-9C5F-0766C56F1697}"/>
    <cellStyle name="Normal 86 2 3 2" xfId="21261" xr:uid="{DE328402-9708-437D-9EE9-6D81188030BF}"/>
    <cellStyle name="Normal 86 2 3 2 2" xfId="21262" xr:uid="{2D4DFB3B-55A4-486C-8DE0-CD9FA3815089}"/>
    <cellStyle name="Normal 86 2 3 2 2 2" xfId="21263" xr:uid="{D2A5EF99-54E6-46C5-8D0C-934C13285BCB}"/>
    <cellStyle name="Normal 86 2 3 2 2 2 2" xfId="36238" xr:uid="{2D559947-99A1-4F27-90AF-AACB12B76B0A}"/>
    <cellStyle name="Normal 86 2 3 2 2 3" xfId="36237" xr:uid="{2DF9891C-0A2E-4CAA-BE85-77DB21D6BB96}"/>
    <cellStyle name="Normal 86 2 3 2 2_Table RoGS.NHAPI25 - 3" xfId="21264" xr:uid="{C90CF41D-7B8C-4F24-9109-EFD698A4E503}"/>
    <cellStyle name="Normal 86 2 3 2 3" xfId="21265" xr:uid="{50B75E3D-CB5A-4238-B9D5-88B6CCFB980A}"/>
    <cellStyle name="Normal 86 2 3 2 3 2" xfId="36239" xr:uid="{96A18E71-5471-43AF-848A-F58BD3588766}"/>
    <cellStyle name="Normal 86 2 3 2 4" xfId="36236" xr:uid="{3633FC2A-7699-4788-B437-7B98C0F1EAE8}"/>
    <cellStyle name="Normal 86 2 3 2_Table AA.27" xfId="21266" xr:uid="{594178D2-73B4-4EAA-B89E-4A09B6EB6567}"/>
    <cellStyle name="Normal 86 2 3 3" xfId="21267" xr:uid="{C03D6FFB-CD0F-4F34-B710-BED2F12DE70A}"/>
    <cellStyle name="Normal 86 2 3 3 2" xfId="21268" xr:uid="{C4153858-F856-4A51-A948-6753C2735E80}"/>
    <cellStyle name="Normal 86 2 3 3 2 2" xfId="36241" xr:uid="{54B14D05-2CE1-45AF-BAE2-EC8D08D5B4F5}"/>
    <cellStyle name="Normal 86 2 3 3 3" xfId="36240" xr:uid="{4A72069C-ACA9-4927-A81A-6273F29C3487}"/>
    <cellStyle name="Normal 86 2 3 3_Table RoGS.NHAPI25 - 3" xfId="21269" xr:uid="{BFB94CA9-727B-4403-BF74-E73C79DD0BFE}"/>
    <cellStyle name="Normal 86 2 3 4" xfId="21270" xr:uid="{64E3C83F-F528-4C6D-AED0-32B7A0B8D291}"/>
    <cellStyle name="Normal 86 2 3 4 2" xfId="36242" xr:uid="{05997A93-7111-4436-BBAB-513A32088D15}"/>
    <cellStyle name="Normal 86 2 3 5" xfId="21271" xr:uid="{B6E491D3-5BDE-443E-AD1F-40EDD8CA96C5}"/>
    <cellStyle name="Normal 86 2 3 5 2" xfId="36243" xr:uid="{4E9322AF-5FD5-4471-B608-9B80A004E914}"/>
    <cellStyle name="Normal 86 2 3 6" xfId="21272" xr:uid="{193DA74B-A4AD-4BE9-9FFE-578B9FD354E7}"/>
    <cellStyle name="Normal 86 2 3 6 2" xfId="36244" xr:uid="{C3056A56-68A0-4F0C-B9CA-058D45FA2CB2}"/>
    <cellStyle name="Normal 86 2 3 7" xfId="36235" xr:uid="{E86FF7CE-DE67-47D6-8BE4-CFEE64C37977}"/>
    <cellStyle name="Normal 86 2 3_Table AA.27" xfId="21273" xr:uid="{B31BA75E-AFC1-420D-BBF7-8D8C7CB0DD03}"/>
    <cellStyle name="Normal 86 2 4" xfId="21274" xr:uid="{D4BA1C55-E5C8-424C-B748-A84613DFC848}"/>
    <cellStyle name="Normal 86 2 4 2" xfId="21275" xr:uid="{F0541311-7439-4962-8C1F-9AFF408CEB9A}"/>
    <cellStyle name="Normal 86 2 4 2 2" xfId="21276" xr:uid="{4770605E-945D-4852-A6C7-98D43999EDD9}"/>
    <cellStyle name="Normal 86 2 4 2 2 2" xfId="21277" xr:uid="{F69C613A-271A-4B16-8D3A-BDEF8CC2B9D5}"/>
    <cellStyle name="Normal 86 2 4 2 2 2 2" xfId="36248" xr:uid="{4069C100-3B71-489D-AE97-976938439E9D}"/>
    <cellStyle name="Normal 86 2 4 2 2 3" xfId="36247" xr:uid="{EFE98B7B-50AE-4D9B-A14F-D82C511AC2BC}"/>
    <cellStyle name="Normal 86 2 4 2 2_Table RoGS.NHAPI25 - 3" xfId="21278" xr:uid="{52406398-7532-48D4-9FC3-B564FF3E7725}"/>
    <cellStyle name="Normal 86 2 4 2 3" xfId="21279" xr:uid="{EF4E10CD-5408-4B65-BB49-B0600C8DEA10}"/>
    <cellStyle name="Normal 86 2 4 2 3 2" xfId="36249" xr:uid="{DEC47C29-B115-4372-908D-1B3FF78B10E6}"/>
    <cellStyle name="Normal 86 2 4 2 4" xfId="36246" xr:uid="{77C6FD70-EE1A-4909-83F3-74EAA98F7F88}"/>
    <cellStyle name="Normal 86 2 4 2_Table AA.27" xfId="21280" xr:uid="{226D7E25-D168-4DAD-A278-B4D06A24B102}"/>
    <cellStyle name="Normal 86 2 4 3" xfId="21281" xr:uid="{0360CAAC-FE98-4906-B3C4-2E931FC1A15F}"/>
    <cellStyle name="Normal 86 2 4 3 2" xfId="21282" xr:uid="{21346734-965B-40D7-BD21-B276401CFBEF}"/>
    <cellStyle name="Normal 86 2 4 3 2 2" xfId="36251" xr:uid="{05A2DD82-6095-4C19-8527-E24D3244C4C5}"/>
    <cellStyle name="Normal 86 2 4 3 3" xfId="36250" xr:uid="{1F9E6EC1-47EC-41EA-8BBD-8A50423C6A9D}"/>
    <cellStyle name="Normal 86 2 4 3_Table RoGS.NHAPI25 - 3" xfId="21283" xr:uid="{F483A7B2-8D3B-4810-AC7E-25F458E737C0}"/>
    <cellStyle name="Normal 86 2 4 4" xfId="21284" xr:uid="{BB00DD06-7CA2-4D17-9A17-2B8B80E88167}"/>
    <cellStyle name="Normal 86 2 4 4 2" xfId="36252" xr:uid="{9B00AD75-380D-4359-B9F7-927B3923F233}"/>
    <cellStyle name="Normal 86 2 4 5" xfId="36245" xr:uid="{34E10455-67B6-4F7B-AF5D-08527756C151}"/>
    <cellStyle name="Normal 86 2 4_Table AA.27" xfId="21285" xr:uid="{89876E4B-131B-4AC8-B2CA-D77861133A0B}"/>
    <cellStyle name="Normal 86 2 5" xfId="21286" xr:uid="{A6E8CF26-AE7D-407C-8057-76CB29B567BC}"/>
    <cellStyle name="Normal 86 2 5 2" xfId="21287" xr:uid="{2C950E8D-9837-47D9-9543-A1F053ED1555}"/>
    <cellStyle name="Normal 86 2 5 2 2" xfId="21288" xr:uid="{2B27C4A6-6B0B-448D-8805-2460CBA1AAC0}"/>
    <cellStyle name="Normal 86 2 5 2 2 2" xfId="21289" xr:uid="{3B808876-9572-46D4-8120-D8BFAA1BEB16}"/>
    <cellStyle name="Normal 86 2 5 2 2 2 2" xfId="36256" xr:uid="{4DC6D79D-D902-484D-94E5-D0BE56E9590C}"/>
    <cellStyle name="Normal 86 2 5 2 2 3" xfId="36255" xr:uid="{EE57F2B9-711E-4433-835E-ABBEE7F4EB26}"/>
    <cellStyle name="Normal 86 2 5 2 2_Table RoGS.NHAPI25 - 3" xfId="21290" xr:uid="{420D741B-DF86-4B72-A204-157525DB60CD}"/>
    <cellStyle name="Normal 86 2 5 2 3" xfId="21291" xr:uid="{3E2D38D9-E7F4-49BD-8E5C-987F9E861B4E}"/>
    <cellStyle name="Normal 86 2 5 2 3 2" xfId="36257" xr:uid="{DC4DA6EA-C929-492F-BB5A-0C97ECD29DB4}"/>
    <cellStyle name="Normal 86 2 5 2 4" xfId="36254" xr:uid="{3DD90011-902A-4367-8250-6F3B1361DAA7}"/>
    <cellStyle name="Normal 86 2 5 2_Table AA.27" xfId="21292" xr:uid="{27194981-868E-45DE-9C03-40D1131763EA}"/>
    <cellStyle name="Normal 86 2 5 3" xfId="21293" xr:uid="{6687A6A6-AE24-41B7-86CD-F8252D5F592F}"/>
    <cellStyle name="Normal 86 2 5 3 2" xfId="21294" xr:uid="{3CC8FAD2-234D-44C4-8A3A-0B47FE1E74B5}"/>
    <cellStyle name="Normal 86 2 5 3 2 2" xfId="36259" xr:uid="{7147801F-16CB-4574-97C6-7A54B7D1E323}"/>
    <cellStyle name="Normal 86 2 5 3 3" xfId="36258" xr:uid="{C59A3825-571E-4902-8214-D78C7F89AC8E}"/>
    <cellStyle name="Normal 86 2 5 3_Table RoGS.NHAPI25 - 3" xfId="21295" xr:uid="{09C6F95F-E6C4-4A85-BC01-A181F020B889}"/>
    <cellStyle name="Normal 86 2 5 4" xfId="21296" xr:uid="{7DD3D893-2DBC-48C9-87B7-4760518157E0}"/>
    <cellStyle name="Normal 86 2 5 4 2" xfId="36260" xr:uid="{E7AAB4CF-860B-4B20-918B-B4906F573642}"/>
    <cellStyle name="Normal 86 2 5 5" xfId="36253" xr:uid="{9BD01A52-6FF2-4DD8-BE8A-DF172C30F57A}"/>
    <cellStyle name="Normal 86 2 5_Table AA.27" xfId="21297" xr:uid="{F6B41CB0-CD9C-4139-9FA6-4137DBF1B497}"/>
    <cellStyle name="Normal 86 2 6" xfId="21298" xr:uid="{E69CACAC-4E98-4C79-86B8-902BE991D707}"/>
    <cellStyle name="Normal 86 2 6 2" xfId="21299" xr:uid="{FB47AC51-9DDC-438A-ADA2-A7867707A7F8}"/>
    <cellStyle name="Normal 86 2 6 2 2" xfId="21300" xr:uid="{948F9F0F-97AF-4C0D-ADA5-3DB18AF2C7B3}"/>
    <cellStyle name="Normal 86 2 6 2 2 2" xfId="21301" xr:uid="{2C6DC48C-000B-4416-B1A6-53AC2A32EF91}"/>
    <cellStyle name="Normal 86 2 6 2 2 2 2" xfId="36264" xr:uid="{A455D9EC-DD0B-4164-9F9E-ABFF7DBB3175}"/>
    <cellStyle name="Normal 86 2 6 2 2 3" xfId="36263" xr:uid="{96C4BE4D-E4EB-4EEC-81C0-001FBB342A45}"/>
    <cellStyle name="Normal 86 2 6 2 2_Table RoGS.NHAPI25 - 3" xfId="21302" xr:uid="{0E836978-059A-466B-B22B-66A18DA2C0DC}"/>
    <cellStyle name="Normal 86 2 6 2 3" xfId="21303" xr:uid="{B20EE214-09F8-4042-8E65-89F423C50213}"/>
    <cellStyle name="Normal 86 2 6 2 3 2" xfId="36265" xr:uid="{85554777-6B73-499C-BEB7-91CE4A3634BF}"/>
    <cellStyle name="Normal 86 2 6 2 4" xfId="36262" xr:uid="{8484B094-0969-4ED6-A394-270B55672BDC}"/>
    <cellStyle name="Normal 86 2 6 2_Table AA.27" xfId="21304" xr:uid="{0974C686-A3DB-4327-A331-56EE317165A6}"/>
    <cellStyle name="Normal 86 2 6 3" xfId="21305" xr:uid="{E3CBBAE5-69CB-4A1A-8B70-A0F14FBD1D45}"/>
    <cellStyle name="Normal 86 2 6 3 2" xfId="21306" xr:uid="{C30A0942-4A0F-4FAF-B516-4B5155E92862}"/>
    <cellStyle name="Normal 86 2 6 3 2 2" xfId="36267" xr:uid="{9C9BB793-A2D6-4C19-B3E1-C9A529B4CD26}"/>
    <cellStyle name="Normal 86 2 6 3 3" xfId="36266" xr:uid="{789F828C-4C9D-4024-9E9E-5AEA848ECDB8}"/>
    <cellStyle name="Normal 86 2 6 3_Table RoGS.NHAPI25 - 3" xfId="21307" xr:uid="{B4ABA71F-8638-4E85-82E1-E233D2A4E9BB}"/>
    <cellStyle name="Normal 86 2 6 4" xfId="21308" xr:uid="{E442F449-3439-4C34-8058-653604B51B9E}"/>
    <cellStyle name="Normal 86 2 6 4 2" xfId="36268" xr:uid="{462434CC-4A15-4768-B538-EEBAE306674F}"/>
    <cellStyle name="Normal 86 2 6 5" xfId="36261" xr:uid="{5363E1E5-DD67-4AB3-B62F-0EDC8F5CF2CC}"/>
    <cellStyle name="Normal 86 2 6_Table AA.27" xfId="21309" xr:uid="{F079203E-B21D-42DB-BDBE-0AAB6833FC54}"/>
    <cellStyle name="Normal 86 2 7" xfId="21310" xr:uid="{D8BCFC7D-3321-4F9D-92D8-BC59698762F1}"/>
    <cellStyle name="Normal 86 2 7 2" xfId="21311" xr:uid="{BD7353E0-EAA1-4854-AE2E-288BFB90C9F7}"/>
    <cellStyle name="Normal 86 2 7 2 2" xfId="21312" xr:uid="{206CC3D1-B6AF-4329-A7C3-C627D20E53AE}"/>
    <cellStyle name="Normal 86 2 7 2 2 2" xfId="21313" xr:uid="{5D26B6C8-C582-4655-8B5B-27B41A854A5A}"/>
    <cellStyle name="Normal 86 2 7 2 2 2 2" xfId="36272" xr:uid="{9A579886-0FF2-4202-826E-302D6393B7FE}"/>
    <cellStyle name="Normal 86 2 7 2 2 3" xfId="36271" xr:uid="{C4ABB307-6ADF-4649-AC87-A291E60FCF3F}"/>
    <cellStyle name="Normal 86 2 7 2 2_Table RoGS.NHAPI25 - 3" xfId="21314" xr:uid="{8961EF0E-316C-4593-8A23-54004CAD188B}"/>
    <cellStyle name="Normal 86 2 7 2 3" xfId="21315" xr:uid="{483EA57B-CD63-464E-8090-B93F5424B92E}"/>
    <cellStyle name="Normal 86 2 7 2 3 2" xfId="36273" xr:uid="{367B0BA3-4EC3-4371-A6B1-1DD83220653C}"/>
    <cellStyle name="Normal 86 2 7 2 4" xfId="36270" xr:uid="{60CA5EA5-B022-453B-9274-8A133917B367}"/>
    <cellStyle name="Normal 86 2 7 2_Table AA.27" xfId="21316" xr:uid="{C3BFFE89-20FF-4392-89CD-5B7BCD30445A}"/>
    <cellStyle name="Normal 86 2 7 3" xfId="21317" xr:uid="{7FBB08FD-F5DC-4997-BD1A-845398D2C7AD}"/>
    <cellStyle name="Normal 86 2 7 3 2" xfId="21318" xr:uid="{1F56F07F-2EAA-4FF5-A334-32B326DE8090}"/>
    <cellStyle name="Normal 86 2 7 3 2 2" xfId="36275" xr:uid="{078801DD-082F-47FA-ADF5-1B51E8ABED02}"/>
    <cellStyle name="Normal 86 2 7 3 3" xfId="36274" xr:uid="{2EC0F32A-25AF-43FD-89E3-AB4165C98D3F}"/>
    <cellStyle name="Normal 86 2 7 3_Table RoGS.NHAPI25 - 3" xfId="21319" xr:uid="{650F3A05-7491-49BF-B368-3F42ECF2121D}"/>
    <cellStyle name="Normal 86 2 7 4" xfId="21320" xr:uid="{8CBCE041-5635-45A0-A87A-981FCF18BC59}"/>
    <cellStyle name="Normal 86 2 7 4 2" xfId="36276" xr:uid="{58921575-D0A6-467B-AF94-18983215EE19}"/>
    <cellStyle name="Normal 86 2 7 5" xfId="36269" xr:uid="{AFC64CCF-399D-4A8C-82F1-F266E0333654}"/>
    <cellStyle name="Normal 86 2 7_Table AA.27" xfId="21321" xr:uid="{3E017B06-AD64-4646-8DC8-7919AB345A02}"/>
    <cellStyle name="Normal 86 2 8" xfId="21322" xr:uid="{D712ABBF-EDEA-4641-B3C3-8DCB15132831}"/>
    <cellStyle name="Normal 86 2 8 2" xfId="21323" xr:uid="{64D81F52-4F0D-46C1-9359-3E117318A6B5}"/>
    <cellStyle name="Normal 86 2 8 2 2" xfId="21324" xr:uid="{80B649E5-A215-4AEE-9E94-1AAD6FC4BCFB}"/>
    <cellStyle name="Normal 86 2 8 2 2 2" xfId="36279" xr:uid="{61230673-E56E-42E8-B52E-344198BECD5E}"/>
    <cellStyle name="Normal 86 2 8 2 3" xfId="36278" xr:uid="{68602138-DDDD-44F9-B976-F84258CB12D2}"/>
    <cellStyle name="Normal 86 2 8 2_Table RoGS.NHAPI25 - 3" xfId="21325" xr:uid="{1CA5E458-3148-48DB-A2B5-0A6FA6B080EC}"/>
    <cellStyle name="Normal 86 2 8 3" xfId="21326" xr:uid="{CBA1B0E4-ABB7-4A11-A661-EB89E186D425}"/>
    <cellStyle name="Normal 86 2 8 3 2" xfId="36280" xr:uid="{0D867CFF-82DB-4325-98B4-B02BBEBB70E3}"/>
    <cellStyle name="Normal 86 2 8 4" xfId="36277" xr:uid="{680B7BAE-3B31-4F35-A806-35A8C2A6DDB1}"/>
    <cellStyle name="Normal 86 2 8_Table AA.27" xfId="21327" xr:uid="{7DEF1316-69B0-4E88-8791-771BEF18803C}"/>
    <cellStyle name="Normal 86 2 9" xfId="21328" xr:uid="{3A403570-D941-4620-9B3E-EAD4E0ECDC00}"/>
    <cellStyle name="Normal 86 2 9 2" xfId="21329" xr:uid="{4A3FB2CC-A129-4E3D-A90B-EDA46CB1E71D}"/>
    <cellStyle name="Normal 86 2 9 2 2" xfId="36282" xr:uid="{4D31CF2D-981E-4C88-AAA6-B6831A1EAA7F}"/>
    <cellStyle name="Normal 86 2 9 3" xfId="36281" xr:uid="{678D1346-12D6-449A-98F5-96170F22A5E1}"/>
    <cellStyle name="Normal 86 2 9_Table RoGS.NHAPI25 - 3" xfId="21330" xr:uid="{3979FFB8-A6A0-4568-823C-234E852D992C}"/>
    <cellStyle name="Normal 86 2_Table AA.27" xfId="21331" xr:uid="{45584EB4-CAA5-416C-8A78-E7ED69CF794C}"/>
    <cellStyle name="Normal 86 3" xfId="21332" xr:uid="{7EF92FE3-EB63-4A41-80B5-1C88FBCAFD2D}"/>
    <cellStyle name="Normal 86 3 2" xfId="21333" xr:uid="{CF5BFE3C-67EC-4EAE-8AB4-549C2272CF77}"/>
    <cellStyle name="Normal 86 3 2 2" xfId="21334" xr:uid="{3716FCA8-39F8-443B-A259-3D5445279C0E}"/>
    <cellStyle name="Normal 86 3 2 2 2" xfId="21335" xr:uid="{C9EBE340-C68C-4DF1-8521-31D4AE93DC8E}"/>
    <cellStyle name="Normal 86 3 2 2 2 2" xfId="21336" xr:uid="{82CC7F40-6313-4FC5-B82C-2703131B8019}"/>
    <cellStyle name="Normal 86 3 2 2 2 2 2" xfId="36287" xr:uid="{6D98F833-EAC7-409B-91D2-5FCC2C6EAEBA}"/>
    <cellStyle name="Normal 86 3 2 2 2 3" xfId="36286" xr:uid="{25D1A744-B5EE-4FB1-91C5-E1F81898DA4C}"/>
    <cellStyle name="Normal 86 3 2 2 2_Table RoGS.NHAPI25 - 3" xfId="21337" xr:uid="{F59611F4-6BD0-4246-88EC-C32E020ABF48}"/>
    <cellStyle name="Normal 86 3 2 2 3" xfId="21338" xr:uid="{367C7427-6880-4308-930F-1D1B485A966B}"/>
    <cellStyle name="Normal 86 3 2 2 3 2" xfId="36288" xr:uid="{586DDAC4-B3C4-406F-BEF5-A69C2959464C}"/>
    <cellStyle name="Normal 86 3 2 2 4" xfId="36285" xr:uid="{3E38BEA2-6F96-4D13-9454-FE47A3958B24}"/>
    <cellStyle name="Normal 86 3 2 2_Table AA.27" xfId="21339" xr:uid="{1BBCACF5-A5D4-4578-965A-35FC8B9FB5D3}"/>
    <cellStyle name="Normal 86 3 2 3" xfId="21340" xr:uid="{53EA1864-62EB-4C34-A05A-09E74269ABB7}"/>
    <cellStyle name="Normal 86 3 2 3 2" xfId="21341" xr:uid="{A90D09E8-D1BD-4603-9FFD-BC87E2B2A38D}"/>
    <cellStyle name="Normal 86 3 2 3 2 2" xfId="36290" xr:uid="{1317EDC2-B456-44D4-B7F5-52420328B44B}"/>
    <cellStyle name="Normal 86 3 2 3 3" xfId="36289" xr:uid="{BF8EE2D6-F4B9-4F8A-A7B1-DD9BE1335E3E}"/>
    <cellStyle name="Normal 86 3 2 3_Table RoGS.NHAPI25 - 3" xfId="21342" xr:uid="{C56DB813-616D-42F6-931B-2F282551DFE1}"/>
    <cellStyle name="Normal 86 3 2 4" xfId="21343" xr:uid="{DC0783B5-9EBB-40BA-BF2C-31EFC60F4B48}"/>
    <cellStyle name="Normal 86 3 2 4 2" xfId="36291" xr:uid="{0E093DCF-AC00-4A1D-ABFC-378092DC35C6}"/>
    <cellStyle name="Normal 86 3 2 5" xfId="21344" xr:uid="{C8EF4B7E-3139-4239-9180-FB0CF5D14740}"/>
    <cellStyle name="Normal 86 3 2 5 2" xfId="36292" xr:uid="{97F60FC1-7FA9-4CB3-A0EE-50B7D45A6B01}"/>
    <cellStyle name="Normal 86 3 2 6" xfId="21345" xr:uid="{BE310A30-F709-48D0-BF2C-CAEADBAA2799}"/>
    <cellStyle name="Normal 86 3 2 6 2" xfId="36293" xr:uid="{117FF268-E9C7-4922-8C71-7CEF4C50335B}"/>
    <cellStyle name="Normal 86 3 2 7" xfId="36284" xr:uid="{1DF33208-0D82-41F8-84DD-65041C505436}"/>
    <cellStyle name="Normal 86 3 2_Table AA.27" xfId="21346" xr:uid="{1BD4B227-C288-40E3-8FEF-E6FB966EB512}"/>
    <cellStyle name="Normal 86 3 3" xfId="21347" xr:uid="{22E40627-8A8A-4CB2-9D69-B7D8EF17E8DD}"/>
    <cellStyle name="Normal 86 3 3 2" xfId="21348" xr:uid="{1A252686-B4A3-44DA-80A6-BD2D120C36E5}"/>
    <cellStyle name="Normal 86 3 3 2 2" xfId="21349" xr:uid="{397007D6-C0D4-4FB4-BC62-50EC2DA799BD}"/>
    <cellStyle name="Normal 86 3 3 2 2 2" xfId="36296" xr:uid="{F819D48E-C5FD-48FD-AC3E-152B20850735}"/>
    <cellStyle name="Normal 86 3 3 2 3" xfId="36295" xr:uid="{F329A319-3A47-456F-A978-344B0AF97E92}"/>
    <cellStyle name="Normal 86 3 3 2_Table RoGS.NHAPI25 - 3" xfId="21350" xr:uid="{96CB20B7-F150-47D0-9C20-B58D89D2DF3F}"/>
    <cellStyle name="Normal 86 3 3 3" xfId="21351" xr:uid="{3935731C-E5C4-4319-8E5B-7D69815556A7}"/>
    <cellStyle name="Normal 86 3 3 3 2" xfId="36297" xr:uid="{896D50B3-4CB0-44E2-9DD5-CAAB0AB83C89}"/>
    <cellStyle name="Normal 86 3 3 4" xfId="21352" xr:uid="{175155B1-24CB-44BE-A779-BAC19799A366}"/>
    <cellStyle name="Normal 86 3 3 4 2" xfId="36298" xr:uid="{22957811-14AC-4181-BD15-61FD9795754E}"/>
    <cellStyle name="Normal 86 3 3 5" xfId="21353" xr:uid="{628E2F1B-786F-488D-82E2-BEED9968C3E9}"/>
    <cellStyle name="Normal 86 3 3 5 2" xfId="36299" xr:uid="{45281EA3-8A25-4472-B413-6A1907B2472B}"/>
    <cellStyle name="Normal 86 3 3 6" xfId="36294" xr:uid="{9E7CD4ED-38F2-4082-842E-28E0C2D4F322}"/>
    <cellStyle name="Normal 86 3 3_Table AA.27" xfId="21354" xr:uid="{8643B103-19FF-4A71-A70C-F41AA0760BBF}"/>
    <cellStyle name="Normal 86 3 4" xfId="21355" xr:uid="{1995B84A-DD05-4AA2-9E96-068D2FBCB2D6}"/>
    <cellStyle name="Normal 86 3 4 2" xfId="21356" xr:uid="{B4C63083-A8A9-4916-A40C-0E75E5008535}"/>
    <cellStyle name="Normal 86 3 4 2 2" xfId="36301" xr:uid="{23146CE1-5162-41F6-835F-CE1F7960E788}"/>
    <cellStyle name="Normal 86 3 4 3" xfId="36300" xr:uid="{36C671FB-4054-4D2A-BB16-2D2CECBB03A4}"/>
    <cellStyle name="Normal 86 3 4_Table RoGS.NHAPI25 - 3" xfId="21357" xr:uid="{45CD76CA-16E5-4CBC-A29E-B0CBD46C7649}"/>
    <cellStyle name="Normal 86 3 5" xfId="21358" xr:uid="{52E22990-ACE9-444C-BD30-90F7E436DE09}"/>
    <cellStyle name="Normal 86 3 5 2" xfId="36302" xr:uid="{8C250E79-C0BF-4874-839D-AA21F2A4BE6A}"/>
    <cellStyle name="Normal 86 3 6" xfId="21359" xr:uid="{8015A09E-33EF-4F38-945C-839220254B58}"/>
    <cellStyle name="Normal 86 3 6 2" xfId="36303" xr:uid="{A219C920-BE14-4879-8562-2F5CBD878CF3}"/>
    <cellStyle name="Normal 86 3 7" xfId="21360" xr:uid="{AE9D7E4F-7C7B-458B-A6B4-B346E0D9A009}"/>
    <cellStyle name="Normal 86 3 7 2" xfId="36304" xr:uid="{8B18DB35-B014-4B55-8C1D-6FDA279AD7AD}"/>
    <cellStyle name="Normal 86 3 8" xfId="36283" xr:uid="{3C957150-8EFD-43C5-83A4-1D58B1277672}"/>
    <cellStyle name="Normal 86 3_Table AA.27" xfId="21361" xr:uid="{B3DF1740-6545-4F26-ACEC-9F920F868417}"/>
    <cellStyle name="Normal 86 4" xfId="21362" xr:uid="{31866470-CD1F-4237-B936-3ADA31B06525}"/>
    <cellStyle name="Normal 86 4 2" xfId="21363" xr:uid="{6C35F9A6-5877-4DB7-86FC-EE90DB15D223}"/>
    <cellStyle name="Normal 86 4 2 2" xfId="21364" xr:uid="{F638B994-6F7F-4C08-837D-3F1228E067D2}"/>
    <cellStyle name="Normal 86 4 2 2 2" xfId="21365" xr:uid="{84A53989-3882-4F9A-BAE3-BA5BB6EA07BF}"/>
    <cellStyle name="Normal 86 4 2 2 2 2" xfId="36308" xr:uid="{031ADB33-B036-4152-B4EC-DD6378E53479}"/>
    <cellStyle name="Normal 86 4 2 2 3" xfId="36307" xr:uid="{EEB84BEC-BAEA-4E0B-9E2A-7A86C8D78FFF}"/>
    <cellStyle name="Normal 86 4 2 2_Table RoGS.NHAPI25 - 3" xfId="21366" xr:uid="{CBC67217-1368-4023-B706-E39FFB6695F2}"/>
    <cellStyle name="Normal 86 4 2 3" xfId="21367" xr:uid="{4D1F14C4-8254-4B3A-8209-4EED2EB5A7BE}"/>
    <cellStyle name="Normal 86 4 2 3 2" xfId="36309" xr:uid="{5CAE2B96-2388-4424-ACFC-56D2DB507514}"/>
    <cellStyle name="Normal 86 4 2 4" xfId="21368" xr:uid="{4BBF6102-0D1A-417B-AEB5-59502618119C}"/>
    <cellStyle name="Normal 86 4 2 4 2" xfId="36310" xr:uid="{0CE2FFEE-88A2-4AD9-9D00-1801B9D2E02D}"/>
    <cellStyle name="Normal 86 4 2 5" xfId="21369" xr:uid="{E39298A2-6444-43B8-8682-A4D2D82DF56B}"/>
    <cellStyle name="Normal 86 4 2 5 2" xfId="36311" xr:uid="{57A2E480-671C-46F7-AFA7-1BED0F48131E}"/>
    <cellStyle name="Normal 86 4 2 6" xfId="36306" xr:uid="{9404A577-4983-4C3D-A685-BA8DEE3E14FA}"/>
    <cellStyle name="Normal 86 4 2_Table AA.27" xfId="21370" xr:uid="{74F3866B-5B01-4156-92FF-F1B1893B63AA}"/>
    <cellStyle name="Normal 86 4 3" xfId="21371" xr:uid="{F926BE28-ED8E-4053-A06C-96AA89F53C38}"/>
    <cellStyle name="Normal 86 4 3 2" xfId="21372" xr:uid="{7213EF66-D279-4DBC-809E-417A88E11B2B}"/>
    <cellStyle name="Normal 86 4 3 2 2" xfId="36313" xr:uid="{A51BB30D-2775-4DD1-97AC-4AFBA0D2233D}"/>
    <cellStyle name="Normal 86 4 3 3" xfId="36312" xr:uid="{A343002A-6285-442C-9AAF-2CF7057C63FA}"/>
    <cellStyle name="Normal 86 4 3_Table RoGS.NHAPI25 - 3" xfId="21373" xr:uid="{1902D514-0093-4F57-9F0B-8C440938F73B}"/>
    <cellStyle name="Normal 86 4 4" xfId="21374" xr:uid="{D7C4B541-7377-4BD3-8BCF-CBBE8C724746}"/>
    <cellStyle name="Normal 86 4 4 2" xfId="36314" xr:uid="{F10D5C8E-B3A1-4339-9A88-4A1F6ABC2AA4}"/>
    <cellStyle name="Normal 86 4 5" xfId="21375" xr:uid="{15DF8E39-4529-49BB-831D-1C9CFF8700CC}"/>
    <cellStyle name="Normal 86 4 5 2" xfId="36315" xr:uid="{D34A00D2-4542-483B-8554-7C4902998068}"/>
    <cellStyle name="Normal 86 4 6" xfId="21376" xr:uid="{FCF349CB-2B77-4B98-9109-728D3195992C}"/>
    <cellStyle name="Normal 86 4 6 2" xfId="36316" xr:uid="{2C70C4BE-A25A-47C3-80E2-FC5F7D97222D}"/>
    <cellStyle name="Normal 86 4 7" xfId="36305" xr:uid="{4BF8E345-57C9-4B72-9BC1-9F35AC7B3E20}"/>
    <cellStyle name="Normal 86 4_Table AA.27" xfId="21377" xr:uid="{4D3C24A5-17BD-4726-9D79-A888A02F1AE5}"/>
    <cellStyle name="Normal 86 5" xfId="21378" xr:uid="{7BAA7486-7365-4DF2-A170-462B44AEEC10}"/>
    <cellStyle name="Normal 86 5 2" xfId="21379" xr:uid="{3356A6D5-7708-4471-BF89-A9B118A4A270}"/>
    <cellStyle name="Normal 86 5 2 2" xfId="21380" xr:uid="{F6EBAF48-317D-4AB9-94DE-C4399688E3F6}"/>
    <cellStyle name="Normal 86 5 2 2 2" xfId="21381" xr:uid="{77E3C477-0F59-45E7-A454-C1B9D44C0D1A}"/>
    <cellStyle name="Normal 86 5 2 2 2 2" xfId="36320" xr:uid="{3C1996CE-37FA-450A-A86B-89FD8460C821}"/>
    <cellStyle name="Normal 86 5 2 2 3" xfId="36319" xr:uid="{4F4753BB-C2E9-4C14-A9BF-4F14BE8B50B0}"/>
    <cellStyle name="Normal 86 5 2 2_Table RoGS.NHAPI25 - 3" xfId="21382" xr:uid="{3FF39F58-591A-4C73-B98A-AD6120E7CE8D}"/>
    <cellStyle name="Normal 86 5 2 3" xfId="21383" xr:uid="{F2428081-C91D-4646-B9A5-FA308FC4F85C}"/>
    <cellStyle name="Normal 86 5 2 3 2" xfId="36321" xr:uid="{327FD179-103C-4547-B2E0-611B6A9B113B}"/>
    <cellStyle name="Normal 86 5 2 4" xfId="36318" xr:uid="{63C1BE4A-B0CA-403E-A0E1-302883E0D38B}"/>
    <cellStyle name="Normal 86 5 2_Table AA.27" xfId="21384" xr:uid="{DE33A1EB-200E-4A29-83DF-3A96F92A6680}"/>
    <cellStyle name="Normal 86 5 3" xfId="21385" xr:uid="{44AF600C-3882-4FE8-9C14-877CA6A70FD9}"/>
    <cellStyle name="Normal 86 5 3 2" xfId="21386" xr:uid="{1583C085-4A12-492F-B3CF-AE6D75EF44E3}"/>
    <cellStyle name="Normal 86 5 3 2 2" xfId="36323" xr:uid="{9BA6DCF7-B240-4EAB-A76E-EE46F2324B71}"/>
    <cellStyle name="Normal 86 5 3 3" xfId="36322" xr:uid="{6647D0A9-BA06-4FFC-A8DA-F5A0E4E70734}"/>
    <cellStyle name="Normal 86 5 3_Table RoGS.NHAPI25 - 3" xfId="21387" xr:uid="{602E56EB-3A61-4C29-8EBA-226DDEC6B329}"/>
    <cellStyle name="Normal 86 5 4" xfId="21388" xr:uid="{4F5E71CB-160E-4949-A289-D0C29F259EBC}"/>
    <cellStyle name="Normal 86 5 4 2" xfId="36324" xr:uid="{5C6ABCD0-52EE-4732-AFDE-8C5BCBDDA07F}"/>
    <cellStyle name="Normal 86 5 5" xfId="21389" xr:uid="{D61E656F-2453-4F04-8BE7-0DF1144B1691}"/>
    <cellStyle name="Normal 86 5 5 2" xfId="36325" xr:uid="{90A31995-43A8-421E-9EF3-CD1EB4999AB2}"/>
    <cellStyle name="Normal 86 5 6" xfId="21390" xr:uid="{0CBCE87C-4B99-48BD-A1BF-BCFF1FD60BA3}"/>
    <cellStyle name="Normal 86 5 6 2" xfId="36326" xr:uid="{EC946237-4E40-4EEB-8902-994F5C1AFC2A}"/>
    <cellStyle name="Normal 86 5 7" xfId="36317" xr:uid="{6A251A86-C1D7-411D-8E9E-E82F23C9C341}"/>
    <cellStyle name="Normal 86 5_Table AA.27" xfId="21391" xr:uid="{96BA62C7-219D-460C-8D3F-EE9CCF71F186}"/>
    <cellStyle name="Normal 86 6" xfId="21392" xr:uid="{42083DEC-0D46-4DBB-A7FF-0510DCD00124}"/>
    <cellStyle name="Normal 86 6 2" xfId="21393" xr:uid="{B41AB10E-5AE9-4B5D-8265-23C905C023B5}"/>
    <cellStyle name="Normal 86 6 2 2" xfId="21394" xr:uid="{8221B129-0B9E-4385-B3AF-965444CC4C7C}"/>
    <cellStyle name="Normal 86 6 2 2 2" xfId="21395" xr:uid="{C98EFAE4-4D91-4444-891C-5492560E6AE6}"/>
    <cellStyle name="Normal 86 6 2 2 2 2" xfId="36329" xr:uid="{D0BDE77D-9BB1-4A17-9BBA-C9555167ABB8}"/>
    <cellStyle name="Normal 86 6 2 2 3" xfId="36328" xr:uid="{F41CE42B-A7BC-4A0A-9C60-7A4EEA5073C6}"/>
    <cellStyle name="Normal 86 6 2 2_Table RoGS.NHAPI25 - 3" xfId="21396" xr:uid="{05A3DE90-AB9B-4607-BB74-FDE346CE7B28}"/>
    <cellStyle name="Normal 86 6 2 3" xfId="21397" xr:uid="{3BA99BBA-3A99-4760-9D4E-4C332CA595AF}"/>
    <cellStyle name="Normal 86 6 2 3 2" xfId="36330" xr:uid="{5C06CFC6-1789-4168-9FDD-176FF6BC179D}"/>
    <cellStyle name="Normal 86 6 2 4" xfId="36327" xr:uid="{EA6427A0-66AF-4A6C-85FB-E2CE34B93BBA}"/>
    <cellStyle name="Normal 86 6 2_Table AA.27" xfId="21398" xr:uid="{2953DF42-9AAD-406C-AEFB-BE7FFD460D8D}"/>
    <cellStyle name="Normal 86 6 3" xfId="21399" xr:uid="{02263F97-BB5A-4F3E-9396-6F63A6C532C8}"/>
    <cellStyle name="Normal 86 6 3 2" xfId="21400" xr:uid="{B9510DC1-07A1-4922-A94F-68CECBC717F0}"/>
    <cellStyle name="Normal 86 6 3 2 2" xfId="36332" xr:uid="{AD429196-AF0C-4873-8686-4A4193BD0CEE}"/>
    <cellStyle name="Normal 86 6 3 3" xfId="36331" xr:uid="{A018897B-B36F-47B7-AF7E-78FA1E6223D1}"/>
    <cellStyle name="Normal 86 6 3_Table RoGS.NHAPI25 - 3" xfId="21401" xr:uid="{90EEC18E-1F49-4A96-9618-98D741BA3D18}"/>
    <cellStyle name="Normal 86 6 4" xfId="21402" xr:uid="{F2F14ADA-556F-4963-8197-C8993176E0C8}"/>
    <cellStyle name="Normal 86 6 4 2" xfId="36333" xr:uid="{FE98C40E-2C06-486A-9EA5-4D1109973876}"/>
    <cellStyle name="Normal 86 6 5" xfId="21403" xr:uid="{A47853BE-9BE1-4BB8-9058-1CDE38CEE212}"/>
    <cellStyle name="Normal 86 6_Table AA.27" xfId="21404" xr:uid="{63CCD93B-CB44-43E6-AD38-F1029CF41665}"/>
    <cellStyle name="Normal 86 7" xfId="21405" xr:uid="{469860DA-60E9-4641-AE09-9E1A676C09C5}"/>
    <cellStyle name="Normal 86 7 2" xfId="21406" xr:uid="{74404B76-D125-4BC9-8407-667329311E7F}"/>
    <cellStyle name="Normal 86 7 2 2" xfId="21407" xr:uid="{DD062B10-4A68-4A20-8F5A-89920FBA7995}"/>
    <cellStyle name="Normal 86 7 2 2 2" xfId="21408" xr:uid="{74CD65ED-9136-4A4F-B5C1-DC12397E8AF4}"/>
    <cellStyle name="Normal 86 7 2 2 2 2" xfId="36337" xr:uid="{48C856CC-5482-4E03-9002-8B52E5481155}"/>
    <cellStyle name="Normal 86 7 2 2 3" xfId="36336" xr:uid="{EF447626-DBFE-447C-9366-D4F783A082FD}"/>
    <cellStyle name="Normal 86 7 2 2_Table RoGS.NHAPI25 - 3" xfId="21409" xr:uid="{DE94D5FE-3048-4D55-99BB-7D1D4CD575D8}"/>
    <cellStyle name="Normal 86 7 2 3" xfId="21410" xr:uid="{1DA059D8-7677-488D-A27C-36AD3636F02D}"/>
    <cellStyle name="Normal 86 7 2 3 2" xfId="36338" xr:uid="{2362D2BE-70FF-468F-A662-D7FF1232F34C}"/>
    <cellStyle name="Normal 86 7 2 4" xfId="36335" xr:uid="{A884975E-65DB-4A1A-8DD8-A691609BFAB2}"/>
    <cellStyle name="Normal 86 7 2_Table AA.27" xfId="21411" xr:uid="{7835FD73-CC36-4AD5-A07C-D6C9339E4463}"/>
    <cellStyle name="Normal 86 7 3" xfId="21412" xr:uid="{197A0DC6-A4C3-4D59-87B7-160A31A5E65F}"/>
    <cellStyle name="Normal 86 7 3 2" xfId="21413" xr:uid="{532ACBB6-B6E4-4868-B34F-74A37886D683}"/>
    <cellStyle name="Normal 86 7 3 2 2" xfId="36340" xr:uid="{87C4FEC9-869C-44BA-B638-44719775B2D8}"/>
    <cellStyle name="Normal 86 7 3 3" xfId="36339" xr:uid="{54657F52-597B-4DCF-94FE-64629F5136EC}"/>
    <cellStyle name="Normal 86 7 3_Table RoGS.NHAPI25 - 3" xfId="21414" xr:uid="{69328462-0865-46B3-B537-F50EEA7DF646}"/>
    <cellStyle name="Normal 86 7 4" xfId="21415" xr:uid="{5885F8ED-E8BE-4BEE-AC91-279DBDB7E0EE}"/>
    <cellStyle name="Normal 86 7 4 2" xfId="36341" xr:uid="{CCA0D79B-44C5-4415-84B1-DE09B89DD2BC}"/>
    <cellStyle name="Normal 86 7 5" xfId="36334" xr:uid="{7742A2D2-341C-4D30-84A3-732BE34E1180}"/>
    <cellStyle name="Normal 86 7_Table AA.27" xfId="21416" xr:uid="{C65D656D-D4F6-40CD-BA09-585211B07E09}"/>
    <cellStyle name="Normal 86 8" xfId="21417" xr:uid="{11428DE8-5A84-4C7D-A41B-2FAEBC522601}"/>
    <cellStyle name="Normal 86 8 2" xfId="21418" xr:uid="{98A9129E-F6E4-4CC8-AEBF-0481C18DCFF1}"/>
    <cellStyle name="Normal 86 8 2 2" xfId="21419" xr:uid="{43EE4316-78F0-4152-9375-A783092CE953}"/>
    <cellStyle name="Normal 86 8 2 2 2" xfId="21420" xr:uid="{C8B67672-A281-4646-BBE3-9BF1AD060BBC}"/>
    <cellStyle name="Normal 86 8 2 2 2 2" xfId="36345" xr:uid="{A0DF6513-CE7A-494A-B394-EF4761E35E1E}"/>
    <cellStyle name="Normal 86 8 2 2 3" xfId="36344" xr:uid="{D3CBC32A-635B-4286-9979-080A86ABE7D1}"/>
    <cellStyle name="Normal 86 8 2 2_Table RoGS.NHAPI25 - 3" xfId="21421" xr:uid="{F3D2F44B-B50C-4088-80CA-500C4491B29F}"/>
    <cellStyle name="Normal 86 8 2 3" xfId="21422" xr:uid="{D9EE97BD-56D8-4889-9EBC-DF7AC02CDF38}"/>
    <cellStyle name="Normal 86 8 2 3 2" xfId="36346" xr:uid="{D168E57B-40F2-4C7C-923C-15A597A36074}"/>
    <cellStyle name="Normal 86 8 2 4" xfId="36343" xr:uid="{01BC4949-AA45-4C7B-8C4C-38A834E47EE9}"/>
    <cellStyle name="Normal 86 8 2_Table AA.27" xfId="21423" xr:uid="{746CC126-926B-4CF2-9BDA-AABD57578034}"/>
    <cellStyle name="Normal 86 8 3" xfId="21424" xr:uid="{65C255D1-75FD-41CE-AFC3-779EF550A2D4}"/>
    <cellStyle name="Normal 86 8 3 2" xfId="21425" xr:uid="{0DAA09B6-6539-4382-A548-9E971A48CD29}"/>
    <cellStyle name="Normal 86 8 3 2 2" xfId="36348" xr:uid="{092B36F8-7A61-4842-AB27-CA1C8D9BEA43}"/>
    <cellStyle name="Normal 86 8 3 3" xfId="36347" xr:uid="{0659935D-3804-424D-B1D4-93D456C71105}"/>
    <cellStyle name="Normal 86 8 3_Table RoGS.NHAPI25 - 3" xfId="21426" xr:uid="{915551D2-F8B1-4121-B128-81CD8A5DC815}"/>
    <cellStyle name="Normal 86 8 4" xfId="21427" xr:uid="{DA98AF48-F131-4B88-9B8E-6260107E95AF}"/>
    <cellStyle name="Normal 86 8 4 2" xfId="36349" xr:uid="{CD8BD6C8-5244-48D4-810A-CA5D4F13FE22}"/>
    <cellStyle name="Normal 86 8 5" xfId="36342" xr:uid="{DA45E304-462D-4836-942B-CED75FBD13AF}"/>
    <cellStyle name="Normal 86 8_Table AA.27" xfId="21428" xr:uid="{0A355B22-7457-437B-8A9E-6D18695907AB}"/>
    <cellStyle name="Normal 86 9" xfId="21429" xr:uid="{BE4DAE73-5193-4DB7-A439-A71F28C62616}"/>
    <cellStyle name="Normal 86 9 2" xfId="21430" xr:uid="{2D1CDFB8-F267-4DE3-99B9-4532C5F792A8}"/>
    <cellStyle name="Normal 86 9 2 2" xfId="21431" xr:uid="{3401DD12-5A4F-4897-BCD6-29047D3358A9}"/>
    <cellStyle name="Normal 86 9 2 2 2" xfId="36352" xr:uid="{C57172E8-2801-4B6C-B413-EA06D94453F4}"/>
    <cellStyle name="Normal 86 9 2 3" xfId="36351" xr:uid="{42806076-EC49-48C1-8FCE-333F22859D84}"/>
    <cellStyle name="Normal 86 9 2_Table RoGS.NHAPI25 - 3" xfId="21432" xr:uid="{A3BA724A-59A5-496E-9A2B-0A1B9F5338C1}"/>
    <cellStyle name="Normal 86 9 3" xfId="21433" xr:uid="{6D5EB1B5-A8DC-455F-81BF-64DD8CDB0EB7}"/>
    <cellStyle name="Normal 86 9 3 2" xfId="36353" xr:uid="{A26C194B-28D4-4941-B96D-D685E7B1B08D}"/>
    <cellStyle name="Normal 86 9 4" xfId="36350" xr:uid="{C1EAD603-1847-464C-847C-D62C6C90B16B}"/>
    <cellStyle name="Normal 86 9_Table AA.27" xfId="21434" xr:uid="{D7F9F0A1-C7F0-4670-B898-A24163E7F599}"/>
    <cellStyle name="Normal 86_Table AA.27" xfId="21435" xr:uid="{0793B6B5-603C-4610-97BC-F0BB716A5792}"/>
    <cellStyle name="Normal 87" xfId="21436" xr:uid="{6E03605E-4D11-42F9-8366-3DC1C9C28030}"/>
    <cellStyle name="Normal 87 10" xfId="21437" xr:uid="{D8521305-432A-4734-8239-BAD19C896E7D}"/>
    <cellStyle name="Normal 87 10 2" xfId="21438" xr:uid="{331B87FE-AEC9-4051-A4FC-E74DE8465A43}"/>
    <cellStyle name="Normal 87 10 2 2" xfId="36355" xr:uid="{040EA092-7D27-4394-9557-378FF9DF73FF}"/>
    <cellStyle name="Normal 87 10 3" xfId="36354" xr:uid="{14661558-5C2B-4507-92CD-5880A732F138}"/>
    <cellStyle name="Normal 87 10_Table RoGS.NHAPI25 - 3" xfId="21439" xr:uid="{208F38C3-0F0B-4FC5-AF25-6F7B74B7A042}"/>
    <cellStyle name="Normal 87 11" xfId="21440" xr:uid="{DDC62769-D216-4245-BFB0-DE902665C666}"/>
    <cellStyle name="Normal 87 11 2" xfId="21441" xr:uid="{5BAF99E3-C6B2-4959-A557-F741ECAAB512}"/>
    <cellStyle name="Normal 87 11 2 2" xfId="36357" xr:uid="{845413E1-FD2A-4AA5-AD1A-1F7E266EF759}"/>
    <cellStyle name="Normal 87 11 3" xfId="36356" xr:uid="{66639BA0-C2D1-49AA-AA5C-DDE329612406}"/>
    <cellStyle name="Normal 87 11_Table RoGS.NHAPI25 - 3" xfId="21442" xr:uid="{65AA5579-A3A2-40FE-ABD3-DED3E97A49ED}"/>
    <cellStyle name="Normal 87 2" xfId="21443" xr:uid="{310B53AC-6AC2-48F3-9C09-B2369869B2A5}"/>
    <cellStyle name="Normal 87 2 10" xfId="21444" xr:uid="{942CDB01-D8D2-4891-AC16-4554621E0DEB}"/>
    <cellStyle name="Normal 87 2 10 2" xfId="36359" xr:uid="{7133F2F4-EEB1-44A1-8C62-55FBE8F08B38}"/>
    <cellStyle name="Normal 87 2 11" xfId="21445" xr:uid="{0A80948B-3ACC-4A09-8A02-764A01DC667E}"/>
    <cellStyle name="Normal 87 2 11 2" xfId="36360" xr:uid="{F7F48970-4C2D-485F-8939-050F87A564C6}"/>
    <cellStyle name="Normal 87 2 12" xfId="21446" xr:uid="{2B55221D-AF86-4438-A168-BCDC8E04BC32}"/>
    <cellStyle name="Normal 87 2 12 2" xfId="36361" xr:uid="{7F71E914-E0AD-41EE-9210-5E041F197B3F}"/>
    <cellStyle name="Normal 87 2 13" xfId="36358" xr:uid="{E1644575-B87B-4971-8E95-95D8E8B5AF77}"/>
    <cellStyle name="Normal 87 2 2" xfId="21447" xr:uid="{42B63AFD-4626-4F26-8DD7-17C2410A5B05}"/>
    <cellStyle name="Normal 87 2 2 2" xfId="21448" xr:uid="{8D6A24E0-38E7-48B5-8A9C-978ED961987E}"/>
    <cellStyle name="Normal 87 2 2 2 2" xfId="21449" xr:uid="{A21CE4CE-F3E6-4231-8604-4BD0215C4184}"/>
    <cellStyle name="Normal 87 2 2 2 2 2" xfId="21450" xr:uid="{B361B721-D2EA-429A-81BA-9386956F9501}"/>
    <cellStyle name="Normal 87 2 2 2 2 2 2" xfId="21451" xr:uid="{B0B2CB7C-4A57-46B4-A144-7AFBE64CBD22}"/>
    <cellStyle name="Normal 87 2 2 2 2 2 2 2" xfId="36366" xr:uid="{959DDCF5-A3CB-4A41-97E6-8E158AB03ECE}"/>
    <cellStyle name="Normal 87 2 2 2 2 2 3" xfId="36365" xr:uid="{91D60A4B-5235-4B3B-8B37-66B872D9D8C0}"/>
    <cellStyle name="Normal 87 2 2 2 2 2_Table RoGS.NHAPI25 - 3" xfId="21452" xr:uid="{5E7C531F-DDA6-46B9-BFBC-00A18FB7B5CE}"/>
    <cellStyle name="Normal 87 2 2 2 2 3" xfId="21453" xr:uid="{C7F57275-F984-4581-83E4-84376CB57158}"/>
    <cellStyle name="Normal 87 2 2 2 2 3 2" xfId="36367" xr:uid="{36DC4BD9-8AAB-4AD9-8118-CA85F5E4AA4D}"/>
    <cellStyle name="Normal 87 2 2 2 2 4" xfId="36364" xr:uid="{2BD86C89-BAFD-4BF9-81E2-22D04F230136}"/>
    <cellStyle name="Normal 87 2 2 2 2_Table AA.27" xfId="21454" xr:uid="{4BA0BB2F-B57F-4EB0-94B9-677F3FB68E73}"/>
    <cellStyle name="Normal 87 2 2 2 3" xfId="21455" xr:uid="{41B74EC7-2698-425E-AA80-4EB2E29E673D}"/>
    <cellStyle name="Normal 87 2 2 2 3 2" xfId="21456" xr:uid="{1C84FFD0-7119-4385-AFF6-EC2FDE202368}"/>
    <cellStyle name="Normal 87 2 2 2 3 2 2" xfId="36369" xr:uid="{39D39A9E-83D4-480E-9131-2818C5D53778}"/>
    <cellStyle name="Normal 87 2 2 2 3 3" xfId="36368" xr:uid="{9FFE8171-0AF9-46DD-8FBB-0EC387E51BAA}"/>
    <cellStyle name="Normal 87 2 2 2 3_Table RoGS.NHAPI25 - 3" xfId="21457" xr:uid="{C1366634-42C6-4817-B509-755BC63D58CC}"/>
    <cellStyle name="Normal 87 2 2 2 4" xfId="21458" xr:uid="{692E3CBD-E48E-4BAD-B204-056DC46A2B07}"/>
    <cellStyle name="Normal 87 2 2 2 4 2" xfId="36370" xr:uid="{CA3796D7-0F05-40D3-BE07-93D4DCA9B3FB}"/>
    <cellStyle name="Normal 87 2 2 2 5" xfId="36363" xr:uid="{2A35130C-60F5-4255-8750-F7936F685B15}"/>
    <cellStyle name="Normal 87 2 2 2_Table AA.27" xfId="21459" xr:uid="{3D9AAF99-CB07-4416-8BEE-D88D78C9234E}"/>
    <cellStyle name="Normal 87 2 2 3" xfId="21460" xr:uid="{A8E79DD3-26A8-4F59-A1B0-179672622DA4}"/>
    <cellStyle name="Normal 87 2 2 3 2" xfId="21461" xr:uid="{B2D986D5-2AD7-421C-B638-9C1819A2570E}"/>
    <cellStyle name="Normal 87 2 2 3 2 2" xfId="21462" xr:uid="{AE96761E-B342-4883-AB7E-19B33B5BC233}"/>
    <cellStyle name="Normal 87 2 2 3 2 2 2" xfId="36373" xr:uid="{2FB5CEB3-9130-4D47-AE81-46422A3DFAE5}"/>
    <cellStyle name="Normal 87 2 2 3 2 3" xfId="36372" xr:uid="{4FD7A19C-FE32-4BFE-8E75-44837AEA12C0}"/>
    <cellStyle name="Normal 87 2 2 3 2_Table RoGS.NHAPI25 - 3" xfId="21463" xr:uid="{DC639C2D-8AEF-41F6-B5EA-553381F570C0}"/>
    <cellStyle name="Normal 87 2 2 3 3" xfId="21464" xr:uid="{B87CF562-F67F-4133-9F29-B4496CB697EF}"/>
    <cellStyle name="Normal 87 2 2 3 3 2" xfId="36374" xr:uid="{17C7985D-D8FE-45BD-96DB-5003A9B1411F}"/>
    <cellStyle name="Normal 87 2 2 3 4" xfId="36371" xr:uid="{B83F4D0D-C10E-46F1-800A-0F07A56C455D}"/>
    <cellStyle name="Normal 87 2 2 3_Table AA.27" xfId="21465" xr:uid="{4C2D6E67-6BAE-40EB-A792-BE5D35D4F005}"/>
    <cellStyle name="Normal 87 2 2 4" xfId="21466" xr:uid="{683A8955-28B5-4681-86C3-B572BF9F76FA}"/>
    <cellStyle name="Normal 87 2 2 4 2" xfId="21467" xr:uid="{65723728-B0C1-4ECE-A39F-34FD1E1D06B4}"/>
    <cellStyle name="Normal 87 2 2 4 2 2" xfId="36376" xr:uid="{99BBD3D8-8348-4C04-8F92-8A7C09953CDB}"/>
    <cellStyle name="Normal 87 2 2 4 3" xfId="36375" xr:uid="{6F0D1A55-4854-4FD4-9ABB-0914C9A58AD3}"/>
    <cellStyle name="Normal 87 2 2 4_Table RoGS.NHAPI25 - 3" xfId="21468" xr:uid="{F49FB651-81BC-43C6-9D79-ACFD0534F3FD}"/>
    <cellStyle name="Normal 87 2 2 5" xfId="21469" xr:uid="{44483313-6982-4CC0-840A-EE419B64755E}"/>
    <cellStyle name="Normal 87 2 2 5 2" xfId="36377" xr:uid="{0BBD4A69-2978-44EC-AB68-0969CEDE9872}"/>
    <cellStyle name="Normal 87 2 2 6" xfId="21470" xr:uid="{2C6CA0C7-A1C5-4C49-AEB0-7C8CCEDC40D0}"/>
    <cellStyle name="Normal 87 2 2 6 2" xfId="36378" xr:uid="{A81D16C1-D7B5-44BA-8835-D02139CAF125}"/>
    <cellStyle name="Normal 87 2 2 7" xfId="21471" xr:uid="{248851D3-8467-4704-87F1-E0892958B0C8}"/>
    <cellStyle name="Normal 87 2 2 7 2" xfId="36379" xr:uid="{1B4E1E3A-D3BB-4AE3-87CB-B4432E7E65BD}"/>
    <cellStyle name="Normal 87 2 2 8" xfId="36362" xr:uid="{9D3F6265-3568-4522-B002-0406217937F0}"/>
    <cellStyle name="Normal 87 2 2_Table AA.27" xfId="21472" xr:uid="{35DE5A07-FD96-4461-8A68-26A20851FCED}"/>
    <cellStyle name="Normal 87 2 3" xfId="21473" xr:uid="{CD5FF189-E791-40FC-85F5-85C1ABFF1E14}"/>
    <cellStyle name="Normal 87 2 3 2" xfId="21474" xr:uid="{FA166FFF-4433-456F-B87C-7D22E0848344}"/>
    <cellStyle name="Normal 87 2 3 2 2" xfId="21475" xr:uid="{F9819E77-1E0D-4D08-8165-AD1CC985DA6F}"/>
    <cellStyle name="Normal 87 2 3 2 2 2" xfId="21476" xr:uid="{9CBC7E7F-48A1-4719-888D-DA52A44519E4}"/>
    <cellStyle name="Normal 87 2 3 2 2 2 2" xfId="36383" xr:uid="{A20A0DA3-3539-4DFA-BD6F-B6EE316187F7}"/>
    <cellStyle name="Normal 87 2 3 2 2 3" xfId="36382" xr:uid="{A17BE561-FC93-4C88-90B7-04EE9FFC0C7D}"/>
    <cellStyle name="Normal 87 2 3 2 2_Table RoGS.NHAPI25 - 3" xfId="21477" xr:uid="{E522F115-2F76-4496-83A3-66C4C96BD0C7}"/>
    <cellStyle name="Normal 87 2 3 2 3" xfId="21478" xr:uid="{4108AF08-2F2A-4A4E-AD23-A6E5DAAACDDA}"/>
    <cellStyle name="Normal 87 2 3 2 3 2" xfId="36384" xr:uid="{68BDBCE0-0DED-46C2-8520-C3E821E15D14}"/>
    <cellStyle name="Normal 87 2 3 2 4" xfId="36381" xr:uid="{81DA5FA1-E9B8-499D-984C-BF8C62B90C37}"/>
    <cellStyle name="Normal 87 2 3 2_Table AA.27" xfId="21479" xr:uid="{B7EA4B29-3B42-4104-B2B4-0A76CE493CCF}"/>
    <cellStyle name="Normal 87 2 3 3" xfId="21480" xr:uid="{28969B26-D1D3-46B9-BD16-4CF3E689FCF4}"/>
    <cellStyle name="Normal 87 2 3 3 2" xfId="21481" xr:uid="{B0ADA2C8-145E-4828-A886-0CFDF45115E9}"/>
    <cellStyle name="Normal 87 2 3 3 2 2" xfId="36386" xr:uid="{C4DD1C15-200A-458F-81EE-29816A78D432}"/>
    <cellStyle name="Normal 87 2 3 3 3" xfId="36385" xr:uid="{4EFFFCE1-C5DA-4DB5-9B2E-AAE411F9C808}"/>
    <cellStyle name="Normal 87 2 3 3_Table RoGS.NHAPI25 - 3" xfId="21482" xr:uid="{8AB6E534-6CD0-484A-B0AB-DFFCF992521B}"/>
    <cellStyle name="Normal 87 2 3 4" xfId="21483" xr:uid="{C2DD2C03-6375-4F9A-9F12-6431F077DDAF}"/>
    <cellStyle name="Normal 87 2 3 4 2" xfId="36387" xr:uid="{F5D3CDA3-6B90-41E8-9437-BEA5D103986C}"/>
    <cellStyle name="Normal 87 2 3 5" xfId="21484" xr:uid="{66392EEE-332C-497E-A3B1-9CEF0E48C15E}"/>
    <cellStyle name="Normal 87 2 3 5 2" xfId="36388" xr:uid="{7F76AE43-C08E-4BD1-8232-9CC70F6521C1}"/>
    <cellStyle name="Normal 87 2 3 6" xfId="21485" xr:uid="{E1167226-3A42-463C-A915-49E9872E081A}"/>
    <cellStyle name="Normal 87 2 3 6 2" xfId="36389" xr:uid="{EDDC465B-B007-44A2-9FEC-792DD4889B08}"/>
    <cellStyle name="Normal 87 2 3 7" xfId="36380" xr:uid="{D63D5080-1EE0-4A6D-A766-4156CCD37949}"/>
    <cellStyle name="Normal 87 2 3_Table AA.27" xfId="21486" xr:uid="{2D98E241-542A-4DAB-93EF-BBEF4C4155D4}"/>
    <cellStyle name="Normal 87 2 4" xfId="21487" xr:uid="{7B3D27BE-6232-4AAD-B04C-A512AD866B2D}"/>
    <cellStyle name="Normal 87 2 4 2" xfId="21488" xr:uid="{148D98EE-884C-45A9-B88C-A169D53ACB6A}"/>
    <cellStyle name="Normal 87 2 4 2 2" xfId="21489" xr:uid="{01B31780-992A-4645-8247-6CE62F20AB8C}"/>
    <cellStyle name="Normal 87 2 4 2 2 2" xfId="21490" xr:uid="{9CA8D201-882D-43EE-AF53-0A07682EDA64}"/>
    <cellStyle name="Normal 87 2 4 2 2 2 2" xfId="36393" xr:uid="{F6345D4D-09A4-4907-B0E5-A748571B7498}"/>
    <cellStyle name="Normal 87 2 4 2 2 3" xfId="36392" xr:uid="{EDFB0C9D-0176-4F90-8228-1D82E5BDD45E}"/>
    <cellStyle name="Normal 87 2 4 2 2_Table RoGS.NHAPI25 - 3" xfId="21491" xr:uid="{BB65C36B-2419-4DAE-9058-D4A7A13C0DEE}"/>
    <cellStyle name="Normal 87 2 4 2 3" xfId="21492" xr:uid="{53945DCE-4634-4142-BE55-CBCBF6479607}"/>
    <cellStyle name="Normal 87 2 4 2 3 2" xfId="36394" xr:uid="{1D34E0FB-FC10-425F-ADFD-7D86C9B92A08}"/>
    <cellStyle name="Normal 87 2 4 2 4" xfId="36391" xr:uid="{4083F831-5D71-4DB0-A21A-1F39382EF637}"/>
    <cellStyle name="Normal 87 2 4 2_Table AA.27" xfId="21493" xr:uid="{E908D2DE-DAE5-463E-80CB-862835117621}"/>
    <cellStyle name="Normal 87 2 4 3" xfId="21494" xr:uid="{8A069CBB-7CBE-4793-B027-1EE7A6606282}"/>
    <cellStyle name="Normal 87 2 4 3 2" xfId="21495" xr:uid="{2D11F821-5BBD-45FB-BE36-2D47E2501C8A}"/>
    <cellStyle name="Normal 87 2 4 3 2 2" xfId="36396" xr:uid="{F543D326-E48D-4E22-BD77-FE51276CCF5D}"/>
    <cellStyle name="Normal 87 2 4 3 3" xfId="36395" xr:uid="{6B1BF1F6-AD24-4486-A345-553C63AD136C}"/>
    <cellStyle name="Normal 87 2 4 3_Table RoGS.NHAPI25 - 3" xfId="21496" xr:uid="{DA5D20DE-AEDB-44B3-9AE4-C7BBE2920953}"/>
    <cellStyle name="Normal 87 2 4 4" xfId="21497" xr:uid="{F3531521-C118-4D6A-AE40-89CE4BA59B9E}"/>
    <cellStyle name="Normal 87 2 4 4 2" xfId="36397" xr:uid="{5294E03C-F620-490B-AD40-EF12B6FFB94B}"/>
    <cellStyle name="Normal 87 2 4 5" xfId="36390" xr:uid="{B6B5D5AE-4031-4474-B39B-01799DBA76AF}"/>
    <cellStyle name="Normal 87 2 4_Table AA.27" xfId="21498" xr:uid="{348A174B-DB0F-4F98-8FB5-44B16FFF7908}"/>
    <cellStyle name="Normal 87 2 5" xfId="21499" xr:uid="{4C9C44E5-7863-4F23-BA4D-B2D0D1116348}"/>
    <cellStyle name="Normal 87 2 5 2" xfId="21500" xr:uid="{E8EF97AE-3CE0-41DE-8B5F-23C7A5232871}"/>
    <cellStyle name="Normal 87 2 5 2 2" xfId="21501" xr:uid="{86CB25B6-CE17-4C06-B3C1-0301C1E4AA9E}"/>
    <cellStyle name="Normal 87 2 5 2 2 2" xfId="21502" xr:uid="{E9CA8929-9947-4C44-A4F8-33CA231DA6B6}"/>
    <cellStyle name="Normal 87 2 5 2 2 2 2" xfId="36401" xr:uid="{8655A9C4-969B-4331-9CCE-FB7390E7D760}"/>
    <cellStyle name="Normal 87 2 5 2 2 3" xfId="36400" xr:uid="{FE547806-DF91-4A7F-A968-FD22D2427A1D}"/>
    <cellStyle name="Normal 87 2 5 2 2_Table RoGS.NHAPI25 - 3" xfId="21503" xr:uid="{D628ADEC-7A69-4E82-AF02-EA63E92F5AD2}"/>
    <cellStyle name="Normal 87 2 5 2 3" xfId="21504" xr:uid="{34B59EEC-AF80-466C-9889-92FFCB862DCD}"/>
    <cellStyle name="Normal 87 2 5 2 3 2" xfId="36402" xr:uid="{9FC5F913-D21A-4C7D-972A-BC21CBE41537}"/>
    <cellStyle name="Normal 87 2 5 2 4" xfId="36399" xr:uid="{DF6C3ED0-EF03-43D5-A033-9B13915C8244}"/>
    <cellStyle name="Normal 87 2 5 2_Table AA.27" xfId="21505" xr:uid="{D11098C6-60F1-4DED-B50E-072312129DD2}"/>
    <cellStyle name="Normal 87 2 5 3" xfId="21506" xr:uid="{2B75D2AE-E5AF-4D1E-AC9D-BD9974C738D4}"/>
    <cellStyle name="Normal 87 2 5 3 2" xfId="21507" xr:uid="{192D7B17-DA6F-4171-8993-06753A3ECD17}"/>
    <cellStyle name="Normal 87 2 5 3 2 2" xfId="36404" xr:uid="{56B394A1-B906-42D3-9D9D-3364FBA6EEFC}"/>
    <cellStyle name="Normal 87 2 5 3 3" xfId="36403" xr:uid="{A9479754-162A-4FED-BFB1-1EF16341980A}"/>
    <cellStyle name="Normal 87 2 5 3_Table RoGS.NHAPI25 - 3" xfId="21508" xr:uid="{0734379C-4D9B-4EA8-BAD5-17CDEAAEC9A3}"/>
    <cellStyle name="Normal 87 2 5 4" xfId="21509" xr:uid="{503AC368-E6F2-40EB-A839-0EB0B36BFA9B}"/>
    <cellStyle name="Normal 87 2 5 4 2" xfId="36405" xr:uid="{731812A2-C8BC-4DB9-B235-AB1C8E44B08B}"/>
    <cellStyle name="Normal 87 2 5 5" xfId="36398" xr:uid="{89521916-57B4-4B47-9910-143EC8005FCC}"/>
    <cellStyle name="Normal 87 2 5_Table AA.27" xfId="21510" xr:uid="{B9AF42BE-4976-431F-8E73-D7FA06056A34}"/>
    <cellStyle name="Normal 87 2 6" xfId="21511" xr:uid="{75C99C00-DC0E-448F-96AF-08BEDFB678A9}"/>
    <cellStyle name="Normal 87 2 6 2" xfId="21512" xr:uid="{6DD694DC-D780-496A-BD64-A4902791BCC0}"/>
    <cellStyle name="Normal 87 2 6 2 2" xfId="21513" xr:uid="{C2906028-A3C4-42AC-BADB-38F2215D7291}"/>
    <cellStyle name="Normal 87 2 6 2 2 2" xfId="21514" xr:uid="{0CA89C39-2990-4D00-8463-57C0ABA3087D}"/>
    <cellStyle name="Normal 87 2 6 2 2 2 2" xfId="36409" xr:uid="{EE7F9170-3687-4EDF-B48B-0E8563518686}"/>
    <cellStyle name="Normal 87 2 6 2 2 3" xfId="36408" xr:uid="{E7A78274-95EF-4187-927C-3986D20EEC67}"/>
    <cellStyle name="Normal 87 2 6 2 2_Table RoGS.NHAPI25 - 3" xfId="21515" xr:uid="{448CDB8B-D831-4F80-9A16-FBE5F2067CCF}"/>
    <cellStyle name="Normal 87 2 6 2 3" xfId="21516" xr:uid="{60B94B00-9BDC-4200-ADA7-5AAAD993F3BB}"/>
    <cellStyle name="Normal 87 2 6 2 3 2" xfId="36410" xr:uid="{A718AB7B-16E6-46DC-82EA-A5FA397279DF}"/>
    <cellStyle name="Normal 87 2 6 2 4" xfId="36407" xr:uid="{B6F037A1-0859-4125-87A5-D6B42D8F59E8}"/>
    <cellStyle name="Normal 87 2 6 2_Table AA.27" xfId="21517" xr:uid="{F44CD128-F349-44A0-9FE0-0B3BBCB1B971}"/>
    <cellStyle name="Normal 87 2 6 3" xfId="21518" xr:uid="{62B3E41F-582D-48C0-B827-C70807F468A3}"/>
    <cellStyle name="Normal 87 2 6 3 2" xfId="21519" xr:uid="{01A049A2-1317-4F72-80D8-959F2E6CED00}"/>
    <cellStyle name="Normal 87 2 6 3 2 2" xfId="36412" xr:uid="{887A9909-6894-4F1F-AFF6-D84180010E64}"/>
    <cellStyle name="Normal 87 2 6 3 3" xfId="36411" xr:uid="{9FCDDEFE-E198-409B-9AE6-054403FBD273}"/>
    <cellStyle name="Normal 87 2 6 3_Table RoGS.NHAPI25 - 3" xfId="21520" xr:uid="{9028A631-0494-4A36-8C50-7CB27DDFEC21}"/>
    <cellStyle name="Normal 87 2 6 4" xfId="21521" xr:uid="{C3056F8E-20CE-42C3-872F-8CD6CFECED7D}"/>
    <cellStyle name="Normal 87 2 6 4 2" xfId="36413" xr:uid="{B66564A3-86C4-4774-B192-52CE04E8D62B}"/>
    <cellStyle name="Normal 87 2 6 5" xfId="36406" xr:uid="{937C940E-91C4-42DB-8722-951D32B08041}"/>
    <cellStyle name="Normal 87 2 6_Table AA.27" xfId="21522" xr:uid="{F06B5CF8-A489-460B-AF7B-45921D3253F8}"/>
    <cellStyle name="Normal 87 2 7" xfId="21523" xr:uid="{4F349664-CBCD-4F03-829B-9D5C1546B2DB}"/>
    <cellStyle name="Normal 87 2 7 2" xfId="21524" xr:uid="{60DD28CC-A694-421C-ABF9-337ED6C3AC07}"/>
    <cellStyle name="Normal 87 2 7 2 2" xfId="21525" xr:uid="{B6C17DC0-3DE6-41EF-84D2-057562A697D4}"/>
    <cellStyle name="Normal 87 2 7 2 2 2" xfId="21526" xr:uid="{EF73871E-FAE0-4BAF-A449-1BA426AD5F2E}"/>
    <cellStyle name="Normal 87 2 7 2 2 2 2" xfId="36417" xr:uid="{65F2ECB9-706C-4CFC-AA11-2133DF76BB12}"/>
    <cellStyle name="Normal 87 2 7 2 2 3" xfId="36416" xr:uid="{C2E447C7-A2D4-40CC-9F0D-494804BEFD8A}"/>
    <cellStyle name="Normal 87 2 7 2 2_Table RoGS.NHAPI25 - 3" xfId="21527" xr:uid="{5F4EFBF2-9F6D-4C45-ACF4-990FBEA6785B}"/>
    <cellStyle name="Normal 87 2 7 2 3" xfId="21528" xr:uid="{CFAA62EB-2E10-4FA6-B353-D4D26E177F77}"/>
    <cellStyle name="Normal 87 2 7 2 3 2" xfId="36418" xr:uid="{C6129D3F-A36E-4C62-9930-1ECE2BFA756A}"/>
    <cellStyle name="Normal 87 2 7 2 4" xfId="36415" xr:uid="{6C6A1BCB-FA68-4EE3-BB82-F4C1795FCC2F}"/>
    <cellStyle name="Normal 87 2 7 2_Table AA.27" xfId="21529" xr:uid="{A4C6EA39-BEED-4882-8388-C96EC379FB6A}"/>
    <cellStyle name="Normal 87 2 7 3" xfId="21530" xr:uid="{D3028017-B231-4DC0-917F-C69D1572453B}"/>
    <cellStyle name="Normal 87 2 7 3 2" xfId="21531" xr:uid="{9FC8D839-7DB3-484C-8F3B-0BD9904287A1}"/>
    <cellStyle name="Normal 87 2 7 3 2 2" xfId="36420" xr:uid="{5FBFB8FF-0CA8-41C9-8525-A0F74F403291}"/>
    <cellStyle name="Normal 87 2 7 3 3" xfId="36419" xr:uid="{1F26536A-0C76-40D5-8D72-144D6281884F}"/>
    <cellStyle name="Normal 87 2 7 3_Table RoGS.NHAPI25 - 3" xfId="21532" xr:uid="{4FC636CF-19F3-4E9A-9B98-8DCCB510661E}"/>
    <cellStyle name="Normal 87 2 7 4" xfId="21533" xr:uid="{7473D9B0-031E-43FD-B451-7B8FAD6AC914}"/>
    <cellStyle name="Normal 87 2 7 4 2" xfId="36421" xr:uid="{5B1846F9-1414-4132-B533-268AB3452BEC}"/>
    <cellStyle name="Normal 87 2 7 5" xfId="36414" xr:uid="{F2137867-45E2-4D36-B3FE-F72C06CDB2A3}"/>
    <cellStyle name="Normal 87 2 7_Table AA.27" xfId="21534" xr:uid="{D0DA0258-EDF5-40F3-9636-FC99E5C89E48}"/>
    <cellStyle name="Normal 87 2 8" xfId="21535" xr:uid="{FE9D494D-F926-4796-9729-90B13422211F}"/>
    <cellStyle name="Normal 87 2 8 2" xfId="21536" xr:uid="{AFDDBE88-09C6-4990-8331-E696AED9C5CD}"/>
    <cellStyle name="Normal 87 2 8 2 2" xfId="21537" xr:uid="{2401C962-63D2-4253-BEAD-CA21C5E44B3D}"/>
    <cellStyle name="Normal 87 2 8 2 2 2" xfId="36424" xr:uid="{30BEAE97-CFD2-4227-AB86-755D3499895A}"/>
    <cellStyle name="Normal 87 2 8 2 3" xfId="36423" xr:uid="{42772B70-6171-46F6-80F6-110FDEF77392}"/>
    <cellStyle name="Normal 87 2 8 2_Table RoGS.NHAPI25 - 3" xfId="21538" xr:uid="{08A6EB0B-30A8-4030-B5F3-08933B0E4F80}"/>
    <cellStyle name="Normal 87 2 8 3" xfId="21539" xr:uid="{24ABF16E-B1C5-4F8F-9775-18C05019EAF0}"/>
    <cellStyle name="Normal 87 2 8 3 2" xfId="36425" xr:uid="{2FC65D10-EB45-41C9-850B-94B1A6E0239E}"/>
    <cellStyle name="Normal 87 2 8 4" xfId="36422" xr:uid="{0E8C430F-BF2D-4281-98DA-4D1F920B5122}"/>
    <cellStyle name="Normal 87 2 8_Table AA.27" xfId="21540" xr:uid="{7D022B02-5B5E-4868-9643-7261D87D7B07}"/>
    <cellStyle name="Normal 87 2 9" xfId="21541" xr:uid="{A5A0692C-E9DC-4BB5-8CB6-B10A547ED0A4}"/>
    <cellStyle name="Normal 87 2 9 2" xfId="21542" xr:uid="{6C731ED7-840A-4AF2-811D-99F70E3B1AF9}"/>
    <cellStyle name="Normal 87 2 9 2 2" xfId="36427" xr:uid="{90B0F52E-EB78-4339-8F13-7B1B68491DB6}"/>
    <cellStyle name="Normal 87 2 9 3" xfId="36426" xr:uid="{58C94A97-F834-49ED-834B-4635C61B74F6}"/>
    <cellStyle name="Normal 87 2 9_Table RoGS.NHAPI25 - 3" xfId="21543" xr:uid="{05F32016-0AFF-440C-8D53-B257CD8651B2}"/>
    <cellStyle name="Normal 87 2_Table AA.27" xfId="21544" xr:uid="{4CCD75BA-63F1-43B1-9ED8-ECBD8C510FCF}"/>
    <cellStyle name="Normal 87 3" xfId="21545" xr:uid="{B45E51FE-B9B3-4765-B517-A5BD251FE053}"/>
    <cellStyle name="Normal 87 3 2" xfId="21546" xr:uid="{077D670B-82E7-4657-8957-530DC9A71A61}"/>
    <cellStyle name="Normal 87 3 2 2" xfId="21547" xr:uid="{3A54CD04-7869-4166-AE20-B19C3AF08EE5}"/>
    <cellStyle name="Normal 87 3 2 2 2" xfId="21548" xr:uid="{ACE889FE-3AA3-456B-8325-F51CECFACF68}"/>
    <cellStyle name="Normal 87 3 2 2 2 2" xfId="21549" xr:uid="{F00FEA43-C40E-40E9-853D-CFD7F2DF6590}"/>
    <cellStyle name="Normal 87 3 2 2 2 2 2" xfId="36432" xr:uid="{91CDFB44-EDC6-4AD0-8276-46811B4FD6C8}"/>
    <cellStyle name="Normal 87 3 2 2 2 3" xfId="36431" xr:uid="{D6C1FACF-7FF6-451F-957E-E0466E20C956}"/>
    <cellStyle name="Normal 87 3 2 2 2_Table RoGS.NHAPI25 - 3" xfId="21550" xr:uid="{77BA04AA-9732-43F1-91EF-BEB7FCE98500}"/>
    <cellStyle name="Normal 87 3 2 2 3" xfId="21551" xr:uid="{A0AC149A-F30E-4212-8F72-520B035A03C6}"/>
    <cellStyle name="Normal 87 3 2 2 3 2" xfId="36433" xr:uid="{3E90E297-7A09-4CC7-AF8B-C2D8A8ED226B}"/>
    <cellStyle name="Normal 87 3 2 2 4" xfId="36430" xr:uid="{D163F206-616D-43CF-8D6A-156142687FA2}"/>
    <cellStyle name="Normal 87 3 2 2_Table AA.27" xfId="21552" xr:uid="{EE34EF03-6D93-4615-AECB-DB579A82CBAA}"/>
    <cellStyle name="Normal 87 3 2 3" xfId="21553" xr:uid="{83C7A3C5-5BD4-41B5-9D9A-9037F473A86B}"/>
    <cellStyle name="Normal 87 3 2 3 2" xfId="21554" xr:uid="{FFFAE790-28EA-4E35-A3A9-99E2E40BF256}"/>
    <cellStyle name="Normal 87 3 2 3 2 2" xfId="36435" xr:uid="{56173C0C-5F5E-43DC-92AE-E52CAD4F8488}"/>
    <cellStyle name="Normal 87 3 2 3 3" xfId="36434" xr:uid="{3E308240-72FD-4C9C-BCA7-538D1FDDC6C5}"/>
    <cellStyle name="Normal 87 3 2 3_Table RoGS.NHAPI25 - 3" xfId="21555" xr:uid="{624622A7-B1D7-4935-8E79-190B46441D38}"/>
    <cellStyle name="Normal 87 3 2 4" xfId="21556" xr:uid="{E8C1EA33-E42C-4DA6-B878-775B43F2C0FF}"/>
    <cellStyle name="Normal 87 3 2 4 2" xfId="36436" xr:uid="{6BF8ED68-7AE7-44D0-A30E-0299EA9B807E}"/>
    <cellStyle name="Normal 87 3 2 5" xfId="21557" xr:uid="{9C916D03-5F7F-4082-B8BC-6F3292C80159}"/>
    <cellStyle name="Normal 87 3 2 5 2" xfId="36437" xr:uid="{592B7AE6-1E2B-44DC-9231-1419152EB71C}"/>
    <cellStyle name="Normal 87 3 2 6" xfId="21558" xr:uid="{C4773CD1-48DE-4758-ADA3-9BEF80C73F2D}"/>
    <cellStyle name="Normal 87 3 2 6 2" xfId="36438" xr:uid="{4C401E5D-B163-4290-8597-D87DAC802665}"/>
    <cellStyle name="Normal 87 3 2 7" xfId="36429" xr:uid="{F142333E-F23F-46A8-862E-71875A87E9E1}"/>
    <cellStyle name="Normal 87 3 2_Table AA.27" xfId="21559" xr:uid="{CBC2426F-0E63-41B4-801B-49CB10328E8C}"/>
    <cellStyle name="Normal 87 3 3" xfId="21560" xr:uid="{7CD33B98-69E1-440D-A990-8A5999FD784C}"/>
    <cellStyle name="Normal 87 3 3 2" xfId="21561" xr:uid="{4B2BD97F-32A4-44EA-AEC9-7BDFD26162F3}"/>
    <cellStyle name="Normal 87 3 3 2 2" xfId="21562" xr:uid="{48F3AC27-0DDC-432D-B0DA-8D87E3527DC6}"/>
    <cellStyle name="Normal 87 3 3 2 2 2" xfId="36441" xr:uid="{BA65E8B0-EE5E-4B01-AD16-7F96B6EB1A88}"/>
    <cellStyle name="Normal 87 3 3 2 3" xfId="36440" xr:uid="{54DF1C31-F4BA-4F0C-B733-7545D980845F}"/>
    <cellStyle name="Normal 87 3 3 2_Table RoGS.NHAPI25 - 3" xfId="21563" xr:uid="{768B676B-BF76-470E-8D27-443735BAE6EE}"/>
    <cellStyle name="Normal 87 3 3 3" xfId="21564" xr:uid="{5FB96089-0940-4479-91D9-D8EBEB6F596C}"/>
    <cellStyle name="Normal 87 3 3 3 2" xfId="36442" xr:uid="{979B8112-19EC-4112-AF60-A6CB6B28029F}"/>
    <cellStyle name="Normal 87 3 3 4" xfId="21565" xr:uid="{0CE1488D-087A-4397-B519-53F85D033F18}"/>
    <cellStyle name="Normal 87 3 3 4 2" xfId="36443" xr:uid="{8BB2679E-A056-4E1A-9B5C-DD64063AED3C}"/>
    <cellStyle name="Normal 87 3 3 5" xfId="21566" xr:uid="{68D1DDCF-A2B9-4367-97AF-D365DB5CA63C}"/>
    <cellStyle name="Normal 87 3 3 5 2" xfId="36444" xr:uid="{3C1E49CC-86F9-4E1B-9C93-856AC8E92BE0}"/>
    <cellStyle name="Normal 87 3 3 6" xfId="36439" xr:uid="{79740398-7D52-497A-809D-801BFE7C636C}"/>
    <cellStyle name="Normal 87 3 3_Table AA.27" xfId="21567" xr:uid="{314A8C4E-B86A-41B5-989C-84E550E2D891}"/>
    <cellStyle name="Normal 87 3 4" xfId="21568" xr:uid="{41D04717-9F25-401D-9FDA-D576A79C0281}"/>
    <cellStyle name="Normal 87 3 4 2" xfId="21569" xr:uid="{2408387E-6643-4C8D-832C-2F32F3B9156E}"/>
    <cellStyle name="Normal 87 3 4 2 2" xfId="36446" xr:uid="{82B974B0-E5DA-4089-80D8-3F6A02B1EFB9}"/>
    <cellStyle name="Normal 87 3 4 3" xfId="36445" xr:uid="{8EEAF129-6CD6-4C5C-8B7D-165F0FC9D5BA}"/>
    <cellStyle name="Normal 87 3 4_Table RoGS.NHAPI25 - 3" xfId="21570" xr:uid="{7BB60502-9F0A-4D6E-ADDA-9575B9C10BCF}"/>
    <cellStyle name="Normal 87 3 5" xfId="21571" xr:uid="{AE891AEA-245A-40EC-853D-30682952C62F}"/>
    <cellStyle name="Normal 87 3 5 2" xfId="36447" xr:uid="{EC924BA1-173A-429A-A77A-6C7095D485CF}"/>
    <cellStyle name="Normal 87 3 6" xfId="21572" xr:uid="{4DBE6639-3F3A-4151-8989-FA6D28298804}"/>
    <cellStyle name="Normal 87 3 6 2" xfId="36448" xr:uid="{6B2A50BC-0081-4FBB-9B45-E7F7B33CAC32}"/>
    <cellStyle name="Normal 87 3 7" xfId="21573" xr:uid="{4D998236-9018-4888-A6CC-8DADF2F831FA}"/>
    <cellStyle name="Normal 87 3 7 2" xfId="36449" xr:uid="{5C950B76-A467-4616-A0B0-3C74D3FA8D43}"/>
    <cellStyle name="Normal 87 3 8" xfId="36428" xr:uid="{890FC354-7CB3-42EE-B530-67E5BCA78CAD}"/>
    <cellStyle name="Normal 87 3_Table AA.27" xfId="21574" xr:uid="{5C45A692-2806-408B-8950-7588D9FBCBC4}"/>
    <cellStyle name="Normal 87 4" xfId="21575" xr:uid="{F063C815-0473-4804-A285-831D83A5D7EF}"/>
    <cellStyle name="Normal 87 4 2" xfId="21576" xr:uid="{3D64ED4E-C74D-4B6B-975F-8FFA1E7872EE}"/>
    <cellStyle name="Normal 87 4 2 2" xfId="21577" xr:uid="{66B29778-756F-4FE9-A7CA-1E81F1C70BFC}"/>
    <cellStyle name="Normal 87 4 2 2 2" xfId="21578" xr:uid="{A8E93590-2826-4BF6-84E9-839452C675B6}"/>
    <cellStyle name="Normal 87 4 2 2 2 2" xfId="36453" xr:uid="{DF2733B0-CBFD-489B-BA3A-2BEE16A080BB}"/>
    <cellStyle name="Normal 87 4 2 2 3" xfId="36452" xr:uid="{ED9093CC-E4AC-4C5B-92AB-6A3D842AE013}"/>
    <cellStyle name="Normal 87 4 2 2_Table RoGS.NHAPI25 - 3" xfId="21579" xr:uid="{C0E9826B-44B4-41B1-868E-F4AF8FE2FDA7}"/>
    <cellStyle name="Normal 87 4 2 3" xfId="21580" xr:uid="{E22016F0-3AC5-451A-8192-AC19E3B07BDA}"/>
    <cellStyle name="Normal 87 4 2 3 2" xfId="36454" xr:uid="{5F7FE2F9-80DD-40F8-A275-1418BA927113}"/>
    <cellStyle name="Normal 87 4 2 4" xfId="21581" xr:uid="{1644D306-D95B-4124-9752-18FE100B8250}"/>
    <cellStyle name="Normal 87 4 2 4 2" xfId="36455" xr:uid="{E3CD0B89-3A1F-4BE1-A518-C3112C28D32F}"/>
    <cellStyle name="Normal 87 4 2 5" xfId="21582" xr:uid="{1292A1AC-C30A-4615-B1C1-917DEEAD8C68}"/>
    <cellStyle name="Normal 87 4 2 5 2" xfId="36456" xr:uid="{BB352975-04DB-46B6-8781-06B68B7D7FC5}"/>
    <cellStyle name="Normal 87 4 2 6" xfId="36451" xr:uid="{6D498685-2A72-4136-82A0-386837D43D13}"/>
    <cellStyle name="Normal 87 4 2_Table AA.27" xfId="21583" xr:uid="{4915B099-C46C-4975-B204-582256F1BD71}"/>
    <cellStyle name="Normal 87 4 3" xfId="21584" xr:uid="{D2048520-F5E2-4B40-A434-7D7D006EFAAE}"/>
    <cellStyle name="Normal 87 4 3 2" xfId="21585" xr:uid="{16553E3A-1A66-4552-B6BB-CFEBD3A06D33}"/>
    <cellStyle name="Normal 87 4 3 2 2" xfId="36458" xr:uid="{2E7B886D-5227-4BBF-842E-D9AF632D893F}"/>
    <cellStyle name="Normal 87 4 3 3" xfId="36457" xr:uid="{7A60A7BE-FFBA-4021-863E-75149D996B91}"/>
    <cellStyle name="Normal 87 4 3_Table RoGS.NHAPI25 - 3" xfId="21586" xr:uid="{2C0DEAC2-830C-4715-AD26-013AA6F7C0D7}"/>
    <cellStyle name="Normal 87 4 4" xfId="21587" xr:uid="{6C9A225F-1EA8-417C-9D31-AE4E14DBC2AC}"/>
    <cellStyle name="Normal 87 4 4 2" xfId="36459" xr:uid="{9C301794-16C5-42E4-9DDA-3FE1CB66BA4D}"/>
    <cellStyle name="Normal 87 4 5" xfId="21588" xr:uid="{551900C3-FD08-4C3A-8AC4-EB5CDAA2635C}"/>
    <cellStyle name="Normal 87 4 5 2" xfId="36460" xr:uid="{EE0A22E5-8643-4A1A-A3CB-6AC843DBADB9}"/>
    <cellStyle name="Normal 87 4 6" xfId="21589" xr:uid="{FE068FBC-5BFA-4E1E-8A8A-486B1FE1F8A5}"/>
    <cellStyle name="Normal 87 4 6 2" xfId="36461" xr:uid="{9AEC4029-54C7-4FE5-A854-48E19B7D378E}"/>
    <cellStyle name="Normal 87 4 7" xfId="36450" xr:uid="{105E114C-ECAC-4C08-9251-48782986D294}"/>
    <cellStyle name="Normal 87 4_Table AA.27" xfId="21590" xr:uid="{D68F5E1F-4805-43E0-B951-689348D73316}"/>
    <cellStyle name="Normal 87 5" xfId="21591" xr:uid="{13F47EAD-2AC3-4513-9B95-D9F4E111348F}"/>
    <cellStyle name="Normal 87 5 2" xfId="21592" xr:uid="{56DE5DB9-11F0-4C8D-B84C-AD82EC98D942}"/>
    <cellStyle name="Normal 87 5 2 2" xfId="21593" xr:uid="{05620FA5-1300-4A98-BA80-7D399DC46D52}"/>
    <cellStyle name="Normal 87 5 2 2 2" xfId="21594" xr:uid="{F8FB8118-0C9D-4708-8AB8-35B560C6CD48}"/>
    <cellStyle name="Normal 87 5 2 2 2 2" xfId="36465" xr:uid="{B54B43EB-A6EE-4A0C-80F5-6E3B7FE64ACB}"/>
    <cellStyle name="Normal 87 5 2 2 3" xfId="36464" xr:uid="{F7248C12-3E05-43A5-B40E-C5D5BB5956D2}"/>
    <cellStyle name="Normal 87 5 2 2_Table RoGS.NHAPI25 - 3" xfId="21595" xr:uid="{19E36EA6-D828-4769-8F55-235F411F9CB9}"/>
    <cellStyle name="Normal 87 5 2 3" xfId="21596" xr:uid="{D7980EB5-7B50-4757-BCE0-1CC7512CC0C9}"/>
    <cellStyle name="Normal 87 5 2 3 2" xfId="36466" xr:uid="{B64C55DA-07CA-4017-99AA-0C20517B7091}"/>
    <cellStyle name="Normal 87 5 2 4" xfId="36463" xr:uid="{5903F1DE-462A-40E3-86E6-AF59928FA3C2}"/>
    <cellStyle name="Normal 87 5 2_Table AA.27" xfId="21597" xr:uid="{9BC2C231-60B7-4B04-8FB2-7EF7AF6DCD52}"/>
    <cellStyle name="Normal 87 5 3" xfId="21598" xr:uid="{28E41B59-9EA5-4F44-ACAE-033099C1E97D}"/>
    <cellStyle name="Normal 87 5 3 2" xfId="21599" xr:uid="{DE70EAEF-A669-480D-8B4A-D53563F9076B}"/>
    <cellStyle name="Normal 87 5 3 2 2" xfId="36468" xr:uid="{255A5E49-2B8A-4A75-8ADC-644A083395F1}"/>
    <cellStyle name="Normal 87 5 3 3" xfId="36467" xr:uid="{EDB8ECD6-3913-429F-9757-ACA26B2B96D9}"/>
    <cellStyle name="Normal 87 5 3_Table RoGS.NHAPI25 - 3" xfId="21600" xr:uid="{340E7C14-5886-4572-8FF7-5BDBB41FCB18}"/>
    <cellStyle name="Normal 87 5 4" xfId="21601" xr:uid="{CA760EB9-AB0D-482B-8DB7-CDB2173DAD78}"/>
    <cellStyle name="Normal 87 5 4 2" xfId="36469" xr:uid="{D2ECFB89-5E5E-4DBB-BD2D-87632EA514E6}"/>
    <cellStyle name="Normal 87 5 5" xfId="21602" xr:uid="{EFB011D7-35E2-4713-926E-958574C23068}"/>
    <cellStyle name="Normal 87 5 5 2" xfId="36470" xr:uid="{6FC2ABE4-F161-4ADE-ACB9-7C0DAEB533C0}"/>
    <cellStyle name="Normal 87 5 6" xfId="21603" xr:uid="{000B467A-36D6-4520-8420-39469BA825FE}"/>
    <cellStyle name="Normal 87 5 6 2" xfId="36471" xr:uid="{3350F131-EFCB-4BDA-A28F-5A89DE4D6AC7}"/>
    <cellStyle name="Normal 87 5 7" xfId="36462" xr:uid="{700E4A23-4701-45F0-8B97-0E5CAE45F23D}"/>
    <cellStyle name="Normal 87 5_Table AA.27" xfId="21604" xr:uid="{51F3AD2B-C665-4D47-9A3F-2DAFBAABEBF4}"/>
    <cellStyle name="Normal 87 6" xfId="21605" xr:uid="{7AE51E33-5614-4D23-9A66-28B43F15210C}"/>
    <cellStyle name="Normal 87 6 2" xfId="21606" xr:uid="{DE5E0F52-0C3C-4F96-B07B-2B10166261B2}"/>
    <cellStyle name="Normal 87 6 2 2" xfId="21607" xr:uid="{CEC255AE-54C5-4365-B83F-F047286DF5DA}"/>
    <cellStyle name="Normal 87 6 2 2 2" xfId="21608" xr:uid="{FF50BDB2-470B-43EA-9E91-3D2C2E44D1DB}"/>
    <cellStyle name="Normal 87 6 2 2 2 2" xfId="36474" xr:uid="{1CC7D499-DBC5-4006-96FA-229052125A45}"/>
    <cellStyle name="Normal 87 6 2 2 3" xfId="36473" xr:uid="{BFB2F48A-A90F-4654-98C3-2D2CDEE9398D}"/>
    <cellStyle name="Normal 87 6 2 2_Table RoGS.NHAPI25 - 3" xfId="21609" xr:uid="{0F934D85-C851-4795-9F65-37D2F9C39B12}"/>
    <cellStyle name="Normal 87 6 2 3" xfId="21610" xr:uid="{08C97072-3DAA-4C01-945A-BDF3C531AA3F}"/>
    <cellStyle name="Normal 87 6 2 3 2" xfId="36475" xr:uid="{61461AAE-D8D9-4043-9D14-5C56F80F820C}"/>
    <cellStyle name="Normal 87 6 2 4" xfId="36472" xr:uid="{9AEAA1B4-4F93-4F77-9A68-BED3E374AD56}"/>
    <cellStyle name="Normal 87 6 2_Table AA.27" xfId="21611" xr:uid="{E714E073-3E8D-42C7-99C2-70431D53ED22}"/>
    <cellStyle name="Normal 87 6 3" xfId="21612" xr:uid="{A19A230A-4691-47C8-8B46-1E543F5455CE}"/>
    <cellStyle name="Normal 87 6 3 2" xfId="21613" xr:uid="{C5BACEDF-87C3-4618-8EC0-654D21E6B72A}"/>
    <cellStyle name="Normal 87 6 3 2 2" xfId="36477" xr:uid="{25BABE0F-A950-46EF-AFE0-E4354F553F05}"/>
    <cellStyle name="Normal 87 6 3 3" xfId="36476" xr:uid="{7B2F4CBB-F2F0-4CA6-AE0E-4E513973D9DC}"/>
    <cellStyle name="Normal 87 6 3_Table RoGS.NHAPI25 - 3" xfId="21614" xr:uid="{EEF3825E-E785-4744-8F98-5BF3E923D914}"/>
    <cellStyle name="Normal 87 6 4" xfId="21615" xr:uid="{6CD67C6D-C38C-4669-93E3-EB5E7C8812F3}"/>
    <cellStyle name="Normal 87 6 4 2" xfId="36478" xr:uid="{52110D97-2E9D-41D5-95F9-4FEF1CF05971}"/>
    <cellStyle name="Normal 87 6 5" xfId="21616" xr:uid="{18DCECE6-0BB8-4CE3-955B-792D37F83C63}"/>
    <cellStyle name="Normal 87 6_Table AA.27" xfId="21617" xr:uid="{CF5EB472-910A-440B-B3BE-3CF907B4293A}"/>
    <cellStyle name="Normal 87 7" xfId="21618" xr:uid="{0AE51D7D-4252-414F-A7BE-1560693C5CD9}"/>
    <cellStyle name="Normal 87 7 2" xfId="21619" xr:uid="{11528DEA-D4C2-49C8-A5F2-271A51D24251}"/>
    <cellStyle name="Normal 87 7 2 2" xfId="21620" xr:uid="{CF98CE2C-2356-441A-A472-3F9678418126}"/>
    <cellStyle name="Normal 87 7 2 2 2" xfId="21621" xr:uid="{7DF8AD89-FD49-4DEC-9421-0D7459589737}"/>
    <cellStyle name="Normal 87 7 2 2 2 2" xfId="36482" xr:uid="{CDEA1883-47D8-4D90-BFF1-44E37FDF6FFC}"/>
    <cellStyle name="Normal 87 7 2 2 3" xfId="36481" xr:uid="{8466C24A-ADC1-4929-A5B5-AC26A8FD16E3}"/>
    <cellStyle name="Normal 87 7 2 2_Table RoGS.NHAPI25 - 3" xfId="21622" xr:uid="{EB389321-0EF2-4137-B1A1-BF4AB3D82290}"/>
    <cellStyle name="Normal 87 7 2 3" xfId="21623" xr:uid="{EA0CADB5-4EB3-495F-9CFE-660D87C90E24}"/>
    <cellStyle name="Normal 87 7 2 3 2" xfId="36483" xr:uid="{80AF4ABD-849C-47E8-A4C0-B16C1DEB42F6}"/>
    <cellStyle name="Normal 87 7 2 4" xfId="36480" xr:uid="{76E7CBCF-9A18-4436-B89C-3E659E4E0257}"/>
    <cellStyle name="Normal 87 7 2_Table AA.27" xfId="21624" xr:uid="{BFB8AC53-71CD-4412-B10C-5EA18B40FA0E}"/>
    <cellStyle name="Normal 87 7 3" xfId="21625" xr:uid="{FCF9F4DF-5EF7-4ACA-9155-69967D7E763E}"/>
    <cellStyle name="Normal 87 7 3 2" xfId="21626" xr:uid="{E7D2F8D3-9E8F-437F-9E45-83F443F08C6A}"/>
    <cellStyle name="Normal 87 7 3 2 2" xfId="36485" xr:uid="{49213F19-9981-4586-9B9A-5759AF43FDE5}"/>
    <cellStyle name="Normal 87 7 3 3" xfId="36484" xr:uid="{040FCDFB-2EFC-4512-B021-B7E9A85E7B45}"/>
    <cellStyle name="Normal 87 7 3_Table RoGS.NHAPI25 - 3" xfId="21627" xr:uid="{58634AFB-802F-4AB6-B03E-08692E21049A}"/>
    <cellStyle name="Normal 87 7 4" xfId="21628" xr:uid="{A8B4EB79-7C51-4990-B7FD-BF6B8C441FEA}"/>
    <cellStyle name="Normal 87 7 4 2" xfId="36486" xr:uid="{8413A5A3-7900-43A5-B69A-71CD3F29AA86}"/>
    <cellStyle name="Normal 87 7 5" xfId="36479" xr:uid="{8756D556-D77A-49F8-8510-2B045C4CF3F6}"/>
    <cellStyle name="Normal 87 7_Table AA.27" xfId="21629" xr:uid="{C003FC56-751B-483D-9C8A-1D08881D018F}"/>
    <cellStyle name="Normal 87 8" xfId="21630" xr:uid="{1C5D57A1-D649-4D4B-9C4F-7CCF4A404A21}"/>
    <cellStyle name="Normal 87 8 2" xfId="21631" xr:uid="{D8B0BD2E-EE59-47EC-BBDF-586CA21A2531}"/>
    <cellStyle name="Normal 87 8 2 2" xfId="21632" xr:uid="{75BD4759-3963-4AA3-9FA1-B1C0FBF0E909}"/>
    <cellStyle name="Normal 87 8 2 2 2" xfId="21633" xr:uid="{DE969C14-2276-4F3F-96B1-FBFB528D606E}"/>
    <cellStyle name="Normal 87 8 2 2 2 2" xfId="36490" xr:uid="{A30F8C8E-A23A-4B20-A897-1C337980EC0F}"/>
    <cellStyle name="Normal 87 8 2 2 3" xfId="36489" xr:uid="{A5FA63B6-BCC9-4052-AB90-F60F283EBB2F}"/>
    <cellStyle name="Normal 87 8 2 2_Table RoGS.NHAPI25 - 3" xfId="21634" xr:uid="{830CF55D-1F6B-4753-9C3C-410D3E9D2D64}"/>
    <cellStyle name="Normal 87 8 2 3" xfId="21635" xr:uid="{F9A8F58E-3BAE-4EB2-8171-24423B4865F1}"/>
    <cellStyle name="Normal 87 8 2 3 2" xfId="36491" xr:uid="{3834F646-3DEE-45EC-A053-6A4E80EC18C3}"/>
    <cellStyle name="Normal 87 8 2 4" xfId="36488" xr:uid="{F29ADEE8-18B2-45A7-8A69-273EFD0A902D}"/>
    <cellStyle name="Normal 87 8 2_Table AA.27" xfId="21636" xr:uid="{3B348735-1BAE-42E4-B817-C1647171379C}"/>
    <cellStyle name="Normal 87 8 3" xfId="21637" xr:uid="{482095CD-BF18-4839-825A-9B7D84336C62}"/>
    <cellStyle name="Normal 87 8 3 2" xfId="21638" xr:uid="{2AB61661-16BB-401F-B3E7-8EC3E108C924}"/>
    <cellStyle name="Normal 87 8 3 2 2" xfId="36493" xr:uid="{F1926CC0-1F53-4598-B54F-698D702FE0E0}"/>
    <cellStyle name="Normal 87 8 3 3" xfId="36492" xr:uid="{5D53B84C-7C44-4E74-8C1F-5090F88420B0}"/>
    <cellStyle name="Normal 87 8 3_Table RoGS.NHAPI25 - 3" xfId="21639" xr:uid="{E18AF3A4-584D-476D-AE24-EB8760EBC5E8}"/>
    <cellStyle name="Normal 87 8 4" xfId="21640" xr:uid="{73FD17EC-D6A7-4A58-9292-D651DA12A456}"/>
    <cellStyle name="Normal 87 8 4 2" xfId="36494" xr:uid="{58BB9BE6-D3C9-4A98-B67B-2E32A1CDD7ED}"/>
    <cellStyle name="Normal 87 8 5" xfId="36487" xr:uid="{62D08367-34ED-496C-9174-6B18970EA747}"/>
    <cellStyle name="Normal 87 8_Table AA.27" xfId="21641" xr:uid="{BD2352C8-DC43-4F0F-B657-972244EF613E}"/>
    <cellStyle name="Normal 87 9" xfId="21642" xr:uid="{9193C169-CE9B-4F77-8B67-DDF960323159}"/>
    <cellStyle name="Normal 87 9 2" xfId="21643" xr:uid="{FF1B9FC4-5622-43BB-A660-6BF2EDDBE19C}"/>
    <cellStyle name="Normal 87 9 2 2" xfId="21644" xr:uid="{88039723-F270-4C69-ACCD-957FD7171E96}"/>
    <cellStyle name="Normal 87 9 2 2 2" xfId="36497" xr:uid="{4DC70F24-DB7E-49B8-9E66-FB0BF4D09764}"/>
    <cellStyle name="Normal 87 9 2 3" xfId="36496" xr:uid="{DDCE6124-D96E-4D04-A9BA-56457D1F10A5}"/>
    <cellStyle name="Normal 87 9 2_Table RoGS.NHAPI25 - 3" xfId="21645" xr:uid="{FF58A3B0-239A-44EC-BC4F-AB11D2FE345D}"/>
    <cellStyle name="Normal 87 9 3" xfId="21646" xr:uid="{AA665865-9652-4143-9D11-878B07A12560}"/>
    <cellStyle name="Normal 87 9 3 2" xfId="36498" xr:uid="{86CC6CFF-DE26-428B-A711-6153A6DB6829}"/>
    <cellStyle name="Normal 87 9 4" xfId="36495" xr:uid="{6EB1F334-BE37-421B-B3DD-BB73C9C79E52}"/>
    <cellStyle name="Normal 87 9_Table AA.27" xfId="21647" xr:uid="{71E114EE-B3C9-4B02-A85D-D07DFE9236E9}"/>
    <cellStyle name="Normal 87_Table AA.27" xfId="21648" xr:uid="{40A60145-B7DB-438F-B4CB-37019868AD35}"/>
    <cellStyle name="Normal 88" xfId="21649" xr:uid="{5762176B-5CEE-468E-9697-BEFDC07849F8}"/>
    <cellStyle name="Normal 88 10" xfId="21650" xr:uid="{D757025F-3ED4-4CE2-89D4-29D8C62EBC5E}"/>
    <cellStyle name="Normal 88 10 2" xfId="21651" xr:uid="{01D118DC-7E56-407F-AE48-429538A0BF76}"/>
    <cellStyle name="Normal 88 10 2 2" xfId="36500" xr:uid="{85685E8F-DE41-4D64-93BC-935FA4546DD1}"/>
    <cellStyle name="Normal 88 10 3" xfId="36499" xr:uid="{C3C3F505-81A1-4819-A47C-32E0064D0B3C}"/>
    <cellStyle name="Normal 88 10_Table RoGS.NHAPI25 - 3" xfId="21652" xr:uid="{82664AE6-FB33-4690-B327-EA52FFEC4318}"/>
    <cellStyle name="Normal 88 11" xfId="21653" xr:uid="{B47D323B-8B1B-417F-9532-DFDA41B452CC}"/>
    <cellStyle name="Normal 88 11 2" xfId="21654" xr:uid="{044A29C4-1D15-41ED-9E2D-0016754B34C6}"/>
    <cellStyle name="Normal 88 11 2 2" xfId="36502" xr:uid="{7CC65184-FD4F-4B88-BFE8-A7539DB36B60}"/>
    <cellStyle name="Normal 88 11 3" xfId="36501" xr:uid="{4781A1F7-4E99-4A43-AEF8-0E9861FF7A13}"/>
    <cellStyle name="Normal 88 11_Table RoGS.NHAPI25 - 3" xfId="21655" xr:uid="{787C5E7B-3F04-49F9-A6FC-A429B7ACB282}"/>
    <cellStyle name="Normal 88 2" xfId="21656" xr:uid="{CC90B972-29FC-4B6D-934F-1500197ACEEE}"/>
    <cellStyle name="Normal 88 2 10" xfId="21657" xr:uid="{50EDA368-43B4-4AF5-B7E1-F76924EFF2FD}"/>
    <cellStyle name="Normal 88 2 10 2" xfId="36504" xr:uid="{6176DAD8-E10E-475B-B740-848D80562A7B}"/>
    <cellStyle name="Normal 88 2 11" xfId="21658" xr:uid="{07C7A03C-40CF-4250-8C28-9E4C475A28A0}"/>
    <cellStyle name="Normal 88 2 12" xfId="21659" xr:uid="{C2FE4FB8-F431-40C2-B47E-E5F39FB70E90}"/>
    <cellStyle name="Normal 88 2 12 2" xfId="36505" xr:uid="{51A2C357-BCC6-45C1-8543-94FDBB7506ED}"/>
    <cellStyle name="Normal 88 2 13" xfId="21660" xr:uid="{125DB6D3-7156-4A66-88B5-419CE73D7E7C}"/>
    <cellStyle name="Normal 88 2 13 2" xfId="36506" xr:uid="{1ED99D49-6123-4FB5-A6CC-35B2B219CCB4}"/>
    <cellStyle name="Normal 88 2 14" xfId="36503" xr:uid="{8B13F219-01F1-4FCE-B5FF-99BFFE1BFBE6}"/>
    <cellStyle name="Normal 88 2 2" xfId="21661" xr:uid="{F006B966-B241-4D0D-85D6-E408DECC6DE9}"/>
    <cellStyle name="Normal 88 2 2 2" xfId="21662" xr:uid="{D3934398-AC23-49BB-953D-1A907836E007}"/>
    <cellStyle name="Normal 88 2 2 2 2" xfId="21663" xr:uid="{BEE77EED-70F1-46AF-AB2A-29CF4048757A}"/>
    <cellStyle name="Normal 88 2 2 2 2 2" xfId="21664" xr:uid="{34BCA5AF-C1C5-49F8-B465-50FE66F91102}"/>
    <cellStyle name="Normal 88 2 2 2 2 2 2" xfId="21665" xr:uid="{326F32B0-75B4-4472-9A03-95C60A6E5990}"/>
    <cellStyle name="Normal 88 2 2 2 2 2 2 2" xfId="36511" xr:uid="{668FDAF8-613C-4D57-9B9A-A8DDA7BA9256}"/>
    <cellStyle name="Normal 88 2 2 2 2 2 3" xfId="36510" xr:uid="{ADA84CA4-D1B0-481B-99E5-ACDC0884D001}"/>
    <cellStyle name="Normal 88 2 2 2 2 2_Table RoGS.NHAPI25 - 3" xfId="21666" xr:uid="{98B05CC1-B9DE-478A-9A21-FFD081DCC3A9}"/>
    <cellStyle name="Normal 88 2 2 2 2 3" xfId="21667" xr:uid="{4144002B-74D1-46B4-8DB9-D0B15A06361D}"/>
    <cellStyle name="Normal 88 2 2 2 2 3 2" xfId="36512" xr:uid="{4FDDBA6F-AA1A-4550-8D70-B4E89765BB76}"/>
    <cellStyle name="Normal 88 2 2 2 2 4" xfId="36509" xr:uid="{0B0A87DA-FC8C-404D-A600-34E856268AE3}"/>
    <cellStyle name="Normal 88 2 2 2 2_Table AA.27" xfId="21668" xr:uid="{57AA1542-3D3D-4F31-981B-166C58ABABDD}"/>
    <cellStyle name="Normal 88 2 2 2 3" xfId="21669" xr:uid="{DC8F2520-558F-483B-B479-D301A3CC1951}"/>
    <cellStyle name="Normal 88 2 2 2 3 2" xfId="21670" xr:uid="{1438A533-5832-48E0-B59E-416112AE7033}"/>
    <cellStyle name="Normal 88 2 2 2 3 2 2" xfId="36514" xr:uid="{3C26CD40-853F-42DD-A3DA-8D9AF940AE77}"/>
    <cellStyle name="Normal 88 2 2 2 3 3" xfId="36513" xr:uid="{75212721-4F8D-44A0-8795-73D9931D3AED}"/>
    <cellStyle name="Normal 88 2 2 2 3_Table RoGS.NHAPI25 - 3" xfId="21671" xr:uid="{54AF0CE5-C8FE-4DA8-B971-FAEB5DEC06C0}"/>
    <cellStyle name="Normal 88 2 2 2 4" xfId="21672" xr:uid="{8727A147-2E9C-47E2-BD94-1B95FE5A0B0B}"/>
    <cellStyle name="Normal 88 2 2 2 4 2" xfId="36515" xr:uid="{7402B8B0-B5AE-4FE1-B278-CE2EB90ED9BE}"/>
    <cellStyle name="Normal 88 2 2 2 5" xfId="36508" xr:uid="{E463F98F-18AC-49DE-B0DC-D1F91931C619}"/>
    <cellStyle name="Normal 88 2 2 2_Table AA.27" xfId="21673" xr:uid="{3874B4EF-5F4D-4479-9A6D-2B27D8299CA3}"/>
    <cellStyle name="Normal 88 2 2 3" xfId="21674" xr:uid="{20596170-E517-49B3-BE27-A0D25E6E89DD}"/>
    <cellStyle name="Normal 88 2 2 3 2" xfId="21675" xr:uid="{AB953CD9-ED58-4A6E-9828-1D8BE4FBA33C}"/>
    <cellStyle name="Normal 88 2 2 3 2 2" xfId="21676" xr:uid="{C1A85C39-224C-4FD7-B887-75CF52A2B063}"/>
    <cellStyle name="Normal 88 2 2 3 2 2 2" xfId="36518" xr:uid="{FD20CDF2-9A75-4886-9CD5-3D4E772AFE52}"/>
    <cellStyle name="Normal 88 2 2 3 2 3" xfId="36517" xr:uid="{4B0ECED8-C8F7-407D-A5C4-D36186F8885B}"/>
    <cellStyle name="Normal 88 2 2 3 2_Table RoGS.NHAPI25 - 3" xfId="21677" xr:uid="{8157BBC6-8D92-4299-A4BB-74C18F4C8E2F}"/>
    <cellStyle name="Normal 88 2 2 3 3" xfId="21678" xr:uid="{B40D217A-A51D-436F-A67E-E052F8E315E4}"/>
    <cellStyle name="Normal 88 2 2 3 3 2" xfId="36519" xr:uid="{CE6B45BE-CDF2-48D2-8525-F3BEC25EF980}"/>
    <cellStyle name="Normal 88 2 2 3 4" xfId="36516" xr:uid="{2DF11E67-2332-4CD1-8977-00ACF899709A}"/>
    <cellStyle name="Normal 88 2 2 3_Table AA.27" xfId="21679" xr:uid="{D4F6F932-AF6F-4CC6-9CAC-E5D5EA83E150}"/>
    <cellStyle name="Normal 88 2 2 4" xfId="21680" xr:uid="{3B46BA40-B988-48F2-9851-375CAE11139D}"/>
    <cellStyle name="Normal 88 2 2 4 2" xfId="21681" xr:uid="{2924B40F-8D01-42F2-B0B7-747A87F92599}"/>
    <cellStyle name="Normal 88 2 2 4 2 2" xfId="36521" xr:uid="{B6952339-074C-4B0B-B27D-1A9E5A49EB97}"/>
    <cellStyle name="Normal 88 2 2 4 3" xfId="36520" xr:uid="{F54359F5-EA87-4A2D-9111-7576E618486B}"/>
    <cellStyle name="Normal 88 2 2 4_Table RoGS.NHAPI25 - 3" xfId="21682" xr:uid="{F2D11707-90BC-4C7B-B913-92A389F45D5F}"/>
    <cellStyle name="Normal 88 2 2 5" xfId="21683" xr:uid="{56DA9491-9565-4A99-A22F-B6151E27FC39}"/>
    <cellStyle name="Normal 88 2 2 5 2" xfId="36522" xr:uid="{6F8B6076-1755-49C6-9FD3-21E72EAC83C6}"/>
    <cellStyle name="Normal 88 2 2 6" xfId="21684" xr:uid="{8EE25036-A93D-4CD3-8F07-AC36B54DA309}"/>
    <cellStyle name="Normal 88 2 2 6 2" xfId="36523" xr:uid="{5D9A9D96-87D4-4D85-8A26-84DCCA72078A}"/>
    <cellStyle name="Normal 88 2 2 7" xfId="21685" xr:uid="{96BF46A8-1659-444A-BBC8-936B60C055A6}"/>
    <cellStyle name="Normal 88 2 2 7 2" xfId="36524" xr:uid="{480A7768-D021-4CBA-AB60-1674A1854286}"/>
    <cellStyle name="Normal 88 2 2 8" xfId="36507" xr:uid="{DA55D2C9-8EAC-404D-B8C3-3AA0CC1B1F1B}"/>
    <cellStyle name="Normal 88 2 2_Table AA.27" xfId="21686" xr:uid="{89A98492-08E4-4278-8BDB-F458C360B266}"/>
    <cellStyle name="Normal 88 2 3" xfId="21687" xr:uid="{84750A96-B619-44B3-A751-ABFBA8295536}"/>
    <cellStyle name="Normal 88 2 3 2" xfId="21688" xr:uid="{DC16E5E7-D0B1-4D51-A681-293D0DEC76A7}"/>
    <cellStyle name="Normal 88 2 3 2 2" xfId="21689" xr:uid="{56D87ADC-8A7C-4257-B5A2-B09F81B5185E}"/>
    <cellStyle name="Normal 88 2 3 2 2 2" xfId="21690" xr:uid="{8C6EFC8F-077A-469A-8EE5-741A14BBDFFA}"/>
    <cellStyle name="Normal 88 2 3 2 2 2 2" xfId="36528" xr:uid="{B562D2DD-C51D-46F7-95BA-61D855C67E89}"/>
    <cellStyle name="Normal 88 2 3 2 2 3" xfId="36527" xr:uid="{90A0BF71-BF71-4F21-B0ED-C308AC0480DC}"/>
    <cellStyle name="Normal 88 2 3 2 2_Table RoGS.NHAPI25 - 3" xfId="21691" xr:uid="{AFB9EA20-1FD2-4E2E-B3D6-56FCE2CC817C}"/>
    <cellStyle name="Normal 88 2 3 2 3" xfId="21692" xr:uid="{5F142613-B71D-4F11-8001-1187A87DDC2E}"/>
    <cellStyle name="Normal 88 2 3 2 3 2" xfId="36529" xr:uid="{792CA082-B8D5-43F6-92A2-4344008717CE}"/>
    <cellStyle name="Normal 88 2 3 2 4" xfId="36526" xr:uid="{0F5D7A3C-AB51-4104-88C6-DF14F2725E13}"/>
    <cellStyle name="Normal 88 2 3 2_Table AA.27" xfId="21693" xr:uid="{A13C6692-AB1D-4754-91A4-CE8AAEF83CD8}"/>
    <cellStyle name="Normal 88 2 3 3" xfId="21694" xr:uid="{6F69A2E9-1260-4B14-9AC4-13D3F96092E3}"/>
    <cellStyle name="Normal 88 2 3 3 2" xfId="21695" xr:uid="{47D22258-AF48-47F1-93AB-A2D94AB2BC55}"/>
    <cellStyle name="Normal 88 2 3 3 2 2" xfId="36531" xr:uid="{35533CE4-24D0-4CB7-9DB7-5CF4D9455C6E}"/>
    <cellStyle name="Normal 88 2 3 3 3" xfId="36530" xr:uid="{7CAE0A8C-DDD7-4D4F-8494-4A2F605D47D3}"/>
    <cellStyle name="Normal 88 2 3 3_Table RoGS.NHAPI25 - 3" xfId="21696" xr:uid="{B0DD161A-1BF0-496F-A30D-AA253DF82888}"/>
    <cellStyle name="Normal 88 2 3 4" xfId="21697" xr:uid="{37FC7E31-B8BC-4437-AD69-B895713C66BB}"/>
    <cellStyle name="Normal 88 2 3 4 2" xfId="36532" xr:uid="{32EB13B7-941D-4331-A344-87E2D3D96AA3}"/>
    <cellStyle name="Normal 88 2 3 5" xfId="21698" xr:uid="{E2B5DCCA-F62C-4A07-82EA-37A73BBBD7C9}"/>
    <cellStyle name="Normal 88 2 3 5 2" xfId="36533" xr:uid="{0D3BE180-C081-4752-BDC8-AF7BD4790B19}"/>
    <cellStyle name="Normal 88 2 3 6" xfId="21699" xr:uid="{78422453-E94E-4DFC-853C-F6F64F3F820E}"/>
    <cellStyle name="Normal 88 2 3 6 2" xfId="36534" xr:uid="{57435E34-7F59-4299-B515-B305F41E0337}"/>
    <cellStyle name="Normal 88 2 3 7" xfId="36525" xr:uid="{3ECC7973-A33E-4A00-9A19-38B54147A7F1}"/>
    <cellStyle name="Normal 88 2 3_Table AA.27" xfId="21700" xr:uid="{2545EDAA-5302-4443-B078-18F4887CC97A}"/>
    <cellStyle name="Normal 88 2 4" xfId="21701" xr:uid="{5AD5AC87-AC07-4061-AEA7-133865129A6A}"/>
    <cellStyle name="Normal 88 2 4 2" xfId="21702" xr:uid="{C03B2DAC-8FD7-41AA-9D92-D1C8158F3188}"/>
    <cellStyle name="Normal 88 2 4 2 2" xfId="21703" xr:uid="{5EB596DC-F5E4-4E34-94C8-062C22632103}"/>
    <cellStyle name="Normal 88 2 4 2 2 2" xfId="21704" xr:uid="{12EBB1F5-3268-4354-885B-6E788B7B8E1E}"/>
    <cellStyle name="Normal 88 2 4 2 2 2 2" xfId="36538" xr:uid="{436F1F74-3B6F-4795-A1D6-47A0C6CCAE93}"/>
    <cellStyle name="Normal 88 2 4 2 2 3" xfId="36537" xr:uid="{D0913C6F-D4A8-44AE-B9B4-3E5E60CB9837}"/>
    <cellStyle name="Normal 88 2 4 2 2_Table RoGS.NHAPI25 - 3" xfId="21705" xr:uid="{2F3CBC3D-FD7A-4182-9CD3-ED6A51C538BE}"/>
    <cellStyle name="Normal 88 2 4 2 3" xfId="21706" xr:uid="{5FA59663-0C43-4D7C-9634-55E81BC4ADE7}"/>
    <cellStyle name="Normal 88 2 4 2 3 2" xfId="36539" xr:uid="{0B344462-8AA6-4E23-8209-EECD37824BDC}"/>
    <cellStyle name="Normal 88 2 4 2 4" xfId="36536" xr:uid="{FBAECA21-D8C2-4632-B84A-DF943F6FA54E}"/>
    <cellStyle name="Normal 88 2 4 2_Table AA.27" xfId="21707" xr:uid="{DA8BC710-4B31-43AA-B23A-49A23B062B3A}"/>
    <cellStyle name="Normal 88 2 4 3" xfId="21708" xr:uid="{7B28C65E-E1C9-4984-9CCC-025C334B1A23}"/>
    <cellStyle name="Normal 88 2 4 3 2" xfId="21709" xr:uid="{FC2ECAB0-64A4-4B6B-A9E5-714E875190B4}"/>
    <cellStyle name="Normal 88 2 4 3 2 2" xfId="36541" xr:uid="{3DF49192-2EF7-4368-8969-0DB2E01B70A5}"/>
    <cellStyle name="Normal 88 2 4 3 3" xfId="36540" xr:uid="{828A1D98-694F-4C68-93FF-012FB7636DBA}"/>
    <cellStyle name="Normal 88 2 4 3_Table RoGS.NHAPI25 - 3" xfId="21710" xr:uid="{10937089-DB93-4106-8F0F-A9DD17622116}"/>
    <cellStyle name="Normal 88 2 4 4" xfId="21711" xr:uid="{E66052C6-2EB8-4BC2-B162-286F0FEBDD68}"/>
    <cellStyle name="Normal 88 2 4 4 2" xfId="36542" xr:uid="{EC0A20A8-28FA-4C31-8FD3-F4052C0F0A97}"/>
    <cellStyle name="Normal 88 2 4 5" xfId="36535" xr:uid="{1BE3E7CD-B678-4EFE-A271-B559C0F027CD}"/>
    <cellStyle name="Normal 88 2 4_Table AA.27" xfId="21712" xr:uid="{15B30E07-0755-42E3-ADA8-4BB37AE4336E}"/>
    <cellStyle name="Normal 88 2 5" xfId="21713" xr:uid="{B2F745DB-DDF9-4A45-82DA-34ABB4CEFE7C}"/>
    <cellStyle name="Normal 88 2 5 2" xfId="21714" xr:uid="{129F03C7-84C7-477B-A195-7F27C1E07EA7}"/>
    <cellStyle name="Normal 88 2 5 2 2" xfId="21715" xr:uid="{A51F572C-5998-491D-A36E-44CFE04A5B9E}"/>
    <cellStyle name="Normal 88 2 5 2 2 2" xfId="21716" xr:uid="{645C14D9-25F7-4661-9C9E-B81393E4AE38}"/>
    <cellStyle name="Normal 88 2 5 2 2 2 2" xfId="36546" xr:uid="{6A2527D6-39C4-42CD-A6B8-6D48AA927581}"/>
    <cellStyle name="Normal 88 2 5 2 2 3" xfId="36545" xr:uid="{01E5E775-B527-4C5C-8AB4-905D989D1E7C}"/>
    <cellStyle name="Normal 88 2 5 2 2_Table RoGS.NHAPI25 - 3" xfId="21717" xr:uid="{B0D6E369-5A58-4A24-A248-BB6B040B84DF}"/>
    <cellStyle name="Normal 88 2 5 2 3" xfId="21718" xr:uid="{B86286A4-9AF8-48A0-B3B1-6BFB1B78568F}"/>
    <cellStyle name="Normal 88 2 5 2 3 2" xfId="36547" xr:uid="{252B2317-6F91-4D4B-8323-35A09CFA7701}"/>
    <cellStyle name="Normal 88 2 5 2 4" xfId="36544" xr:uid="{13AD688D-7956-4FE8-9650-605B76A8E4F1}"/>
    <cellStyle name="Normal 88 2 5 2_Table AA.27" xfId="21719" xr:uid="{D5AC5D7C-B213-4736-AB56-D8DBA88E91C0}"/>
    <cellStyle name="Normal 88 2 5 3" xfId="21720" xr:uid="{3E750492-ADD6-4002-9F0E-25B79725A708}"/>
    <cellStyle name="Normal 88 2 5 3 2" xfId="21721" xr:uid="{09AD1F54-2DB8-4D02-B3E0-8C2C40DFE2D0}"/>
    <cellStyle name="Normal 88 2 5 3 2 2" xfId="36549" xr:uid="{0CD749A2-28F2-40AA-AA27-A6100C09AE88}"/>
    <cellStyle name="Normal 88 2 5 3 3" xfId="36548" xr:uid="{C7D06223-7CFF-474E-9366-2AA588152DD6}"/>
    <cellStyle name="Normal 88 2 5 3_Table RoGS.NHAPI25 - 3" xfId="21722" xr:uid="{3C182F37-718F-4FE2-BAD2-BB8799974FA7}"/>
    <cellStyle name="Normal 88 2 5 4" xfId="21723" xr:uid="{C5501019-0491-4CA1-A26B-D6D622B616FF}"/>
    <cellStyle name="Normal 88 2 5 4 2" xfId="36550" xr:uid="{5AC4168A-727E-4ED9-A3B8-84FDCBF1006C}"/>
    <cellStyle name="Normal 88 2 5 5" xfId="36543" xr:uid="{346093E6-DD63-44C2-A79E-8E867C25B9DF}"/>
    <cellStyle name="Normal 88 2 5_Table AA.27" xfId="21724" xr:uid="{12D37865-E3BA-4ECB-A256-62932BFE2B88}"/>
    <cellStyle name="Normal 88 2 6" xfId="21725" xr:uid="{5521BF72-89C4-4066-A908-24F345F26FF3}"/>
    <cellStyle name="Normal 88 2 6 2" xfId="21726" xr:uid="{93D7CC54-E59C-4E9D-8DB3-8026382A6DA3}"/>
    <cellStyle name="Normal 88 2 6 2 2" xfId="21727" xr:uid="{1F21EE6F-EA6F-490B-91E5-E3B2BC3AF7BD}"/>
    <cellStyle name="Normal 88 2 6 2 2 2" xfId="21728" xr:uid="{597AD96E-46B5-4E00-8F49-E8BF02ACA878}"/>
    <cellStyle name="Normal 88 2 6 2 2 2 2" xfId="36554" xr:uid="{B68719AD-6D11-4CBD-A35A-9C543B85F350}"/>
    <cellStyle name="Normal 88 2 6 2 2 3" xfId="36553" xr:uid="{8137AE3A-318C-43F4-ADB0-0A1E486CF6D7}"/>
    <cellStyle name="Normal 88 2 6 2 2_Table RoGS.NHAPI25 - 3" xfId="21729" xr:uid="{0D4E6DA9-7569-4231-8779-A9B2AADA302C}"/>
    <cellStyle name="Normal 88 2 6 2 3" xfId="21730" xr:uid="{37089863-F29F-4C6C-9383-319ED4AFF269}"/>
    <cellStyle name="Normal 88 2 6 2 3 2" xfId="36555" xr:uid="{AB4B462B-47AA-46EE-BFEA-2FC13B06DB2C}"/>
    <cellStyle name="Normal 88 2 6 2 4" xfId="36552" xr:uid="{E0132939-14C4-4E04-9D92-AC72092DA5C3}"/>
    <cellStyle name="Normal 88 2 6 2_Table AA.27" xfId="21731" xr:uid="{5E88F8C8-9DE2-4B82-B7AB-8142CC551056}"/>
    <cellStyle name="Normal 88 2 6 3" xfId="21732" xr:uid="{337D9968-6505-473B-91F5-B5DFA7208E0C}"/>
    <cellStyle name="Normal 88 2 6 3 2" xfId="21733" xr:uid="{1B62300C-55F7-4EDB-BA70-5307C6F856FA}"/>
    <cellStyle name="Normal 88 2 6 3 2 2" xfId="36557" xr:uid="{EC789757-0D39-4939-A2FD-873D7DA174C6}"/>
    <cellStyle name="Normal 88 2 6 3 3" xfId="36556" xr:uid="{7EAB3F7E-2029-442F-8419-1ECF8456E2C9}"/>
    <cellStyle name="Normal 88 2 6 3_Table RoGS.NHAPI25 - 3" xfId="21734" xr:uid="{F1FEAF30-108F-4BCE-8ACC-B6E8C1D366AF}"/>
    <cellStyle name="Normal 88 2 6 4" xfId="21735" xr:uid="{6F541583-5FA0-4F3A-B54B-C6D80A759297}"/>
    <cellStyle name="Normal 88 2 6 4 2" xfId="36558" xr:uid="{3DDCEF26-CCC5-4BBC-8431-6BA325B86D3A}"/>
    <cellStyle name="Normal 88 2 6 5" xfId="36551" xr:uid="{FB8B331C-E6F6-4E0C-B091-31BE275F45EC}"/>
    <cellStyle name="Normal 88 2 6_Table AA.27" xfId="21736" xr:uid="{E946B24F-F286-4E58-A639-E4D4F87F6D79}"/>
    <cellStyle name="Normal 88 2 7" xfId="21737" xr:uid="{6BD744CF-5200-4158-AC9C-41183D78B55E}"/>
    <cellStyle name="Normal 88 2 7 2" xfId="21738" xr:uid="{F9008754-D2CE-4E18-A975-EAB0FA214E9A}"/>
    <cellStyle name="Normal 88 2 7 2 2" xfId="21739" xr:uid="{D13AF9A5-FFF3-44E9-B553-730738A0E0FC}"/>
    <cellStyle name="Normal 88 2 7 2 2 2" xfId="21740" xr:uid="{2D81AC60-AE71-40F8-A065-5549B3512DC8}"/>
    <cellStyle name="Normal 88 2 7 2 2 2 2" xfId="36562" xr:uid="{C52EF90D-573E-4F52-BA9F-C1C4D40FC08F}"/>
    <cellStyle name="Normal 88 2 7 2 2 3" xfId="36561" xr:uid="{63F66D37-21C8-4EB7-A551-43C52CBB9506}"/>
    <cellStyle name="Normal 88 2 7 2 2_Table RoGS.NHAPI25 - 3" xfId="21741" xr:uid="{5AB0D211-6E20-47D4-8F13-911312ED1BF3}"/>
    <cellStyle name="Normal 88 2 7 2 3" xfId="21742" xr:uid="{4F64B028-C56E-46D3-8596-CFB2542EC774}"/>
    <cellStyle name="Normal 88 2 7 2 3 2" xfId="36563" xr:uid="{1BB58053-96F3-4CC8-87B1-7943488D4B96}"/>
    <cellStyle name="Normal 88 2 7 2 4" xfId="36560" xr:uid="{F7AC8604-A725-4C0E-96FC-E1CC4FA8FF89}"/>
    <cellStyle name="Normal 88 2 7 2_Table AA.27" xfId="21743" xr:uid="{552001B0-4099-4B02-9640-51B707895864}"/>
    <cellStyle name="Normal 88 2 7 3" xfId="21744" xr:uid="{45257C19-FFD7-4746-8D23-F2F41AE0E850}"/>
    <cellStyle name="Normal 88 2 7 3 2" xfId="21745" xr:uid="{A85DE311-1DA4-4D85-84B5-0B614B5B3629}"/>
    <cellStyle name="Normal 88 2 7 3 2 2" xfId="36565" xr:uid="{A32D3810-D07D-4D26-994A-3010B4CA6CA9}"/>
    <cellStyle name="Normal 88 2 7 3 3" xfId="36564" xr:uid="{3E424964-AE9D-44E9-8AC5-23A221660820}"/>
    <cellStyle name="Normal 88 2 7 3_Table RoGS.NHAPI25 - 3" xfId="21746" xr:uid="{80B4861A-8FB2-4F04-92A8-803B1D2759DE}"/>
    <cellStyle name="Normal 88 2 7 4" xfId="21747" xr:uid="{73EA8750-DF40-41AB-9559-409E3E4C5C78}"/>
    <cellStyle name="Normal 88 2 7 4 2" xfId="36566" xr:uid="{116CB22B-75FD-44E4-B8A2-FD97468EA7EF}"/>
    <cellStyle name="Normal 88 2 7 5" xfId="36559" xr:uid="{54B61495-B338-4341-83FF-59BC81B8929D}"/>
    <cellStyle name="Normal 88 2 7_Table AA.27" xfId="21748" xr:uid="{F62B81C8-4291-4D57-B087-A86658D22E3A}"/>
    <cellStyle name="Normal 88 2 8" xfId="21749" xr:uid="{1BFCAA13-74EB-437A-98F0-46C9C8939FCB}"/>
    <cellStyle name="Normal 88 2 8 2" xfId="21750" xr:uid="{EDD3CAF7-1552-4E6B-B556-F33D315C9EAD}"/>
    <cellStyle name="Normal 88 2 8 2 2" xfId="21751" xr:uid="{C8FEC9FB-DF22-41E5-BDF7-F6E9246A52BA}"/>
    <cellStyle name="Normal 88 2 8 2 2 2" xfId="36569" xr:uid="{580A302A-4B38-49AD-A410-6A1E962F9A4B}"/>
    <cellStyle name="Normal 88 2 8 2 3" xfId="36568" xr:uid="{11081DFF-BE91-496A-AD1E-6B8DAEDDBF92}"/>
    <cellStyle name="Normal 88 2 8 2_Table RoGS.NHAPI25 - 3" xfId="21752" xr:uid="{607535E7-31E3-4420-AC3A-A34B6CA6334F}"/>
    <cellStyle name="Normal 88 2 8 3" xfId="21753" xr:uid="{09D000E8-36D7-4FA3-9F93-0A356AC628F7}"/>
    <cellStyle name="Normal 88 2 8 3 2" xfId="36570" xr:uid="{BF4629D2-0CBC-45DC-9B21-72A321B66A7B}"/>
    <cellStyle name="Normal 88 2 8 4" xfId="36567" xr:uid="{410538D2-9FF0-4F4A-8C63-23C18E944A46}"/>
    <cellStyle name="Normal 88 2 8_Table AA.27" xfId="21754" xr:uid="{49CE940D-F7F1-43E7-A1E9-69CB926F4CDF}"/>
    <cellStyle name="Normal 88 2 9" xfId="21755" xr:uid="{31FD0537-FB4A-4027-8258-E97629548676}"/>
    <cellStyle name="Normal 88 2 9 2" xfId="21756" xr:uid="{61E1C629-BA62-4AAE-8A7A-0C362CAAB903}"/>
    <cellStyle name="Normal 88 2 9 2 2" xfId="36572" xr:uid="{AFEC8036-6847-48F6-88F7-1E8B246597A5}"/>
    <cellStyle name="Normal 88 2 9 3" xfId="36571" xr:uid="{2D8A8E4C-4DAE-4CF3-A3C2-36AA883AEBF5}"/>
    <cellStyle name="Normal 88 2 9_Table RoGS.NHAPI25 - 3" xfId="21757" xr:uid="{EA2BC9A7-8E7D-4FF3-9093-36843DF3FBCA}"/>
    <cellStyle name="Normal 88 2_Table AA.27" xfId="21758" xr:uid="{E9AD0C12-C0EC-4C44-8C26-BE82C45F6C81}"/>
    <cellStyle name="Normal 88 3" xfId="21759" xr:uid="{6936685E-F5E0-4FBF-A8FE-57F92070228F}"/>
    <cellStyle name="Normal 88 3 2" xfId="21760" xr:uid="{B678E5C6-332F-473C-836B-B3216FD5794A}"/>
    <cellStyle name="Normal 88 3 2 2" xfId="21761" xr:uid="{451C08F9-0707-4B21-BDC0-19E722EF13CB}"/>
    <cellStyle name="Normal 88 3 2 2 2" xfId="21762" xr:uid="{13EC2C3B-7AD7-4B17-A7C3-A87307CF70E1}"/>
    <cellStyle name="Normal 88 3 2 2 2 2" xfId="21763" xr:uid="{684A79A4-F0A1-4933-AE72-AD5A91448680}"/>
    <cellStyle name="Normal 88 3 2 2 2 2 2" xfId="36577" xr:uid="{B35B9F24-9763-4CC9-9879-5B9FDCCE08EC}"/>
    <cellStyle name="Normal 88 3 2 2 2 3" xfId="36576" xr:uid="{7429784C-8B75-41D3-BCCA-304E5FD1D4EA}"/>
    <cellStyle name="Normal 88 3 2 2 2_Table RoGS.NHAPI25 - 3" xfId="21764" xr:uid="{965075C5-5CC3-47F3-9366-CB379C0EA6F9}"/>
    <cellStyle name="Normal 88 3 2 2 3" xfId="21765" xr:uid="{37D71EAE-9766-4C10-9889-1D6EAE964459}"/>
    <cellStyle name="Normal 88 3 2 2 3 2" xfId="36578" xr:uid="{2EDD2C7B-E367-42D7-8487-1879E7A1D86F}"/>
    <cellStyle name="Normal 88 3 2 2 4" xfId="36575" xr:uid="{6DFF7854-7CBA-477A-B398-20EDB8531B25}"/>
    <cellStyle name="Normal 88 3 2 2_Table AA.27" xfId="21766" xr:uid="{FF827B74-86F8-484A-A9D2-BD1E55F021C7}"/>
    <cellStyle name="Normal 88 3 2 3" xfId="21767" xr:uid="{A72272E1-EF87-46BB-B049-51F3F49B3C11}"/>
    <cellStyle name="Normal 88 3 2 3 2" xfId="21768" xr:uid="{9869B3B5-CB6F-4AB7-AB57-FFEFFA78C4E9}"/>
    <cellStyle name="Normal 88 3 2 3 2 2" xfId="36580" xr:uid="{B3B1CE6B-D9D4-4FC9-A400-97776B9D3320}"/>
    <cellStyle name="Normal 88 3 2 3 3" xfId="36579" xr:uid="{F10CAE40-A285-4C62-B46F-D830BA7AFB31}"/>
    <cellStyle name="Normal 88 3 2 3_Table RoGS.NHAPI25 - 3" xfId="21769" xr:uid="{167ADDE8-02DD-431E-9318-E1460E1C86D1}"/>
    <cellStyle name="Normal 88 3 2 4" xfId="21770" xr:uid="{6160BAD7-E8D6-4A0D-99BA-73C2187697F7}"/>
    <cellStyle name="Normal 88 3 2 4 2" xfId="36581" xr:uid="{63B778CF-8101-46F9-8243-9EEDEC7FB20A}"/>
    <cellStyle name="Normal 88 3 2 5" xfId="21771" xr:uid="{66A3B7A1-1D25-471B-8664-B95C5E2FE20D}"/>
    <cellStyle name="Normal 88 3 2 5 2" xfId="36582" xr:uid="{DD28F1EE-DC14-4937-957C-A8160226FE83}"/>
    <cellStyle name="Normal 88 3 2 6" xfId="21772" xr:uid="{102A17FF-57BB-46E6-8C5D-195E248B4358}"/>
    <cellStyle name="Normal 88 3 2 6 2" xfId="36583" xr:uid="{60809EF8-182B-41B4-8F18-A5D8B10DAAB9}"/>
    <cellStyle name="Normal 88 3 2 7" xfId="36574" xr:uid="{C230A645-38AA-4CE5-9792-EB8B64CFCE6E}"/>
    <cellStyle name="Normal 88 3 2_Table AA.27" xfId="21773" xr:uid="{428275B1-A322-4DD6-9D2B-A2CA94AD3CD1}"/>
    <cellStyle name="Normal 88 3 3" xfId="21774" xr:uid="{A3185A1E-FCB7-485E-86DB-1BE1214870CB}"/>
    <cellStyle name="Normal 88 3 3 2" xfId="21775" xr:uid="{0A58467A-9F00-4CDC-A939-5F4E36577FD7}"/>
    <cellStyle name="Normal 88 3 3 2 2" xfId="21776" xr:uid="{6C2E759D-388B-4D38-8356-08000BB7D46C}"/>
    <cellStyle name="Normal 88 3 3 2 2 2" xfId="36586" xr:uid="{38242C23-1706-46BA-90F4-D0538C8BA011}"/>
    <cellStyle name="Normal 88 3 3 2 3" xfId="36585" xr:uid="{9D59C5BA-00A1-41A7-A826-7D7298631049}"/>
    <cellStyle name="Normal 88 3 3 2_Table RoGS.NHAPI25 - 3" xfId="21777" xr:uid="{A0723EAA-B366-4D74-8223-22D991DE64C6}"/>
    <cellStyle name="Normal 88 3 3 3" xfId="21778" xr:uid="{D0B336A8-E154-4F59-91A0-43C6F92AA8DB}"/>
    <cellStyle name="Normal 88 3 3 3 2" xfId="36587" xr:uid="{C30D8B87-7F8A-4FC4-95FB-27539C062B18}"/>
    <cellStyle name="Normal 88 3 3 4" xfId="21779" xr:uid="{9530F1A8-5E5D-44B8-9C3B-50218774D5C1}"/>
    <cellStyle name="Normal 88 3 3 4 2" xfId="36588" xr:uid="{BEAA4915-FC8D-4455-A7D4-2B9095154800}"/>
    <cellStyle name="Normal 88 3 3 5" xfId="21780" xr:uid="{0AFDDA4B-FBF9-4225-8357-A7638B0AA7A3}"/>
    <cellStyle name="Normal 88 3 3 5 2" xfId="36589" xr:uid="{46E1C35C-3862-459E-A72C-1A8C49AFDDB8}"/>
    <cellStyle name="Normal 88 3 3 6" xfId="36584" xr:uid="{335C28B1-6305-47AD-AB5B-9C0C2D771794}"/>
    <cellStyle name="Normal 88 3 3_Table AA.27" xfId="21781" xr:uid="{4FCF19CF-BF68-4B88-B9A2-244DEEF373C0}"/>
    <cellStyle name="Normal 88 3 4" xfId="21782" xr:uid="{2FF6B007-6E2A-49AF-9CE2-3FE756EEA070}"/>
    <cellStyle name="Normal 88 3 4 2" xfId="21783" xr:uid="{513CE630-103D-4156-8452-ADFE6FD1F483}"/>
    <cellStyle name="Normal 88 3 4 2 2" xfId="36591" xr:uid="{44822BF7-E996-4AA1-9335-5883B815AB39}"/>
    <cellStyle name="Normal 88 3 4 3" xfId="36590" xr:uid="{8F544F50-A085-46CE-9FC6-FF7BC0B3A264}"/>
    <cellStyle name="Normal 88 3 4_Table RoGS.NHAPI25 - 3" xfId="21784" xr:uid="{6EE52C2D-83F8-4BFB-807F-AD190A83FB13}"/>
    <cellStyle name="Normal 88 3 5" xfId="21785" xr:uid="{52B7186E-3CB8-43BB-887F-B700EC5378EE}"/>
    <cellStyle name="Normal 88 3 5 2" xfId="36592" xr:uid="{28D82B25-7299-4D6B-9C66-ABB349BA0814}"/>
    <cellStyle name="Normal 88 3 6" xfId="21786" xr:uid="{6225EFC2-2551-44F5-AC61-9BA2B09AEBA6}"/>
    <cellStyle name="Normal 88 3 6 2" xfId="36593" xr:uid="{C938F126-56B3-44F2-AB52-18CC3BC13FDF}"/>
    <cellStyle name="Normal 88 3 7" xfId="21787" xr:uid="{EAFC6ECB-4EDC-440C-AE6D-FEE4052802DF}"/>
    <cellStyle name="Normal 88 3 7 2" xfId="36594" xr:uid="{852AE094-E216-4E34-9D19-EA32F6623069}"/>
    <cellStyle name="Normal 88 3 8" xfId="36573" xr:uid="{BA41920C-79C4-43E8-B6ED-D5409F93E236}"/>
    <cellStyle name="Normal 88 3_Table AA.27" xfId="21788" xr:uid="{79708F82-58E0-4F19-B631-C05759A82F6A}"/>
    <cellStyle name="Normal 88 4" xfId="21789" xr:uid="{E32FE264-6F05-4CA6-B5E1-B439CEDFDB86}"/>
    <cellStyle name="Normal 88 4 2" xfId="21790" xr:uid="{CB555F6F-4D40-442D-B74F-070AEAEBF99D}"/>
    <cellStyle name="Normal 88 4 2 2" xfId="21791" xr:uid="{9F118C02-04E8-4CC2-ADE2-2A4D5721E7E3}"/>
    <cellStyle name="Normal 88 4 2 2 2" xfId="21792" xr:uid="{A611F733-C558-41D0-9D62-BD61BF71B771}"/>
    <cellStyle name="Normal 88 4 2 2 2 2" xfId="36598" xr:uid="{6E5361AF-7FB9-4077-B7B9-B714B12BE17F}"/>
    <cellStyle name="Normal 88 4 2 2 3" xfId="36597" xr:uid="{9FAB72A1-CB61-49DF-81C5-C71DD26C16A6}"/>
    <cellStyle name="Normal 88 4 2 2_Table RoGS.NHAPI25 - 3" xfId="21793" xr:uid="{D8CA0E0F-963D-48DA-987D-DB163095B78A}"/>
    <cellStyle name="Normal 88 4 2 3" xfId="21794" xr:uid="{EC30C5F1-56E6-4183-A021-ECB10D543688}"/>
    <cellStyle name="Normal 88 4 2 3 2" xfId="36599" xr:uid="{75303427-A8C8-407E-9BD3-8A18A60CF987}"/>
    <cellStyle name="Normal 88 4 2 4" xfId="21795" xr:uid="{84C79A16-5F81-4585-971A-E861D22C483F}"/>
    <cellStyle name="Normal 88 4 2 4 2" xfId="36600" xr:uid="{1427828A-4FD4-4677-8DF6-A0A0F3BC6AE5}"/>
    <cellStyle name="Normal 88 4 2 5" xfId="21796" xr:uid="{BB27F0FD-6131-4CE2-A214-9B437B5D653B}"/>
    <cellStyle name="Normal 88 4 2 5 2" xfId="36601" xr:uid="{1E32FA81-7A54-4920-9425-1CEE25175C03}"/>
    <cellStyle name="Normal 88 4 2 6" xfId="36596" xr:uid="{26FECF84-8730-4761-8C6C-FD63523A362A}"/>
    <cellStyle name="Normal 88 4 2_Table AA.27" xfId="21797" xr:uid="{192618AB-794D-417B-A909-45EBA5D51D92}"/>
    <cellStyle name="Normal 88 4 3" xfId="21798" xr:uid="{B4ED2D86-96F3-448B-9E95-8876F8589E9E}"/>
    <cellStyle name="Normal 88 4 3 2" xfId="21799" xr:uid="{7A8B5D4B-06D2-47C4-B3C6-89E50EEACD01}"/>
    <cellStyle name="Normal 88 4 3 2 2" xfId="36603" xr:uid="{1FA2D5D2-812E-4556-9447-26E0F7EB62F8}"/>
    <cellStyle name="Normal 88 4 3 3" xfId="36602" xr:uid="{17A0B8C0-2618-4CA3-9A68-F7E9C5DCB15C}"/>
    <cellStyle name="Normal 88 4 3_Table RoGS.NHAPI25 - 3" xfId="21800" xr:uid="{6C0C2C34-82B2-4950-AFC2-8FB5E4EDF72D}"/>
    <cellStyle name="Normal 88 4 4" xfId="21801" xr:uid="{271DB477-122B-40B1-8713-A97CA6970030}"/>
    <cellStyle name="Normal 88 4 4 2" xfId="36604" xr:uid="{13A5FD37-9E60-454A-BA49-E2CFA33E51A9}"/>
    <cellStyle name="Normal 88 4 5" xfId="21802" xr:uid="{01D26029-779F-4C5F-92CE-DADBB5B09487}"/>
    <cellStyle name="Normal 88 4 5 2" xfId="36605" xr:uid="{84B4B56D-4E54-42DB-B3B2-140AA8B6F119}"/>
    <cellStyle name="Normal 88 4 6" xfId="21803" xr:uid="{EA7880F9-A33B-4547-9FB8-8145CB106734}"/>
    <cellStyle name="Normal 88 4 6 2" xfId="36606" xr:uid="{1342AC24-9C32-46F4-96F7-60D6DDCAFDFB}"/>
    <cellStyle name="Normal 88 4 7" xfId="36595" xr:uid="{9106D8C4-F774-4DB4-9228-9653AC75C8EE}"/>
    <cellStyle name="Normal 88 4_Table AA.27" xfId="21804" xr:uid="{4F4E297C-49C7-4E3B-937B-58DECE3C2F08}"/>
    <cellStyle name="Normal 88 5" xfId="21805" xr:uid="{0F615B54-16ED-4769-8235-04A43B6BB1CC}"/>
    <cellStyle name="Normal 88 5 2" xfId="21806" xr:uid="{5BD523F0-62B0-4475-8561-2F898388E792}"/>
    <cellStyle name="Normal 88 5 2 2" xfId="21807" xr:uid="{ABF26034-AA65-40F0-B3EC-D8AE23B83C50}"/>
    <cellStyle name="Normal 88 5 2 2 2" xfId="21808" xr:uid="{943D3992-A04D-43C5-BD4C-5CCEB6FE6151}"/>
    <cellStyle name="Normal 88 5 2 2 2 2" xfId="36610" xr:uid="{96D150A8-A2BC-4125-93DF-B26930BC0230}"/>
    <cellStyle name="Normal 88 5 2 2 3" xfId="36609" xr:uid="{C479D5A4-FEF8-4EBB-986E-443DB5FE85C5}"/>
    <cellStyle name="Normal 88 5 2 2_Table RoGS.NHAPI25 - 3" xfId="21809" xr:uid="{AFFCA7A3-DC43-482D-BF0B-572D89EB445F}"/>
    <cellStyle name="Normal 88 5 2 3" xfId="21810" xr:uid="{5A7BDAFA-140A-4AA5-857E-2FE0A179C52D}"/>
    <cellStyle name="Normal 88 5 2 3 2" xfId="36611" xr:uid="{68BEDB39-615A-48CE-B757-BA49C25EF7F0}"/>
    <cellStyle name="Normal 88 5 2 4" xfId="36608" xr:uid="{5D543311-A022-4497-8B05-74ACFB80457D}"/>
    <cellStyle name="Normal 88 5 2_Table AA.27" xfId="21811" xr:uid="{23BEC666-D73C-4C89-BDCF-1B94DB6EAFA3}"/>
    <cellStyle name="Normal 88 5 3" xfId="21812" xr:uid="{CD100B94-59D1-4FC8-A814-7BC99642BF37}"/>
    <cellStyle name="Normal 88 5 3 2" xfId="21813" xr:uid="{6AB97AF1-1837-4C47-BBF1-6BB89647BF89}"/>
    <cellStyle name="Normal 88 5 3 2 2" xfId="36613" xr:uid="{13729166-A6D7-4BCB-97FE-153565AB59E6}"/>
    <cellStyle name="Normal 88 5 3 3" xfId="36612" xr:uid="{F5E79F6F-6F2B-4B44-ADA2-D8AF7FBFBDD4}"/>
    <cellStyle name="Normal 88 5 3_Table RoGS.NHAPI25 - 3" xfId="21814" xr:uid="{CDFC0674-189F-49F7-AE0C-AA9EB6E1EDFD}"/>
    <cellStyle name="Normal 88 5 4" xfId="21815" xr:uid="{CD5E60EB-B3D1-4892-A386-E0F52246C9AE}"/>
    <cellStyle name="Normal 88 5 4 2" xfId="36614" xr:uid="{23D3CB54-AD97-4D32-B021-4450196A3C3D}"/>
    <cellStyle name="Normal 88 5 5" xfId="21816" xr:uid="{A8C0D4F2-8B00-4926-846A-BD61945B096E}"/>
    <cellStyle name="Normal 88 5 5 2" xfId="36615" xr:uid="{DDB82294-92F5-4B3E-ABAA-9B864C0DCC63}"/>
    <cellStyle name="Normal 88 5 6" xfId="21817" xr:uid="{28859778-73B8-4E37-9210-BCF83887E42A}"/>
    <cellStyle name="Normal 88 5 6 2" xfId="36616" xr:uid="{B6FEBEAB-8B50-4F64-B041-9C5FAEE32C06}"/>
    <cellStyle name="Normal 88 5 7" xfId="36607" xr:uid="{CFA72B73-283F-46C8-886A-98EEF5DD59A3}"/>
    <cellStyle name="Normal 88 5_Table AA.27" xfId="21818" xr:uid="{724AB19B-7881-4F45-A578-C22DCEA13754}"/>
    <cellStyle name="Normal 88 6" xfId="21819" xr:uid="{4F3705D7-74E4-44FA-94D9-1B3981BF58E4}"/>
    <cellStyle name="Normal 88 6 2" xfId="21820" xr:uid="{2E95F67C-B465-4373-90A8-87314DF2A09E}"/>
    <cellStyle name="Normal 88 6 2 2" xfId="21821" xr:uid="{2370C30A-D6E0-4963-9F61-129940D9B1F5}"/>
    <cellStyle name="Normal 88 6 2 2 2" xfId="21822" xr:uid="{123E63B2-1FE0-4E96-A4E7-0E925C06A9B3}"/>
    <cellStyle name="Normal 88 6 2 2 2 2" xfId="36619" xr:uid="{743A7F39-4795-453E-9AA7-4DD11191B8F0}"/>
    <cellStyle name="Normal 88 6 2 2 3" xfId="36618" xr:uid="{158C0D6B-9F0C-45A3-9D48-82DC26FA5573}"/>
    <cellStyle name="Normal 88 6 2 2_Table RoGS.NHAPI25 - 3" xfId="21823" xr:uid="{B226509F-062E-4818-920B-3F8AB58663B5}"/>
    <cellStyle name="Normal 88 6 2 3" xfId="21824" xr:uid="{617754A0-7462-44AC-9DD0-5E5D62428635}"/>
    <cellStyle name="Normal 88 6 2 3 2" xfId="36620" xr:uid="{92A8EE02-890D-47D7-B36F-9996AE244DA3}"/>
    <cellStyle name="Normal 88 6 2 4" xfId="36617" xr:uid="{7C1784D3-751B-4BA9-B20B-A51724EC51C0}"/>
    <cellStyle name="Normal 88 6 2_Table AA.27" xfId="21825" xr:uid="{50523B5A-1FAA-47B5-ACD1-9D678C5286E7}"/>
    <cellStyle name="Normal 88 6 3" xfId="21826" xr:uid="{64BEEC1D-BF3C-42F0-A74E-FAEE4667ACC3}"/>
    <cellStyle name="Normal 88 6 3 2" xfId="21827" xr:uid="{4402C4EF-6271-4B49-AD73-EE86B7942139}"/>
    <cellStyle name="Normal 88 6 3 2 2" xfId="36622" xr:uid="{46CC5081-6A4E-414A-86B9-3ACA52609C1E}"/>
    <cellStyle name="Normal 88 6 3 3" xfId="36621" xr:uid="{EE1EB6B3-BA46-4C9C-8F16-CB08957386EC}"/>
    <cellStyle name="Normal 88 6 3_Table RoGS.NHAPI25 - 3" xfId="21828" xr:uid="{516295F8-456E-48C6-A318-A919D6ACE418}"/>
    <cellStyle name="Normal 88 6 4" xfId="21829" xr:uid="{3387A771-2239-4F56-BB94-457DEB0D04A8}"/>
    <cellStyle name="Normal 88 6 4 2" xfId="36623" xr:uid="{95B4DB6E-F836-4B70-99B2-02B18F3AA20E}"/>
    <cellStyle name="Normal 88 6 5" xfId="21830" xr:uid="{32A256DC-56F0-4997-8CA3-560837F28AEE}"/>
    <cellStyle name="Normal 88 6_Table AA.27" xfId="21831" xr:uid="{AB47ED6A-4525-4100-BFA0-F7E35D578E31}"/>
    <cellStyle name="Normal 88 7" xfId="21832" xr:uid="{FD6FE9FA-C677-4884-9DE6-AD92CFC33914}"/>
    <cellStyle name="Normal 88 7 2" xfId="21833" xr:uid="{51E93D87-BEAA-454E-86D8-215D13A9F7F6}"/>
    <cellStyle name="Normal 88 7 2 2" xfId="21834" xr:uid="{A1E23426-375A-47AC-AB92-55ED54AE71A3}"/>
    <cellStyle name="Normal 88 7 2 2 2" xfId="21835" xr:uid="{81657F9D-9553-4AD0-AE02-7F8762748FEC}"/>
    <cellStyle name="Normal 88 7 2 2 2 2" xfId="36627" xr:uid="{A0ED0831-1071-4798-A8A8-83070303CD24}"/>
    <cellStyle name="Normal 88 7 2 2 3" xfId="36626" xr:uid="{6919BCDE-745E-4C26-8CCA-839DBCE007A6}"/>
    <cellStyle name="Normal 88 7 2 2_Table RoGS.NHAPI25 - 3" xfId="21836" xr:uid="{F6322472-E9F8-46FE-A551-C75DED782E47}"/>
    <cellStyle name="Normal 88 7 2 3" xfId="21837" xr:uid="{27BC7571-86EE-48BC-A9BD-04C36B08B6AB}"/>
    <cellStyle name="Normal 88 7 2 3 2" xfId="36628" xr:uid="{4BF92FA7-9F6F-462B-BA82-589AC59CF451}"/>
    <cellStyle name="Normal 88 7 2 4" xfId="36625" xr:uid="{EDE4F1F3-53B0-47DA-B157-3A458C24112C}"/>
    <cellStyle name="Normal 88 7 2_Table AA.27" xfId="21838" xr:uid="{F22055F7-1012-40F6-B14D-85BF412F5DB4}"/>
    <cellStyle name="Normal 88 7 3" xfId="21839" xr:uid="{5E761FC6-61A4-4AEB-8FA9-92D30CF57CD5}"/>
    <cellStyle name="Normal 88 7 3 2" xfId="21840" xr:uid="{ED02EEE7-9455-4654-89A5-B6E9B23DDEAF}"/>
    <cellStyle name="Normal 88 7 3 2 2" xfId="36630" xr:uid="{F4DC8B14-BF91-4096-8BCC-D9D7CC63AE5C}"/>
    <cellStyle name="Normal 88 7 3 3" xfId="36629" xr:uid="{365562D8-724F-4B73-A3D9-FF8B9679C968}"/>
    <cellStyle name="Normal 88 7 3_Table RoGS.NHAPI25 - 3" xfId="21841" xr:uid="{6B2EBFE8-5576-46AE-B904-BC8B5BED8588}"/>
    <cellStyle name="Normal 88 7 4" xfId="21842" xr:uid="{E7F4BFDB-7EFF-47FE-BC38-B240F571CABA}"/>
    <cellStyle name="Normal 88 7 4 2" xfId="36631" xr:uid="{52B0EE19-D64A-48B4-85BC-18D87185F22B}"/>
    <cellStyle name="Normal 88 7 5" xfId="36624" xr:uid="{2043ED63-344C-4238-89EB-9E969328F281}"/>
    <cellStyle name="Normal 88 7_Table AA.27" xfId="21843" xr:uid="{CC76FCB1-49DC-4EE6-ABA1-B91C8BAD35EE}"/>
    <cellStyle name="Normal 88 8" xfId="21844" xr:uid="{B4D5EB78-0C37-4A7A-B1E2-BBFB3717E188}"/>
    <cellStyle name="Normal 88 8 2" xfId="21845" xr:uid="{1BA644EE-EE52-4EDF-9B2B-FF1D2980158D}"/>
    <cellStyle name="Normal 88 8 2 2" xfId="21846" xr:uid="{1AE3678C-6E6D-41C7-9176-B9DF67EFC107}"/>
    <cellStyle name="Normal 88 8 2 2 2" xfId="21847" xr:uid="{C9A8A304-D56C-4F7E-BE45-9B7C83768414}"/>
    <cellStyle name="Normal 88 8 2 2 2 2" xfId="36635" xr:uid="{7D8698C7-2EB6-4019-89A1-4D33CA0F97B4}"/>
    <cellStyle name="Normal 88 8 2 2 3" xfId="36634" xr:uid="{7418AED1-BE32-4DBC-9F22-E14B2223E3DF}"/>
    <cellStyle name="Normal 88 8 2 2_Table RoGS.NHAPI25 - 3" xfId="21848" xr:uid="{280D4277-1ECC-45BF-B409-620306225F52}"/>
    <cellStyle name="Normal 88 8 2 3" xfId="21849" xr:uid="{B08DBAAE-6004-4B8B-9AEA-44FB0937C2C7}"/>
    <cellStyle name="Normal 88 8 2 3 2" xfId="36636" xr:uid="{09B85644-331B-4353-8955-5D91B91E642A}"/>
    <cellStyle name="Normal 88 8 2 4" xfId="36633" xr:uid="{E5878C39-520A-46CE-8A6A-749C477F7A13}"/>
    <cellStyle name="Normal 88 8 2_Table AA.27" xfId="21850" xr:uid="{A68FE6EC-8388-436A-A641-A2A3CFF21F2C}"/>
    <cellStyle name="Normal 88 8 3" xfId="21851" xr:uid="{8A8F7AF3-60C2-4710-B065-DBCC4343105F}"/>
    <cellStyle name="Normal 88 8 3 2" xfId="21852" xr:uid="{CF1775A9-AFDB-48E8-9706-E906C595755C}"/>
    <cellStyle name="Normal 88 8 3 2 2" xfId="36638" xr:uid="{BAB7B36A-2270-411F-9C36-D3F0CDD3706B}"/>
    <cellStyle name="Normal 88 8 3 3" xfId="36637" xr:uid="{915FD9B2-CE44-4947-B098-9740440888F7}"/>
    <cellStyle name="Normal 88 8 3_Table RoGS.NHAPI25 - 3" xfId="21853" xr:uid="{F9815AC6-160C-4E32-AB30-5950687458BC}"/>
    <cellStyle name="Normal 88 8 4" xfId="21854" xr:uid="{F5ED5875-9444-4451-8A7A-00E06E1B7D2D}"/>
    <cellStyle name="Normal 88 8 4 2" xfId="36639" xr:uid="{95CFB898-7264-4BB3-8753-71240110FC46}"/>
    <cellStyle name="Normal 88 8 5" xfId="36632" xr:uid="{30CB007D-CD6D-4D93-A949-E4290F38EE2F}"/>
    <cellStyle name="Normal 88 8_Table AA.27" xfId="21855" xr:uid="{ECE6581E-3D3B-44E5-B194-25A7E144A5E7}"/>
    <cellStyle name="Normal 88 9" xfId="21856" xr:uid="{23D04F6E-C125-4053-B883-A8ABF35B1518}"/>
    <cellStyle name="Normal 88 9 2" xfId="21857" xr:uid="{00F77FD8-6D3B-4D48-AE8B-59C7B94A7DEA}"/>
    <cellStyle name="Normal 88 9 2 2" xfId="21858" xr:uid="{E36B7A8F-88CF-4D7D-9B33-DC1681D5D443}"/>
    <cellStyle name="Normal 88 9 2 2 2" xfId="36642" xr:uid="{5BEA55AD-9975-40BA-B5F1-246F30553DBC}"/>
    <cellStyle name="Normal 88 9 2 3" xfId="36641" xr:uid="{7EA8A983-8FE0-4ADD-ACE8-DB9EDAE98484}"/>
    <cellStyle name="Normal 88 9 2_Table RoGS.NHAPI25 - 3" xfId="21859" xr:uid="{E5B1ECF7-5ECC-4ED8-A9EC-BBDA19D9AA5E}"/>
    <cellStyle name="Normal 88 9 3" xfId="21860" xr:uid="{7DC5EB1E-05AE-4CE1-89AE-0E5C0E9DBCD8}"/>
    <cellStyle name="Normal 88 9 3 2" xfId="36643" xr:uid="{44009E2A-F3CE-4E92-8ED8-E60016EDDC64}"/>
    <cellStyle name="Normal 88 9 4" xfId="36640" xr:uid="{7621E79E-2430-4895-A04B-0536FF900DF6}"/>
    <cellStyle name="Normal 88 9_Table AA.27" xfId="21861" xr:uid="{B7052D31-287D-4285-BEFC-6BBE96E04427}"/>
    <cellStyle name="Normal 88_Table AA.27" xfId="21862" xr:uid="{648B3255-DEDE-4283-BB89-58D4D266810B}"/>
    <cellStyle name="Normal 89" xfId="21863" xr:uid="{7261C4D1-C804-4303-BE0D-D3B7F89EE0D0}"/>
    <cellStyle name="Normal 89 10" xfId="21864" xr:uid="{3EF78A36-E99F-40BC-96B8-F9ECEEE34403}"/>
    <cellStyle name="Normal 89 10 2" xfId="21865" xr:uid="{CB40E2C2-286A-4F99-8789-6B6550B5C0FC}"/>
    <cellStyle name="Normal 89 10 2 2" xfId="36645" xr:uid="{1D6317E7-52CF-4017-9109-DEBEDB24E7A5}"/>
    <cellStyle name="Normal 89 10 3" xfId="36644" xr:uid="{EAF73465-FA7E-4136-824B-684642EBE40B}"/>
    <cellStyle name="Normal 89 10_Table RoGS.NHAPI25 - 3" xfId="21866" xr:uid="{85581144-7D85-41D1-9FCD-0B03CFC2FC38}"/>
    <cellStyle name="Normal 89 11" xfId="21867" xr:uid="{5F72A0CB-C5DF-4268-BBF3-8DEB2DAF9D3B}"/>
    <cellStyle name="Normal 89 11 2" xfId="21868" xr:uid="{134B88BB-BABD-44C1-A7EA-979E926A0BD1}"/>
    <cellStyle name="Normal 89 11 2 2" xfId="36647" xr:uid="{6AED6582-87B4-49A8-8AB7-AD1C8CB4B6F0}"/>
    <cellStyle name="Normal 89 11 3" xfId="36646" xr:uid="{35CE67E0-BE7E-4D33-A93F-ABF8164C267D}"/>
    <cellStyle name="Normal 89 11_Table RoGS.NHAPI25 - 3" xfId="21869" xr:uid="{96CFAE73-0220-47F4-9B2A-1348BA8BB6B6}"/>
    <cellStyle name="Normal 89 2" xfId="21870" xr:uid="{912937B4-2CAE-4F80-B58D-F750E53515BA}"/>
    <cellStyle name="Normal 89 2 10" xfId="21871" xr:uid="{A965297E-1457-4607-B5D8-A9434E5CD7D8}"/>
    <cellStyle name="Normal 89 2 10 2" xfId="36649" xr:uid="{898E44C5-2110-4221-9D7E-DE6EB6179FBD}"/>
    <cellStyle name="Normal 89 2 11" xfId="21872" xr:uid="{C6ACE0DF-7EBA-4DFF-944D-BB441770AC5F}"/>
    <cellStyle name="Normal 89 2 11 2" xfId="36650" xr:uid="{6B01DFB7-8759-4F61-AC00-83DC03780D5E}"/>
    <cellStyle name="Normal 89 2 12" xfId="21873" xr:uid="{1DC7A16F-813B-494B-AB78-01322485984F}"/>
    <cellStyle name="Normal 89 2 12 2" xfId="36651" xr:uid="{B23C5F5A-FABF-458A-8F12-2C4DC4E4DE39}"/>
    <cellStyle name="Normal 89 2 13" xfId="36648" xr:uid="{6A8FBC38-189A-4103-B5B0-5AAA4983D1F9}"/>
    <cellStyle name="Normal 89 2 2" xfId="21874" xr:uid="{9E73FE75-2520-43A5-82D4-831DA6858515}"/>
    <cellStyle name="Normal 89 2 2 2" xfId="21875" xr:uid="{63BFE4D9-27DC-4E2B-B979-1F1367E36DFE}"/>
    <cellStyle name="Normal 89 2 2 2 2" xfId="21876" xr:uid="{D34D8744-CF4B-446B-BD00-AD8487AC07C7}"/>
    <cellStyle name="Normal 89 2 2 2 2 2" xfId="21877" xr:uid="{6A781A58-FB57-49EE-8AC7-84AA71DC260C}"/>
    <cellStyle name="Normal 89 2 2 2 2 2 2" xfId="21878" xr:uid="{A5D400FF-559A-4F53-9132-CD3CF763AD3F}"/>
    <cellStyle name="Normal 89 2 2 2 2 2 2 2" xfId="36656" xr:uid="{8EBC7106-2B72-4D0F-AD34-C5D54A40EB07}"/>
    <cellStyle name="Normal 89 2 2 2 2 2 3" xfId="36655" xr:uid="{8726BF11-AB40-4EEC-A7C7-3F285FEAB0E1}"/>
    <cellStyle name="Normal 89 2 2 2 2 2_Table RoGS.NHAPI25 - 3" xfId="21879" xr:uid="{6F34204A-4736-425D-9678-79D1B2BC73B9}"/>
    <cellStyle name="Normal 89 2 2 2 2 3" xfId="21880" xr:uid="{13C16B0A-4FEF-44EA-B246-CE61C3FE982D}"/>
    <cellStyle name="Normal 89 2 2 2 2 3 2" xfId="36657" xr:uid="{4A3F611A-7253-476D-B61F-55F476508470}"/>
    <cellStyle name="Normal 89 2 2 2 2 4" xfId="36654" xr:uid="{88B18AEE-979C-4A4C-A227-F7623E744152}"/>
    <cellStyle name="Normal 89 2 2 2 2_Table AA.27" xfId="21881" xr:uid="{57973E4D-8906-43F0-A845-7CE223B9F329}"/>
    <cellStyle name="Normal 89 2 2 2 3" xfId="21882" xr:uid="{A3D7AA33-8CD5-4B0D-81BE-D855C9507600}"/>
    <cellStyle name="Normal 89 2 2 2 3 2" xfId="21883" xr:uid="{75C244E1-57D2-482E-A3F1-B1690E19760C}"/>
    <cellStyle name="Normal 89 2 2 2 3 2 2" xfId="36659" xr:uid="{2DEEBD18-CA3E-46C1-99F4-1B75128210BD}"/>
    <cellStyle name="Normal 89 2 2 2 3 3" xfId="36658" xr:uid="{788355EE-DFD5-4BE8-B43F-F0C5219D29E8}"/>
    <cellStyle name="Normal 89 2 2 2 3_Table RoGS.NHAPI25 - 3" xfId="21884" xr:uid="{4107C172-E4CD-47A0-BD1A-99B3C57F6895}"/>
    <cellStyle name="Normal 89 2 2 2 4" xfId="21885" xr:uid="{03493631-9E42-44E8-A2CD-D763C38504BF}"/>
    <cellStyle name="Normal 89 2 2 2 4 2" xfId="36660" xr:uid="{7B9604F2-7D7B-4C13-A9DA-DD7E42C34FA0}"/>
    <cellStyle name="Normal 89 2 2 2 5" xfId="36653" xr:uid="{BC4157F0-6C9F-433A-B7F0-CADF725BD82C}"/>
    <cellStyle name="Normal 89 2 2 2_Table AA.27" xfId="21886" xr:uid="{BE93F062-9757-4834-A4A5-6578DFE1EBA0}"/>
    <cellStyle name="Normal 89 2 2 3" xfId="21887" xr:uid="{7F190868-E296-4046-BA38-43B876FE7114}"/>
    <cellStyle name="Normal 89 2 2 3 2" xfId="21888" xr:uid="{4F3D9418-5220-4CA7-B5DD-3DEC36EE2B4E}"/>
    <cellStyle name="Normal 89 2 2 3 2 2" xfId="21889" xr:uid="{340F7A6F-4AF9-48E6-8561-BCFAC1A580E9}"/>
    <cellStyle name="Normal 89 2 2 3 2 2 2" xfId="36663" xr:uid="{70FE4EF7-68F6-4D09-995B-7FE736CC89B1}"/>
    <cellStyle name="Normal 89 2 2 3 2 3" xfId="36662" xr:uid="{875CB225-E8F3-48F0-8341-11EF42D0FF88}"/>
    <cellStyle name="Normal 89 2 2 3 2_Table RoGS.NHAPI25 - 3" xfId="21890" xr:uid="{CF3648C0-DDD1-4D79-91A4-395021DB918F}"/>
    <cellStyle name="Normal 89 2 2 3 3" xfId="21891" xr:uid="{6A801938-3504-4B48-8B5C-E72D47100493}"/>
    <cellStyle name="Normal 89 2 2 3 3 2" xfId="36664" xr:uid="{ABBB7521-7E9D-4A55-8262-2DEFD8F03805}"/>
    <cellStyle name="Normal 89 2 2 3 4" xfId="36661" xr:uid="{F1C5DDD6-D77F-428B-9FA5-254AC4D982D0}"/>
    <cellStyle name="Normal 89 2 2 3_Table AA.27" xfId="21892" xr:uid="{08654FEA-9F4E-4C33-9CFE-0ED801C07EAE}"/>
    <cellStyle name="Normal 89 2 2 4" xfId="21893" xr:uid="{100D6B76-D84C-4599-B1DE-A799A272A52D}"/>
    <cellStyle name="Normal 89 2 2 4 2" xfId="21894" xr:uid="{C7C4E9D4-C4D8-40A9-A583-EEC3109AC2F2}"/>
    <cellStyle name="Normal 89 2 2 4 2 2" xfId="36666" xr:uid="{D4F0BFDE-8EF3-455E-94D7-89CF6A3E1F73}"/>
    <cellStyle name="Normal 89 2 2 4 3" xfId="36665" xr:uid="{6A490191-56A5-44E3-B288-9C82937956B2}"/>
    <cellStyle name="Normal 89 2 2 4_Table RoGS.NHAPI25 - 3" xfId="21895" xr:uid="{4276BA79-BA06-4DD8-A52F-1655BE6084D9}"/>
    <cellStyle name="Normal 89 2 2 5" xfId="21896" xr:uid="{BBD96B96-436D-4B1A-A973-2CFCF7A0661C}"/>
    <cellStyle name="Normal 89 2 2 5 2" xfId="36667" xr:uid="{7D384526-6637-409A-BA89-F78148F58D60}"/>
    <cellStyle name="Normal 89 2 2 6" xfId="21897" xr:uid="{07A80BEE-36B6-4DAA-952E-DD988604D7A6}"/>
    <cellStyle name="Normal 89 2 2 6 2" xfId="36668" xr:uid="{4D77A4D7-E7AD-4518-A773-EEA7BC67AEB0}"/>
    <cellStyle name="Normal 89 2 2 7" xfId="21898" xr:uid="{6D6682DA-1794-4400-B835-063A343A4E95}"/>
    <cellStyle name="Normal 89 2 2 7 2" xfId="36669" xr:uid="{6422FE1F-CA0B-4EB3-9B40-619DE3CC7169}"/>
    <cellStyle name="Normal 89 2 2 8" xfId="36652" xr:uid="{0226BEAD-5569-442F-9639-D28C131BB094}"/>
    <cellStyle name="Normal 89 2 2_Table AA.27" xfId="21899" xr:uid="{BBE05B78-EFE8-45E7-BE51-EB015A3E9622}"/>
    <cellStyle name="Normal 89 2 3" xfId="21900" xr:uid="{D64776E1-8C6D-45E6-A544-FD1210041395}"/>
    <cellStyle name="Normal 89 2 3 2" xfId="21901" xr:uid="{EEC90F2C-BD0C-4306-A3B5-7E837652F9F8}"/>
    <cellStyle name="Normal 89 2 3 2 2" xfId="21902" xr:uid="{E41143EB-0A1A-4961-BEBD-461C04C3892F}"/>
    <cellStyle name="Normal 89 2 3 2 2 2" xfId="21903" xr:uid="{9C03042D-2261-412F-ADE6-A75A12FC6C62}"/>
    <cellStyle name="Normal 89 2 3 2 2 2 2" xfId="36673" xr:uid="{C79E9F6C-6BDF-4F81-B210-8F4B9AF2AC20}"/>
    <cellStyle name="Normal 89 2 3 2 2 3" xfId="36672" xr:uid="{68EE677A-AF35-49A2-8118-AFCE3C005BBA}"/>
    <cellStyle name="Normal 89 2 3 2 2_Table RoGS.NHAPI25 - 3" xfId="21904" xr:uid="{48FB73A0-4228-42D0-B8F4-EDC7EA283337}"/>
    <cellStyle name="Normal 89 2 3 2 3" xfId="21905" xr:uid="{D7C101DC-8669-42C8-A6AE-0AF492D82B96}"/>
    <cellStyle name="Normal 89 2 3 2 3 2" xfId="36674" xr:uid="{B24472CC-0B80-4DB6-9518-5804765A55E4}"/>
    <cellStyle name="Normal 89 2 3 2 4" xfId="36671" xr:uid="{776441C6-9449-49A6-8454-EC9D296A11A9}"/>
    <cellStyle name="Normal 89 2 3 2_Table AA.27" xfId="21906" xr:uid="{DF115A8F-5718-4AD5-A53A-C1F235F82CCB}"/>
    <cellStyle name="Normal 89 2 3 3" xfId="21907" xr:uid="{DC888E38-7E17-46D3-B651-1D836AC908C4}"/>
    <cellStyle name="Normal 89 2 3 3 2" xfId="21908" xr:uid="{F5B9BEC8-7D72-469F-9754-14493F85F257}"/>
    <cellStyle name="Normal 89 2 3 3 2 2" xfId="36676" xr:uid="{C1C15B8E-6D50-48E0-B1CB-95E3D87E9A3B}"/>
    <cellStyle name="Normal 89 2 3 3 3" xfId="36675" xr:uid="{803EF4B8-0B3A-438E-8B6C-3829E9D06D41}"/>
    <cellStyle name="Normal 89 2 3 3_Table RoGS.NHAPI25 - 3" xfId="21909" xr:uid="{5182E2F5-056B-46AE-AD7A-AD01FF9FB725}"/>
    <cellStyle name="Normal 89 2 3 4" xfId="21910" xr:uid="{67ABAB57-696C-4A3E-BA67-7B5289FEBCE2}"/>
    <cellStyle name="Normal 89 2 3 4 2" xfId="36677" xr:uid="{C7A72AA9-9011-4812-9D53-769FEA495A75}"/>
    <cellStyle name="Normal 89 2 3 5" xfId="21911" xr:uid="{F8F957F7-5FDA-4AB4-9FF9-30C022C5E844}"/>
    <cellStyle name="Normal 89 2 3 5 2" xfId="36678" xr:uid="{C804F15A-C5A2-41B5-A880-359DDC7FDE2D}"/>
    <cellStyle name="Normal 89 2 3 6" xfId="21912" xr:uid="{3348E544-8FD2-469D-8985-ABF90BD23699}"/>
    <cellStyle name="Normal 89 2 3 6 2" xfId="36679" xr:uid="{EA503E92-54BD-4E12-A529-3B4E111BC490}"/>
    <cellStyle name="Normal 89 2 3 7" xfId="36670" xr:uid="{906BC667-C309-4F10-B314-19D895A8B613}"/>
    <cellStyle name="Normal 89 2 3_Table AA.27" xfId="21913" xr:uid="{E2B9DC0F-10DB-4968-B8F7-56F35F3EAB16}"/>
    <cellStyle name="Normal 89 2 4" xfId="21914" xr:uid="{D9C376E6-F13C-4459-9ACD-73D248C8DB75}"/>
    <cellStyle name="Normal 89 2 4 2" xfId="21915" xr:uid="{E23B386B-D2A6-4722-BA71-AB10F6BA6A38}"/>
    <cellStyle name="Normal 89 2 4 2 2" xfId="21916" xr:uid="{FD340288-60D8-4E5C-9318-FC71C2165BBE}"/>
    <cellStyle name="Normal 89 2 4 2 2 2" xfId="21917" xr:uid="{92DF1E5C-F07B-4572-9884-06516035284C}"/>
    <cellStyle name="Normal 89 2 4 2 2 2 2" xfId="36683" xr:uid="{419E82F0-C177-4362-9AE6-248B48D96A7B}"/>
    <cellStyle name="Normal 89 2 4 2 2 3" xfId="36682" xr:uid="{4DADDBBC-7CE5-468B-9F46-9264B40E7A59}"/>
    <cellStyle name="Normal 89 2 4 2 2_Table RoGS.NHAPI25 - 3" xfId="21918" xr:uid="{E9AA6F29-E85C-4D45-86B5-2C65FCDE9872}"/>
    <cellStyle name="Normal 89 2 4 2 3" xfId="21919" xr:uid="{1DC7A114-23BF-410D-AEA3-0BE5DD1FC459}"/>
    <cellStyle name="Normal 89 2 4 2 3 2" xfId="36684" xr:uid="{A5D6FB3B-831C-445E-B743-84D72A469E98}"/>
    <cellStyle name="Normal 89 2 4 2 4" xfId="36681" xr:uid="{B99E4076-F473-411B-A26E-263046F394B1}"/>
    <cellStyle name="Normal 89 2 4 2_Table AA.27" xfId="21920" xr:uid="{7BECF839-7694-4517-BBDC-8EC3BE43A7CF}"/>
    <cellStyle name="Normal 89 2 4 3" xfId="21921" xr:uid="{0ED3F95B-925A-47F7-B000-9814A695205F}"/>
    <cellStyle name="Normal 89 2 4 3 2" xfId="21922" xr:uid="{E8C0B135-39E1-470C-ADCD-8839E3BE4EA5}"/>
    <cellStyle name="Normal 89 2 4 3 2 2" xfId="36686" xr:uid="{C6D237D4-8911-4CB2-BD11-B62595399D81}"/>
    <cellStyle name="Normal 89 2 4 3 3" xfId="36685" xr:uid="{6A447EAB-1098-4404-BC5C-1B802ADB48B8}"/>
    <cellStyle name="Normal 89 2 4 3_Table RoGS.NHAPI25 - 3" xfId="21923" xr:uid="{3B6CF639-322A-425C-8C4E-7C235615B816}"/>
    <cellStyle name="Normal 89 2 4 4" xfId="21924" xr:uid="{F8D3F2A5-2CBE-47E9-A10E-4CAA9C3600FF}"/>
    <cellStyle name="Normal 89 2 4 4 2" xfId="36687" xr:uid="{9A3FDCE7-2DB8-49C1-B0B8-AECAB937E9EB}"/>
    <cellStyle name="Normal 89 2 4 5" xfId="36680" xr:uid="{415916E3-7FAD-4D66-BE05-7BFCFBB752BD}"/>
    <cellStyle name="Normal 89 2 4_Table AA.27" xfId="21925" xr:uid="{4B031068-B2CD-4AF5-A835-8C4B1CFFBE78}"/>
    <cellStyle name="Normal 89 2 5" xfId="21926" xr:uid="{80529CD8-B3EE-4575-A705-6D05B1BC7439}"/>
    <cellStyle name="Normal 89 2 5 2" xfId="21927" xr:uid="{52148782-2AEC-4758-98D3-A2205DDB9389}"/>
    <cellStyle name="Normal 89 2 5 2 2" xfId="21928" xr:uid="{BEDCF873-2489-45BF-AD99-B4F2394F1844}"/>
    <cellStyle name="Normal 89 2 5 2 2 2" xfId="21929" xr:uid="{5AD4B65D-D05B-4E65-95AD-62A110BB334B}"/>
    <cellStyle name="Normal 89 2 5 2 2 2 2" xfId="36691" xr:uid="{C66BC4B7-7B0F-4C2D-8BED-8138EC04DF6C}"/>
    <cellStyle name="Normal 89 2 5 2 2 3" xfId="36690" xr:uid="{19EA31C6-89EE-42DC-B837-8614BAC47397}"/>
    <cellStyle name="Normal 89 2 5 2 2_Table RoGS.NHAPI25 - 3" xfId="21930" xr:uid="{4A8F53B8-D038-4CF5-8ABA-2FA063D70E82}"/>
    <cellStyle name="Normal 89 2 5 2 3" xfId="21931" xr:uid="{019370A5-1038-4595-8391-7DBDAF2CD7F8}"/>
    <cellStyle name="Normal 89 2 5 2 3 2" xfId="36692" xr:uid="{9C668E7C-BBD6-4EF3-BA11-BCA49000299A}"/>
    <cellStyle name="Normal 89 2 5 2 4" xfId="36689" xr:uid="{BA69A82A-7515-4EAE-9D90-10DF7B96F34F}"/>
    <cellStyle name="Normal 89 2 5 2_Table AA.27" xfId="21932" xr:uid="{1354C2CD-047A-44D7-AC92-01C1DAA5F279}"/>
    <cellStyle name="Normal 89 2 5 3" xfId="21933" xr:uid="{C073DBFC-4A11-453B-8E6D-817192CA3484}"/>
    <cellStyle name="Normal 89 2 5 3 2" xfId="21934" xr:uid="{FA847FE1-11FE-43DD-AFFF-DFA060E8D813}"/>
    <cellStyle name="Normal 89 2 5 3 2 2" xfId="36694" xr:uid="{80FF5DC2-0458-4C17-8C1C-B7D781039FF2}"/>
    <cellStyle name="Normal 89 2 5 3 3" xfId="36693" xr:uid="{DFBBEA9B-F69D-4868-B486-C6BB51B9E76A}"/>
    <cellStyle name="Normal 89 2 5 3_Table RoGS.NHAPI25 - 3" xfId="21935" xr:uid="{AFF33389-2A17-4418-B12B-B2A360B7FD21}"/>
    <cellStyle name="Normal 89 2 5 4" xfId="21936" xr:uid="{D845C8A4-C6CF-4AFE-A005-8C66ED759999}"/>
    <cellStyle name="Normal 89 2 5 4 2" xfId="36695" xr:uid="{232074BA-B8C3-412F-AABB-40AC41CEC415}"/>
    <cellStyle name="Normal 89 2 5 5" xfId="36688" xr:uid="{AEA46F6C-8F85-4D89-9293-BAF36EF53E6C}"/>
    <cellStyle name="Normal 89 2 5_Table AA.27" xfId="21937" xr:uid="{8D785E23-7161-4B95-B1A8-83625B44F0D5}"/>
    <cellStyle name="Normal 89 2 6" xfId="21938" xr:uid="{CFB4CAC6-5782-49B1-B490-C4BE854E34CD}"/>
    <cellStyle name="Normal 89 2 6 2" xfId="21939" xr:uid="{0DBBA61A-857D-405C-B0D0-C78A8B32C419}"/>
    <cellStyle name="Normal 89 2 6 2 2" xfId="21940" xr:uid="{A7F4CF08-98A2-4FE6-AC7E-444F933B1B58}"/>
    <cellStyle name="Normal 89 2 6 2 2 2" xfId="21941" xr:uid="{4157B7A7-C19F-4513-A086-B8B682B8E71F}"/>
    <cellStyle name="Normal 89 2 6 2 2 2 2" xfId="36699" xr:uid="{2D8780D1-1E65-4BA2-8F24-92A373E4F8DB}"/>
    <cellStyle name="Normal 89 2 6 2 2 3" xfId="36698" xr:uid="{D1C33672-CD21-4BE6-97F4-02847227396D}"/>
    <cellStyle name="Normal 89 2 6 2 2_Table RoGS.NHAPI25 - 3" xfId="21942" xr:uid="{9482FFB7-3F3C-415D-902B-541A5D54008F}"/>
    <cellStyle name="Normal 89 2 6 2 3" xfId="21943" xr:uid="{B5C3F0CD-4E4D-4CB3-8605-5E706364D904}"/>
    <cellStyle name="Normal 89 2 6 2 3 2" xfId="36700" xr:uid="{98CA430A-2EBF-4C13-A273-57B8456DCBAF}"/>
    <cellStyle name="Normal 89 2 6 2 4" xfId="36697" xr:uid="{2EC1BFC4-35C4-4DF2-89FD-BA2791A27C05}"/>
    <cellStyle name="Normal 89 2 6 2_Table AA.27" xfId="21944" xr:uid="{FA749CCA-BFC1-4820-B3F7-27A45BB4A5EF}"/>
    <cellStyle name="Normal 89 2 6 3" xfId="21945" xr:uid="{AC493728-D216-4FC6-97BF-CE5D33D69F19}"/>
    <cellStyle name="Normal 89 2 6 3 2" xfId="21946" xr:uid="{B03BC482-B8F4-4764-90D8-FC3082A87BA6}"/>
    <cellStyle name="Normal 89 2 6 3 2 2" xfId="36702" xr:uid="{A44BAECA-86B5-4195-846D-69C7F6DE7DA3}"/>
    <cellStyle name="Normal 89 2 6 3 3" xfId="36701" xr:uid="{AC0BCE6B-5483-40C7-A0F6-397BD181D2E2}"/>
    <cellStyle name="Normal 89 2 6 3_Table RoGS.NHAPI25 - 3" xfId="21947" xr:uid="{CA504682-1866-4F30-8AED-7A8A64721C23}"/>
    <cellStyle name="Normal 89 2 6 4" xfId="21948" xr:uid="{50CBC75F-67C1-4855-967F-55E750E0B4D7}"/>
    <cellStyle name="Normal 89 2 6 4 2" xfId="36703" xr:uid="{A92A216B-8D41-4CF9-9188-BAC6158C4CF0}"/>
    <cellStyle name="Normal 89 2 6 5" xfId="36696" xr:uid="{E5E68C42-D4C8-4680-BD1A-0BA3D8DA09BB}"/>
    <cellStyle name="Normal 89 2 6_Table AA.27" xfId="21949" xr:uid="{B5405D94-172E-4D1F-B729-0DF2BF1890A7}"/>
    <cellStyle name="Normal 89 2 7" xfId="21950" xr:uid="{FCBB13F4-13F2-4B88-B160-ACBCE70E701D}"/>
    <cellStyle name="Normal 89 2 7 2" xfId="21951" xr:uid="{4426BE03-64F3-4E8E-89C6-300301E8E9E1}"/>
    <cellStyle name="Normal 89 2 7 2 2" xfId="21952" xr:uid="{4DEFC1AA-C825-457B-8601-C0CE20FCB0A0}"/>
    <cellStyle name="Normal 89 2 7 2 2 2" xfId="21953" xr:uid="{2A7A036E-85FB-478F-BD2C-C92166F4D817}"/>
    <cellStyle name="Normal 89 2 7 2 2 2 2" xfId="36707" xr:uid="{DFEF6DC4-D5BC-4EF7-873D-D1B10F7A659D}"/>
    <cellStyle name="Normal 89 2 7 2 2 3" xfId="36706" xr:uid="{35BD5498-0F86-4E06-AFDD-09378DE195A1}"/>
    <cellStyle name="Normal 89 2 7 2 2_Table RoGS.NHAPI25 - 3" xfId="21954" xr:uid="{6BED4D93-F88C-4DCE-96B0-A45EC6CD4E97}"/>
    <cellStyle name="Normal 89 2 7 2 3" xfId="21955" xr:uid="{E6D9AA4D-BE39-4A5F-8570-73991DA4E94D}"/>
    <cellStyle name="Normal 89 2 7 2 3 2" xfId="36708" xr:uid="{5C01A126-1506-4AB4-B07B-4968065039BB}"/>
    <cellStyle name="Normal 89 2 7 2 4" xfId="36705" xr:uid="{24B4BE38-FE40-456F-80DF-6CEDE6C3D873}"/>
    <cellStyle name="Normal 89 2 7 2_Table AA.27" xfId="21956" xr:uid="{AB60336B-5E27-4DFC-AAB1-43184F7EEC89}"/>
    <cellStyle name="Normal 89 2 7 3" xfId="21957" xr:uid="{BC61D142-2C76-4F12-B0B9-A6320B1C72D1}"/>
    <cellStyle name="Normal 89 2 7 3 2" xfId="21958" xr:uid="{42547C79-F3FE-4F99-AB91-A986FCFCFB98}"/>
    <cellStyle name="Normal 89 2 7 3 2 2" xfId="36710" xr:uid="{4FD4666F-688B-4E81-983B-ACE2D5EC20C8}"/>
    <cellStyle name="Normal 89 2 7 3 3" xfId="36709" xr:uid="{53E8483D-8C9A-409A-86EA-BF7821A57828}"/>
    <cellStyle name="Normal 89 2 7 3_Table RoGS.NHAPI25 - 3" xfId="21959" xr:uid="{5A018EED-A827-4226-8E9F-75178DC2B50F}"/>
    <cellStyle name="Normal 89 2 7 4" xfId="21960" xr:uid="{B26E7E39-2628-490E-B575-878254C0605B}"/>
    <cellStyle name="Normal 89 2 7 4 2" xfId="36711" xr:uid="{AAF641E0-8A32-425E-A38C-F636C2D2889F}"/>
    <cellStyle name="Normal 89 2 7 5" xfId="36704" xr:uid="{E71C7482-59AF-4994-B347-ED2AE58D33A4}"/>
    <cellStyle name="Normal 89 2 7_Table AA.27" xfId="21961" xr:uid="{BFC95C06-010E-465D-99AF-4CBC69A45603}"/>
    <cellStyle name="Normal 89 2 8" xfId="21962" xr:uid="{98C1DADF-29EB-4B23-AA5B-2AD6024AEA30}"/>
    <cellStyle name="Normal 89 2 8 2" xfId="21963" xr:uid="{56C7E4B8-6690-4974-A6CD-623DDC68E5CE}"/>
    <cellStyle name="Normal 89 2 8 2 2" xfId="21964" xr:uid="{3FFE326D-1151-4DA6-84E8-D0F2D9C52743}"/>
    <cellStyle name="Normal 89 2 8 2 2 2" xfId="36714" xr:uid="{4B24FDB4-C352-475A-8BB5-68D007A21A86}"/>
    <cellStyle name="Normal 89 2 8 2 3" xfId="36713" xr:uid="{5E5D244B-BBC6-4DA9-A3E7-FD11DEA41429}"/>
    <cellStyle name="Normal 89 2 8 2_Table RoGS.NHAPI25 - 3" xfId="21965" xr:uid="{3D227203-405C-488C-8914-7D689E334BB8}"/>
    <cellStyle name="Normal 89 2 8 3" xfId="21966" xr:uid="{37C79067-9624-4139-97C5-60928D6AECF9}"/>
    <cellStyle name="Normal 89 2 8 3 2" xfId="36715" xr:uid="{C21978B1-02F4-4B16-8051-1DDE0FB1140B}"/>
    <cellStyle name="Normal 89 2 8 4" xfId="36712" xr:uid="{288B0061-39F9-4F24-A4E3-2E2C01AB18FB}"/>
    <cellStyle name="Normal 89 2 8_Table AA.27" xfId="21967" xr:uid="{2F0E9101-534F-42F4-80D9-643EFFB83D54}"/>
    <cellStyle name="Normal 89 2 9" xfId="21968" xr:uid="{589E5740-FBFC-406A-86DD-224F98CB2562}"/>
    <cellStyle name="Normal 89 2 9 2" xfId="21969" xr:uid="{9C96C989-CF8C-4D74-869C-47A73A8622ED}"/>
    <cellStyle name="Normal 89 2 9 2 2" xfId="36717" xr:uid="{0A54BC28-DB60-4256-98CB-B4DA309941B1}"/>
    <cellStyle name="Normal 89 2 9 3" xfId="36716" xr:uid="{9763B3C8-437C-45D0-BBD6-C52D954EF0BA}"/>
    <cellStyle name="Normal 89 2 9_Table RoGS.NHAPI25 - 3" xfId="21970" xr:uid="{E24D23E6-764E-449E-AACE-0263C85E90CA}"/>
    <cellStyle name="Normal 89 2_Table AA.27" xfId="21971" xr:uid="{9A044351-2948-4F0A-A3FA-B657EAFAC0FD}"/>
    <cellStyle name="Normal 89 3" xfId="21972" xr:uid="{A58632B1-CD07-46A1-81DE-CCF582E0E090}"/>
    <cellStyle name="Normal 89 3 2" xfId="21973" xr:uid="{969BFF1D-4F1B-4219-8462-2805B022DAC1}"/>
    <cellStyle name="Normal 89 3 2 2" xfId="21974" xr:uid="{095DB85F-3E7D-48CB-A545-89CC8977AEF2}"/>
    <cellStyle name="Normal 89 3 2 2 2" xfId="21975" xr:uid="{AA04AE6A-DA5E-493E-AF37-F6B6B0442848}"/>
    <cellStyle name="Normal 89 3 2 2 2 2" xfId="21976" xr:uid="{76DD0BEE-CBA5-482C-B1C8-5E8D02D465CA}"/>
    <cellStyle name="Normal 89 3 2 2 2 2 2" xfId="36722" xr:uid="{31FBDF05-A09A-4AD1-85C4-FF77753677BF}"/>
    <cellStyle name="Normal 89 3 2 2 2 3" xfId="36721" xr:uid="{502F4E87-35AF-4215-A77E-34B9C7BCF444}"/>
    <cellStyle name="Normal 89 3 2 2 2_Table RoGS.NHAPI25 - 3" xfId="21977" xr:uid="{E2016B28-AD6B-4591-BA21-F25C0C835C5D}"/>
    <cellStyle name="Normal 89 3 2 2 3" xfId="21978" xr:uid="{2FE78CF5-302A-4E2F-AC30-11B5B35146A5}"/>
    <cellStyle name="Normal 89 3 2 2 3 2" xfId="36723" xr:uid="{CD36A729-2098-4A8A-A126-46EE435A1CF4}"/>
    <cellStyle name="Normal 89 3 2 2 4" xfId="36720" xr:uid="{19C921D3-5473-4CBD-AB47-79253E6FA686}"/>
    <cellStyle name="Normal 89 3 2 2_Table AA.27" xfId="21979" xr:uid="{3915674E-DB8B-4CDA-8656-543D3641C46D}"/>
    <cellStyle name="Normal 89 3 2 3" xfId="21980" xr:uid="{D0ADAB6A-8ED8-4FF7-BE87-00853377F481}"/>
    <cellStyle name="Normal 89 3 2 3 2" xfId="21981" xr:uid="{30187590-F9F8-4C40-B95D-17B2423E5F81}"/>
    <cellStyle name="Normal 89 3 2 3 2 2" xfId="36725" xr:uid="{3D21AA53-7161-4057-A640-10FF013CD098}"/>
    <cellStyle name="Normal 89 3 2 3 3" xfId="36724" xr:uid="{89735CC1-AB78-438E-B670-5C52C2E75B4F}"/>
    <cellStyle name="Normal 89 3 2 3_Table RoGS.NHAPI25 - 3" xfId="21982" xr:uid="{5041A0AC-7DC4-40D1-88BE-223D29AAD5C7}"/>
    <cellStyle name="Normal 89 3 2 4" xfId="21983" xr:uid="{F36908CD-43EB-4243-BCBB-48752B62D9A7}"/>
    <cellStyle name="Normal 89 3 2 4 2" xfId="36726" xr:uid="{A1B16542-D83E-4EFC-B4CB-5674E11B1722}"/>
    <cellStyle name="Normal 89 3 2 5" xfId="21984" xr:uid="{9B24F80E-DA8E-4F12-965C-864449E469B3}"/>
    <cellStyle name="Normal 89 3 2 5 2" xfId="36727" xr:uid="{B5A6A010-5C94-4CAC-B1C5-80937D3DD430}"/>
    <cellStyle name="Normal 89 3 2 6" xfId="21985" xr:uid="{E5DFF2DE-702E-4C90-9E8B-6568F7404713}"/>
    <cellStyle name="Normal 89 3 2 6 2" xfId="36728" xr:uid="{26C6A6A1-0C02-4AE1-BD8B-9495F71F3DAF}"/>
    <cellStyle name="Normal 89 3 2 7" xfId="36719" xr:uid="{29C34762-96B6-432A-9C8B-7D15D34CF50B}"/>
    <cellStyle name="Normal 89 3 2_Table AA.27" xfId="21986" xr:uid="{B529E5AD-EF08-4707-968D-9E0333B87261}"/>
    <cellStyle name="Normal 89 3 3" xfId="21987" xr:uid="{42448DC7-C1BD-4424-9011-864CEBE1FE00}"/>
    <cellStyle name="Normal 89 3 3 2" xfId="21988" xr:uid="{8C520426-D5D5-4473-AD28-4126A75A84AE}"/>
    <cellStyle name="Normal 89 3 3 2 2" xfId="21989" xr:uid="{942DF4B8-2F5F-484F-8481-5C920A774D09}"/>
    <cellStyle name="Normal 89 3 3 2 2 2" xfId="36731" xr:uid="{59F4B586-F239-4ADF-8DF3-6F846C45F444}"/>
    <cellStyle name="Normal 89 3 3 2 3" xfId="36730" xr:uid="{FB0D0D04-A762-4CCA-B9F6-8A143222898A}"/>
    <cellStyle name="Normal 89 3 3 2_Table RoGS.NHAPI25 - 3" xfId="21990" xr:uid="{3271D3E9-B565-467C-9755-3A5736424654}"/>
    <cellStyle name="Normal 89 3 3 3" xfId="21991" xr:uid="{78C02649-8662-42C4-A6CC-1C0CA67DD59D}"/>
    <cellStyle name="Normal 89 3 3 3 2" xfId="36732" xr:uid="{12561BE6-C354-434A-B9C1-87B544C7BB75}"/>
    <cellStyle name="Normal 89 3 3 4" xfId="21992" xr:uid="{5451E909-5CD6-4DC0-B746-771E9ECFA2D5}"/>
    <cellStyle name="Normal 89 3 3 4 2" xfId="36733" xr:uid="{71FAB3CF-A25F-4ADE-B445-38B148963F1A}"/>
    <cellStyle name="Normal 89 3 3 5" xfId="21993" xr:uid="{8DBE903C-4A9B-41A9-B6EC-EE740A1B67D9}"/>
    <cellStyle name="Normal 89 3 3 5 2" xfId="36734" xr:uid="{05E1D5B2-8A3B-436A-B75A-D2732D6D32F5}"/>
    <cellStyle name="Normal 89 3 3 6" xfId="36729" xr:uid="{0CDF0A18-F023-46E4-B770-E1FAFBE8E252}"/>
    <cellStyle name="Normal 89 3 3_Table AA.27" xfId="21994" xr:uid="{E2B8091A-554D-453D-BFC5-43F630CAE45F}"/>
    <cellStyle name="Normal 89 3 4" xfId="21995" xr:uid="{0C54D591-7731-42DE-AC58-901EAB56F307}"/>
    <cellStyle name="Normal 89 3 4 2" xfId="21996" xr:uid="{A4623FEA-8921-4538-942E-942B4548E40F}"/>
    <cellStyle name="Normal 89 3 4 2 2" xfId="36736" xr:uid="{1160DA66-FB66-47BB-97DF-FD35F833DF40}"/>
    <cellStyle name="Normal 89 3 4 3" xfId="36735" xr:uid="{1E633549-591D-44A4-BA6D-8128E4334629}"/>
    <cellStyle name="Normal 89 3 4_Table RoGS.NHAPI25 - 3" xfId="21997" xr:uid="{D60BEE78-B7BF-425A-93AC-E75450FE52F8}"/>
    <cellStyle name="Normal 89 3 5" xfId="21998" xr:uid="{0429DC1E-FF14-45EB-A8BC-4576C26EBC62}"/>
    <cellStyle name="Normal 89 3 5 2" xfId="36737" xr:uid="{796CCADF-5624-437E-949B-C2F534C98E52}"/>
    <cellStyle name="Normal 89 3 6" xfId="21999" xr:uid="{206ECE41-FE6F-4276-917B-13C24018FD54}"/>
    <cellStyle name="Normal 89 3 6 2" xfId="36738" xr:uid="{3DA68DFF-21B4-4DBF-A743-80701D3B36D4}"/>
    <cellStyle name="Normal 89 3 7" xfId="22000" xr:uid="{CF896634-9A95-4074-A8EC-927F3FE14D97}"/>
    <cellStyle name="Normal 89 3 7 2" xfId="36739" xr:uid="{3A17D53B-666F-40F0-8871-6292969C6A6A}"/>
    <cellStyle name="Normal 89 3 8" xfId="36718" xr:uid="{0965D890-6363-4237-8F25-66EE54EF44B2}"/>
    <cellStyle name="Normal 89 3_Table AA.27" xfId="22001" xr:uid="{C8D62605-4611-449A-8CE0-A0403A65653A}"/>
    <cellStyle name="Normal 89 4" xfId="22002" xr:uid="{22591919-7D75-443B-889A-DC0F3CA26A43}"/>
    <cellStyle name="Normal 89 4 2" xfId="22003" xr:uid="{55E1820E-F497-4561-8F38-C990E16BAC35}"/>
    <cellStyle name="Normal 89 4 2 2" xfId="22004" xr:uid="{1437BDD5-3483-4825-BC95-4CF95A4DDD3A}"/>
    <cellStyle name="Normal 89 4 2 2 2" xfId="22005" xr:uid="{7EBAEFE4-BB8C-4C89-8C3D-185F8A3BEFEC}"/>
    <cellStyle name="Normal 89 4 2 2 2 2" xfId="36743" xr:uid="{5770E999-8688-426D-97BB-95E62F8B9639}"/>
    <cellStyle name="Normal 89 4 2 2 3" xfId="36742" xr:uid="{E8122FCC-417F-43ED-B887-55219864D833}"/>
    <cellStyle name="Normal 89 4 2 2_Table RoGS.NHAPI25 - 3" xfId="22006" xr:uid="{594D07E3-26F9-4821-B624-D87C4CF59CBA}"/>
    <cellStyle name="Normal 89 4 2 3" xfId="22007" xr:uid="{6699BC25-19EC-4057-B9C4-F8771ADBD1A9}"/>
    <cellStyle name="Normal 89 4 2 3 2" xfId="36744" xr:uid="{15B31960-FACE-4740-B6D2-C3F21A202D41}"/>
    <cellStyle name="Normal 89 4 2 4" xfId="22008" xr:uid="{E704BE4B-DBDC-40DB-A08A-31679CF8A2B2}"/>
    <cellStyle name="Normal 89 4 2 4 2" xfId="36745" xr:uid="{FE837300-4D0C-4F9E-94E4-FB68FC490B07}"/>
    <cellStyle name="Normal 89 4 2 5" xfId="22009" xr:uid="{CB025E93-9301-4066-AAB2-F9406B965175}"/>
    <cellStyle name="Normal 89 4 2 5 2" xfId="36746" xr:uid="{D4F777C3-E09C-4FC4-B301-8331800BE28D}"/>
    <cellStyle name="Normal 89 4 2 6" xfId="36741" xr:uid="{F9F9B4DE-8E99-4720-ABC3-FDDD5B0EF17D}"/>
    <cellStyle name="Normal 89 4 2_Table AA.27" xfId="22010" xr:uid="{8C88BD54-6F01-44F0-8C27-F3C1040D2226}"/>
    <cellStyle name="Normal 89 4 3" xfId="22011" xr:uid="{C1EB2643-C5B3-486C-BDFF-31D2D88DE971}"/>
    <cellStyle name="Normal 89 4 3 2" xfId="22012" xr:uid="{FB44B9B0-1DEE-4429-956A-AB4E8D5BE762}"/>
    <cellStyle name="Normal 89 4 3 2 2" xfId="36748" xr:uid="{1C2A3D23-65A2-4C65-9038-6FAD2732616E}"/>
    <cellStyle name="Normal 89 4 3 3" xfId="36747" xr:uid="{6D08D4DB-822F-4E38-A667-D1FF874C465E}"/>
    <cellStyle name="Normal 89 4 3_Table RoGS.NHAPI25 - 3" xfId="22013" xr:uid="{8EFE215B-0B1B-4AF2-8B82-CE38DBE7F6F3}"/>
    <cellStyle name="Normal 89 4 4" xfId="22014" xr:uid="{C44E5E0E-86AA-48BB-B1D6-1FCEFACB0739}"/>
    <cellStyle name="Normal 89 4 4 2" xfId="36749" xr:uid="{AC3F307F-D10A-48AE-9F1F-5D63851E7DFD}"/>
    <cellStyle name="Normal 89 4 5" xfId="22015" xr:uid="{45CFDE33-89C2-4080-BB69-918507F1FED6}"/>
    <cellStyle name="Normal 89 4 5 2" xfId="36750" xr:uid="{75BAF22D-655D-43C9-AB23-37F9309C8F4D}"/>
    <cellStyle name="Normal 89 4 6" xfId="22016" xr:uid="{6821E968-80C2-4383-AB04-DC39C4F3A5B9}"/>
    <cellStyle name="Normal 89 4 6 2" xfId="36751" xr:uid="{CBC5A164-9B2F-4F43-990D-32858703B324}"/>
    <cellStyle name="Normal 89 4 7" xfId="36740" xr:uid="{0ED0998E-0FB9-4964-B755-B4CA37A83323}"/>
    <cellStyle name="Normal 89 4_Table AA.27" xfId="22017" xr:uid="{EB7AA1A8-30FA-4C56-9A27-FF1C24435DF2}"/>
    <cellStyle name="Normal 89 5" xfId="22018" xr:uid="{E25EDF59-F1C1-4D23-8B34-1FB693DC7222}"/>
    <cellStyle name="Normal 89 5 2" xfId="22019" xr:uid="{564D3270-5DEB-4E7E-83B0-7F1516D8AC93}"/>
    <cellStyle name="Normal 89 5 2 2" xfId="22020" xr:uid="{5345A84E-0BD7-4A8B-993C-8EF920EF1F23}"/>
    <cellStyle name="Normal 89 5 2 2 2" xfId="22021" xr:uid="{DCE0A4A6-47B4-4804-9408-0C0EFC5C2682}"/>
    <cellStyle name="Normal 89 5 2 2 2 2" xfId="36755" xr:uid="{6DA0BA80-41AC-4F0D-800C-AEB7B0E9644B}"/>
    <cellStyle name="Normal 89 5 2 2 3" xfId="36754" xr:uid="{8D064F29-B6C6-4DDE-9056-675EF5C5D837}"/>
    <cellStyle name="Normal 89 5 2 2_Table RoGS.NHAPI25 - 3" xfId="22022" xr:uid="{C433C122-311A-4CB0-8258-3F1C65E4EF82}"/>
    <cellStyle name="Normal 89 5 2 3" xfId="22023" xr:uid="{58D0BE16-417F-408D-9D16-306D01C9D2C9}"/>
    <cellStyle name="Normal 89 5 2 3 2" xfId="36756" xr:uid="{41A0E595-AD2F-47E2-83C6-26A18B2CE054}"/>
    <cellStyle name="Normal 89 5 2 4" xfId="36753" xr:uid="{D64652F2-E4A1-4DCA-90D7-60014ACA7B72}"/>
    <cellStyle name="Normal 89 5 2_Table AA.27" xfId="22024" xr:uid="{C7D53D9F-A3B2-4911-8A11-AFC6F569BB70}"/>
    <cellStyle name="Normal 89 5 3" xfId="22025" xr:uid="{BDE99BDF-A957-4FF2-A7B9-8100D47A94F0}"/>
    <cellStyle name="Normal 89 5 3 2" xfId="22026" xr:uid="{7E1118EC-5937-4620-89D2-8DCD82BBB75D}"/>
    <cellStyle name="Normal 89 5 3 2 2" xfId="36758" xr:uid="{6E353FB4-9235-4E69-B752-39CBF2132422}"/>
    <cellStyle name="Normal 89 5 3 3" xfId="36757" xr:uid="{4008A143-4D62-4E8B-B693-9EBD2C0ADBA6}"/>
    <cellStyle name="Normal 89 5 3_Table RoGS.NHAPI25 - 3" xfId="22027" xr:uid="{4EEAEEF8-83E5-4E5C-AC36-D10539A88701}"/>
    <cellStyle name="Normal 89 5 4" xfId="22028" xr:uid="{7BCFAF39-1194-4DE7-A1F9-C303DFF92ECC}"/>
    <cellStyle name="Normal 89 5 4 2" xfId="36759" xr:uid="{77DC28E6-B1BB-4DAB-85D0-C94BD2BF89A5}"/>
    <cellStyle name="Normal 89 5 5" xfId="22029" xr:uid="{35310163-C6AB-4799-B151-41528D8417CA}"/>
    <cellStyle name="Normal 89 5 5 2" xfId="36760" xr:uid="{0BA9239B-ED70-4CEA-9DD2-0922756878C7}"/>
    <cellStyle name="Normal 89 5 6" xfId="22030" xr:uid="{282E3894-0C14-413D-A049-5BB1AC691290}"/>
    <cellStyle name="Normal 89 5 6 2" xfId="36761" xr:uid="{CD457C72-8000-41EE-8C75-EAA528EC77DE}"/>
    <cellStyle name="Normal 89 5 7" xfId="36752" xr:uid="{D54DF967-D011-4101-9350-55B06918DEDB}"/>
    <cellStyle name="Normal 89 5_Table AA.27" xfId="22031" xr:uid="{498547DE-9990-4C0D-B0B4-59455EBD2756}"/>
    <cellStyle name="Normal 89 6" xfId="22032" xr:uid="{70CD6A01-CFF3-4E37-984B-8974206A1ED9}"/>
    <cellStyle name="Normal 89 6 2" xfId="22033" xr:uid="{2689BAE9-643D-4253-891F-DA0C05F85D93}"/>
    <cellStyle name="Normal 89 6 2 2" xfId="22034" xr:uid="{778012D9-4D69-4CE4-B6A7-91325F133CD2}"/>
    <cellStyle name="Normal 89 6 2 2 2" xfId="22035" xr:uid="{BE724A76-6294-4068-A6EB-629FF26A4A9F}"/>
    <cellStyle name="Normal 89 6 2 2 2 2" xfId="36764" xr:uid="{CA2637B8-D411-4760-BE3F-50DF6512D342}"/>
    <cellStyle name="Normal 89 6 2 2 3" xfId="36763" xr:uid="{A12971DD-319C-4DEB-B8CF-1755EE7EC133}"/>
    <cellStyle name="Normal 89 6 2 2_Table RoGS.NHAPI25 - 3" xfId="22036" xr:uid="{9C84AC5E-D2DE-423E-82A9-2D6C25304E1A}"/>
    <cellStyle name="Normal 89 6 2 3" xfId="22037" xr:uid="{69CAF32D-247E-4CEF-B3DD-CD7387223FD7}"/>
    <cellStyle name="Normal 89 6 2 3 2" xfId="36765" xr:uid="{1BE11700-AAF9-4644-8E0F-DADD1E8EDE96}"/>
    <cellStyle name="Normal 89 6 2 4" xfId="36762" xr:uid="{90328F9C-4E26-4893-B1E4-06820AB8ACAE}"/>
    <cellStyle name="Normal 89 6 2_Table AA.27" xfId="22038" xr:uid="{C88F511C-8DDD-4C59-88E0-B864039BA57D}"/>
    <cellStyle name="Normal 89 6 3" xfId="22039" xr:uid="{BD6A3DE4-357E-4B98-9695-F742111C33D2}"/>
    <cellStyle name="Normal 89 6 3 2" xfId="22040" xr:uid="{500E3D4B-30F2-4D59-87CC-D782529F1F1A}"/>
    <cellStyle name="Normal 89 6 3 2 2" xfId="36767" xr:uid="{BAA2BB84-CE0E-48F0-98B5-06807473AEAA}"/>
    <cellStyle name="Normal 89 6 3 3" xfId="36766" xr:uid="{C9EA2249-AAEE-4BFE-BFC2-75E26E5BA9A0}"/>
    <cellStyle name="Normal 89 6 3_Table RoGS.NHAPI25 - 3" xfId="22041" xr:uid="{1414924F-3F68-403B-AF5C-7E9A3FD11C7D}"/>
    <cellStyle name="Normal 89 6 4" xfId="22042" xr:uid="{96A75D1B-7B59-49F5-9DD6-92A43E934E2F}"/>
    <cellStyle name="Normal 89 6 4 2" xfId="36768" xr:uid="{573D9BA4-EFDC-4AB9-8BD6-88734E607E10}"/>
    <cellStyle name="Normal 89 6 5" xfId="22043" xr:uid="{2C11ACA5-634B-4E08-8B52-8BFD673A9124}"/>
    <cellStyle name="Normal 89 6_Table AA.27" xfId="22044" xr:uid="{70DD21EC-4A72-46CE-904C-8B2A1DECD3A5}"/>
    <cellStyle name="Normal 89 7" xfId="22045" xr:uid="{3AACC577-1944-4912-8FB6-31F6513DF71F}"/>
    <cellStyle name="Normal 89 7 2" xfId="22046" xr:uid="{BFE04B0E-E683-429F-AAB4-042B2A4D4E20}"/>
    <cellStyle name="Normal 89 7 2 2" xfId="22047" xr:uid="{416F4928-A053-4E7E-A3CE-09496DA54665}"/>
    <cellStyle name="Normal 89 7 2 2 2" xfId="22048" xr:uid="{4069BF3B-105F-488E-84C8-ECF7F16B5916}"/>
    <cellStyle name="Normal 89 7 2 2 2 2" xfId="36772" xr:uid="{0EA20546-4F65-48AC-AEA7-29DC0AA4BBCD}"/>
    <cellStyle name="Normal 89 7 2 2 3" xfId="36771" xr:uid="{C3493BB7-A2D5-4E07-9D12-17A6F7B00A72}"/>
    <cellStyle name="Normal 89 7 2 2_Table RoGS.NHAPI25 - 3" xfId="22049" xr:uid="{045D0C81-E7B2-4C3B-98E9-8234ACEABBBC}"/>
    <cellStyle name="Normal 89 7 2 3" xfId="22050" xr:uid="{B55F8892-5818-409B-B0E7-FF0FA60D759F}"/>
    <cellStyle name="Normal 89 7 2 3 2" xfId="36773" xr:uid="{2DBEECCE-656F-4222-8DBC-E20C8F5FBE95}"/>
    <cellStyle name="Normal 89 7 2 4" xfId="36770" xr:uid="{70F89C34-DAA6-42C8-9C12-A774F195EB47}"/>
    <cellStyle name="Normal 89 7 2_Table AA.27" xfId="22051" xr:uid="{085C709F-53BE-43D0-9FF1-DA9C69A44ECB}"/>
    <cellStyle name="Normal 89 7 3" xfId="22052" xr:uid="{FDBF5AB2-1792-4385-AE75-76CFE0B04827}"/>
    <cellStyle name="Normal 89 7 3 2" xfId="22053" xr:uid="{42CF6F59-DA5E-472E-90C3-16E7FDA01912}"/>
    <cellStyle name="Normal 89 7 3 2 2" xfId="36775" xr:uid="{A94020B4-CC71-4133-938C-593E8CCE8167}"/>
    <cellStyle name="Normal 89 7 3 3" xfId="36774" xr:uid="{661DADF2-F5AC-4C7D-9A1D-BE976DF1C4A0}"/>
    <cellStyle name="Normal 89 7 3_Table RoGS.NHAPI25 - 3" xfId="22054" xr:uid="{1BE2A28D-94CC-4957-9488-DB06B086CEC9}"/>
    <cellStyle name="Normal 89 7 4" xfId="22055" xr:uid="{937732E1-2233-4E31-9F17-DD5B928E8901}"/>
    <cellStyle name="Normal 89 7 4 2" xfId="36776" xr:uid="{8D7A952B-D483-4D48-BC3E-E8435AF6D368}"/>
    <cellStyle name="Normal 89 7 5" xfId="36769" xr:uid="{5C251004-9D51-4FBB-995B-7F35F6A854D1}"/>
    <cellStyle name="Normal 89 7_Table AA.27" xfId="22056" xr:uid="{1AB53349-C3CE-46FA-B3D4-A42214D99063}"/>
    <cellStyle name="Normal 89 8" xfId="22057" xr:uid="{DA3EFB40-CD6A-4CB6-AF70-C8BB77ADA4E5}"/>
    <cellStyle name="Normal 89 8 2" xfId="22058" xr:uid="{1C74D0E3-DEB9-4F94-8C0B-B0430015E3AE}"/>
    <cellStyle name="Normal 89 8 2 2" xfId="22059" xr:uid="{1735FF00-43FD-4C69-B70B-98FDD1F502F8}"/>
    <cellStyle name="Normal 89 8 2 2 2" xfId="22060" xr:uid="{3A498888-FFE5-45F2-A8BB-F27C189CFB27}"/>
    <cellStyle name="Normal 89 8 2 2 2 2" xfId="36780" xr:uid="{39DC5C7B-C2E3-4838-BAFE-C57A25181776}"/>
    <cellStyle name="Normal 89 8 2 2 3" xfId="36779" xr:uid="{959F9E96-7D36-4421-95DE-B93674F274C5}"/>
    <cellStyle name="Normal 89 8 2 2_Table RoGS.NHAPI25 - 3" xfId="22061" xr:uid="{B59BE01E-67C4-4B1F-9378-62E9CD5DE91C}"/>
    <cellStyle name="Normal 89 8 2 3" xfId="22062" xr:uid="{06FCC5A0-F734-4E8F-8133-5E7654DC2ED5}"/>
    <cellStyle name="Normal 89 8 2 3 2" xfId="36781" xr:uid="{F9AB6FD2-6E04-4CA2-B7F1-CF10DC7CE65B}"/>
    <cellStyle name="Normal 89 8 2 4" xfId="36778" xr:uid="{61C509AF-81CC-4911-A83F-89FAE7DDD7E4}"/>
    <cellStyle name="Normal 89 8 2_Table AA.27" xfId="22063" xr:uid="{77E13ED4-81B0-41FD-A674-58F2B75F84EF}"/>
    <cellStyle name="Normal 89 8 3" xfId="22064" xr:uid="{159139F5-6581-462D-AB46-EFC713EA47E9}"/>
    <cellStyle name="Normal 89 8 3 2" xfId="22065" xr:uid="{A8B73E54-9B9E-4185-8BD4-9BB594B708AE}"/>
    <cellStyle name="Normal 89 8 3 2 2" xfId="36783" xr:uid="{AB357FA2-521E-48DD-9EF9-648BBA9DE5B8}"/>
    <cellStyle name="Normal 89 8 3 3" xfId="36782" xr:uid="{A4A50036-B065-4E19-8259-E1057F1F08C6}"/>
    <cellStyle name="Normal 89 8 3_Table RoGS.NHAPI25 - 3" xfId="22066" xr:uid="{6185956F-2539-4165-8DAE-8C4A6150E0D7}"/>
    <cellStyle name="Normal 89 8 4" xfId="22067" xr:uid="{88BFEA36-A91B-419E-BEDB-D0C0552061EB}"/>
    <cellStyle name="Normal 89 8 4 2" xfId="36784" xr:uid="{66B9508D-8CB0-401F-A43B-903BE031D754}"/>
    <cellStyle name="Normal 89 8 5" xfId="36777" xr:uid="{838006C6-4089-4C1D-A63A-7EA2B60DEA5F}"/>
    <cellStyle name="Normal 89 8_Table AA.27" xfId="22068" xr:uid="{24DC9D72-ED57-4194-95CA-46BBA6443A12}"/>
    <cellStyle name="Normal 89 9" xfId="22069" xr:uid="{89000F9C-06F6-4737-9337-624BAD08ECC1}"/>
    <cellStyle name="Normal 89 9 2" xfId="22070" xr:uid="{6E3020C6-1EDE-42EB-9DE7-EF17B923C787}"/>
    <cellStyle name="Normal 89 9 2 2" xfId="22071" xr:uid="{4ED6A236-457E-440E-83B6-EC7882FE9EE0}"/>
    <cellStyle name="Normal 89 9 2 2 2" xfId="36787" xr:uid="{AD1EA6C5-DA09-4DCC-93DE-BF307F2E94B2}"/>
    <cellStyle name="Normal 89 9 2 3" xfId="36786" xr:uid="{D3D2A662-B5FE-4EE5-BD6F-8B9EE324814C}"/>
    <cellStyle name="Normal 89 9 2_Table RoGS.NHAPI25 - 3" xfId="22072" xr:uid="{51DDB945-99FE-4D7C-92CE-8391CE5EA1FB}"/>
    <cellStyle name="Normal 89 9 3" xfId="22073" xr:uid="{7559A82D-6EB0-4BEF-9ED8-8FCED222ECA0}"/>
    <cellStyle name="Normal 89 9 3 2" xfId="36788" xr:uid="{2F89A226-0E07-413F-9F84-B0A489CC8172}"/>
    <cellStyle name="Normal 89 9 4" xfId="36785" xr:uid="{8F569150-A7AD-40FD-8193-CAA5328624D0}"/>
    <cellStyle name="Normal 89 9_Table AA.27" xfId="22074" xr:uid="{1907A16B-FBBC-4546-8EA0-D1EAB05C775F}"/>
    <cellStyle name="Normal 89_Table AA.27" xfId="22075" xr:uid="{C076DDFF-3754-420D-9957-08A62DD80EB1}"/>
    <cellStyle name="Normal 9" xfId="76" xr:uid="{9DF73F7A-DE06-4CB5-BDDB-435CC23EF8E3}"/>
    <cellStyle name="Normal 9 10" xfId="22076" xr:uid="{B923FE13-B8EC-462B-A3D2-758B62C39293}"/>
    <cellStyle name="Normal 9 11" xfId="25503" xr:uid="{B06A689B-F49F-4BDD-95BD-98F2270FF949}"/>
    <cellStyle name="Normal 9 2" xfId="111" xr:uid="{A49941C9-2A6A-4583-9C68-1B362A0A0C56}"/>
    <cellStyle name="Normal 9 2 10" xfId="22078" xr:uid="{D081F557-88B6-47C7-8DA0-80742C4FEFB3}"/>
    <cellStyle name="Normal 9 2 10 2" xfId="36789" xr:uid="{DBE89D38-A219-4655-9AD7-FF81192DEED9}"/>
    <cellStyle name="Normal 9 2 11" xfId="22077" xr:uid="{B152BEA9-42EC-48E5-9157-935509325959}"/>
    <cellStyle name="Normal 9 2 12" xfId="25526" xr:uid="{FFBADF7D-B82C-4425-A5A9-3F03BBFC737A}"/>
    <cellStyle name="Normal 9 2 2" xfId="176" xr:uid="{034C655A-C90F-49DD-9E26-45C36CC9CE00}"/>
    <cellStyle name="Normal 9 2 2 10" xfId="22080" xr:uid="{DAB8C21F-77C0-4A5B-84B9-6F9E9E2AB265}"/>
    <cellStyle name="Normal 9 2 2 10 2" xfId="36790" xr:uid="{F1A02E09-1A04-4BEB-A59C-D212FD5A5117}"/>
    <cellStyle name="Normal 9 2 2 11" xfId="22079" xr:uid="{1F8EE475-6579-4A5F-9E0D-AA9ECB9569A5}"/>
    <cellStyle name="Normal 9 2 2 12" xfId="25586" xr:uid="{78AC1B4F-50B0-459E-908E-1DA95BD4A75D}"/>
    <cellStyle name="Normal 9 2 2 2" xfId="22081" xr:uid="{4495225D-189C-4ADE-B0CD-B73F15652FC4}"/>
    <cellStyle name="Normal 9 2 2 2 2" xfId="22082" xr:uid="{179DE740-32CC-4CF6-B06E-35BF8171CA3E}"/>
    <cellStyle name="Normal 9 2 2 2 3" xfId="36791" xr:uid="{21C33B46-D21D-4502-8259-10CD16AD79B2}"/>
    <cellStyle name="Normal 9 2 2 2_Table AA.27" xfId="22083" xr:uid="{5D92687D-AB18-482A-A56B-282F961F7AAC}"/>
    <cellStyle name="Normal 9 2 2 3" xfId="22084" xr:uid="{91961921-C515-416E-B16A-497CDE35AFAE}"/>
    <cellStyle name="Normal 9 2 2 3 2" xfId="22085" xr:uid="{600B6BD9-2050-454A-8D48-F34E7A30F2FC}"/>
    <cellStyle name="Normal 9 2 2 3 2 2" xfId="36793" xr:uid="{34D8C867-8566-4626-9DD1-C986EB56086B}"/>
    <cellStyle name="Normal 9 2 2 3 3" xfId="36792" xr:uid="{55F301AF-0179-43ED-80FE-2309C902DF0C}"/>
    <cellStyle name="Normal 9 2 2 3_Table AA.27" xfId="22086" xr:uid="{1FAC0159-DBFB-48F9-92AE-CB3D9FEE5F88}"/>
    <cellStyle name="Normal 9 2 2 4" xfId="22087" xr:uid="{48A944CC-7EF1-4798-9B2E-9E34388954A8}"/>
    <cellStyle name="Normal 9 2 2 5" xfId="22088" xr:uid="{69C8D763-B79B-4C58-9CFB-F09D79E9CEE5}"/>
    <cellStyle name="Normal 9 2 2 6" xfId="22089" xr:uid="{DF92BBB6-41A6-4AFD-92A2-76FCED9F68C6}"/>
    <cellStyle name="Normal 9 2 2 7" xfId="22090" xr:uid="{FEB8EB8C-4C50-431C-B189-55CC82291AC7}"/>
    <cellStyle name="Normal 9 2 2 7 2" xfId="36794" xr:uid="{A5ECCFCA-1A75-4424-B986-905B53DEA74D}"/>
    <cellStyle name="Normal 9 2 2 8" xfId="22091" xr:uid="{F750718D-DD6A-4795-BB17-75F4ECD6A851}"/>
    <cellStyle name="Normal 9 2 2 8 2" xfId="36795" xr:uid="{E2985693-253F-408D-9288-BEFA47F21FF9}"/>
    <cellStyle name="Normal 9 2 2 9" xfId="22092" xr:uid="{E802C106-098D-4FC2-859D-FE245712508E}"/>
    <cellStyle name="Normal 9 2 2 9 2" xfId="36796" xr:uid="{1B07FE57-633F-480D-AAD6-97C56BA0273F}"/>
    <cellStyle name="Normal 9 2 2_Table AA.27" xfId="22093" xr:uid="{1194C928-5958-4230-909B-C4EEB4381A90}"/>
    <cellStyle name="Normal 9 2 3" xfId="22094" xr:uid="{431E9522-0842-4C24-B5B6-357E4E7656F1}"/>
    <cellStyle name="Normal 9 2 3 2" xfId="22095" xr:uid="{0990D08B-F2A4-493C-933A-AD8F4480D266}"/>
    <cellStyle name="Normal 9 2 3 2 2" xfId="36797" xr:uid="{F557D198-E13C-4792-87AC-45D5E294BA29}"/>
    <cellStyle name="Normal 9 2 3_Table AA.27" xfId="22096" xr:uid="{5618A18A-28AA-400E-A45E-C2CCF5048647}"/>
    <cellStyle name="Normal 9 2 4" xfId="22097" xr:uid="{CB9ADB63-1041-438F-93B4-85AAA3287F9A}"/>
    <cellStyle name="Normal 9 2 4 2" xfId="22098" xr:uid="{A14C45D7-6018-4BBA-9DD9-1E08D0D6A436}"/>
    <cellStyle name="Normal 9 2 4 2 2" xfId="36798" xr:uid="{4DF7F8F7-5A9C-491A-B181-DF1FA716FA50}"/>
    <cellStyle name="Normal 9 2 4_Table AA.27" xfId="22099" xr:uid="{E975B61B-4240-40B4-9005-CCC9D1D1E520}"/>
    <cellStyle name="Normal 9 2 5" xfId="22100" xr:uid="{9367FFA8-2E64-4FA7-A8DF-8B00D82529BF}"/>
    <cellStyle name="Normal 9 2 6" xfId="22101" xr:uid="{70C90E43-F6D2-486C-8202-A7E44023A844}"/>
    <cellStyle name="Normal 9 2 7" xfId="22102" xr:uid="{664913C4-70DD-43F5-AAA6-574B4B00F1B9}"/>
    <cellStyle name="Normal 9 2 8" xfId="22103" xr:uid="{0A818F36-9AC8-417D-BC06-46AD2284F47A}"/>
    <cellStyle name="Normal 9 2 8 2" xfId="36799" xr:uid="{5C56BFC8-BE17-4A58-9F00-7E0C7086BC1F}"/>
    <cellStyle name="Normal 9 2 9" xfId="22104" xr:uid="{3B1FEEF0-E58B-4164-BB36-4092819EA7E8}"/>
    <cellStyle name="Normal 9 2 9 2" xfId="36800" xr:uid="{C898CF28-A4C5-4538-BD3A-A05027B33380}"/>
    <cellStyle name="Normal 9 2_Table AA.27" xfId="22105" xr:uid="{50EDA053-0D33-428F-B1F7-59CADB602D27}"/>
    <cellStyle name="Normal 9 3" xfId="133" xr:uid="{839311E5-930B-4897-B9BB-9332C8103AAD}"/>
    <cellStyle name="Normal 9 3 2" xfId="194" xr:uid="{359B2CC1-87EA-459E-8CB0-E42151F3CD88}"/>
    <cellStyle name="Normal 9 3 2 2" xfId="22107" xr:uid="{4BEE52FE-BE1C-4638-A87B-40B8738DF2D8}"/>
    <cellStyle name="Normal 9 3 2 3" xfId="25604" xr:uid="{F703E816-5764-4FE3-9144-49532DE9EC2B}"/>
    <cellStyle name="Normal 9 3 3" xfId="22108" xr:uid="{F1A81224-016D-4675-9348-F9076D62557C}"/>
    <cellStyle name="Normal 9 3 4" xfId="22106" xr:uid="{1C3B7C90-D29D-41B3-A044-531F8C0438B6}"/>
    <cellStyle name="Normal 9 3 5" xfId="25544" xr:uid="{1B49601F-60D9-49A3-BF0C-15F05D98B664}"/>
    <cellStyle name="Normal 9 3_Table AA.27" xfId="22109" xr:uid="{82989DBE-95E3-4C20-ACA1-6727D3900D6C}"/>
    <cellStyle name="Normal 9 4" xfId="153" xr:uid="{26F3A290-6214-4BAC-B8D4-4726881253B2}"/>
    <cellStyle name="Normal 9 4 2" xfId="22111" xr:uid="{FCF078B3-A099-4FC3-8AB3-7136172A9768}"/>
    <cellStyle name="Normal 9 4 2 2" xfId="22112" xr:uid="{E41F0EB9-445A-4E99-9A3E-48B0C35DF4CB}"/>
    <cellStyle name="Normal 9 4 2 2 2" xfId="36803" xr:uid="{E013FE5F-2921-4101-ADA8-F46EABAF0E21}"/>
    <cellStyle name="Normal 9 4 2 3" xfId="22113" xr:uid="{78FB83E8-6FE2-48A1-B387-E055A6459920}"/>
    <cellStyle name="Normal 9 4 2 3 2" xfId="36804" xr:uid="{28DF997D-6036-4BEF-84E0-C59C4A3D3B1E}"/>
    <cellStyle name="Normal 9 4 2 4" xfId="36802" xr:uid="{DA543991-9593-44C6-BD46-8F8838F39FCB}"/>
    <cellStyle name="Normal 9 4 2_Table AA.27" xfId="22114" xr:uid="{4CF24827-4F71-4DCC-96DC-A788C9FAF162}"/>
    <cellStyle name="Normal 9 4 3" xfId="22115" xr:uid="{A2E451E5-D71F-4DE1-A9F8-4942FAFA181C}"/>
    <cellStyle name="Normal 9 4 4" xfId="22116" xr:uid="{A6BFE38D-350E-40D8-8EA0-172CEC688C31}"/>
    <cellStyle name="Normal 9 4 5" xfId="22117" xr:uid="{90583F1A-E5F9-412E-8852-83D07B2B0C2D}"/>
    <cellStyle name="Normal 9 4 6" xfId="22118" xr:uid="{33B11732-0C01-4650-BAAD-9C2333DAA92E}"/>
    <cellStyle name="Normal 9 4 6 2" xfId="36805" xr:uid="{952F35C6-2764-445F-9AB7-B2FC7576A21A}"/>
    <cellStyle name="Normal 9 4 7" xfId="22110" xr:uid="{F134754B-4F30-414B-984B-FE93D3EF8C48}"/>
    <cellStyle name="Normal 9 4 7 2" xfId="36801" xr:uid="{F17FB163-F1E6-45E7-8940-D6DC71B4EDD8}"/>
    <cellStyle name="Normal 9 4 8" xfId="25563" xr:uid="{52B7CBC9-5709-4CCE-9A8F-E90876189CCC}"/>
    <cellStyle name="Normal 9 4_Table AA.27" xfId="22119" xr:uid="{9EC2680D-4089-4203-91BC-942D801E321D}"/>
    <cellStyle name="Normal 9 5" xfId="22120" xr:uid="{A6D93852-8439-42DD-94F9-C1044A718589}"/>
    <cellStyle name="Normal 9 5 2" xfId="22121" xr:uid="{17CF1EA7-7C25-4B26-9648-CF4472E86951}"/>
    <cellStyle name="Normal 9 5 2 2" xfId="36807" xr:uid="{3F946F0A-493F-4248-9021-3BB83A7FAC10}"/>
    <cellStyle name="Normal 9 5 3" xfId="22122" xr:uid="{D9A807FA-C896-459E-BDE4-8D81D1ACC81E}"/>
    <cellStyle name="Normal 9 5 3 2" xfId="36808" xr:uid="{151BBC7D-8A41-40B2-98C0-E5CB2A783766}"/>
    <cellStyle name="Normal 9 5 4" xfId="36806" xr:uid="{A4B626A8-0ADD-416C-B63B-A6B33D5B6BBC}"/>
    <cellStyle name="Normal 9 5_Table AA.27" xfId="22123" xr:uid="{9A5106B3-7AE0-4627-AA3A-A217CF3E1B4C}"/>
    <cellStyle name="Normal 9 6" xfId="22124" xr:uid="{3271786A-2073-4178-B782-DB8A52F3CD3F}"/>
    <cellStyle name="Normal 9 7" xfId="22125" xr:uid="{49CA70A3-6E0F-487B-B1DC-C7F51A2E09F0}"/>
    <cellStyle name="Normal 9 7 2" xfId="36809" xr:uid="{3744C7FE-92D2-4E66-91F2-C715CAB7E926}"/>
    <cellStyle name="Normal 9 8" xfId="22126" xr:uid="{25FA9091-132A-461F-BBE2-3EB714C39AA5}"/>
    <cellStyle name="Normal 9 8 2" xfId="36810" xr:uid="{D17A30F3-F55D-441F-8780-D7D77C5A18FF}"/>
    <cellStyle name="Normal 9 9" xfId="22127" xr:uid="{3485A2E3-43ED-4036-8F53-C5E27EA4ACB2}"/>
    <cellStyle name="Normal 9 9 2" xfId="36811" xr:uid="{6340B3A9-91EF-45FA-8D9C-037F6E8D7507}"/>
    <cellStyle name="Normal 9_~2992399" xfId="22128" xr:uid="{CC0B951D-36C3-486C-B1CB-022887E9E28D}"/>
    <cellStyle name="Normal 90" xfId="22129" xr:uid="{E0A23A3F-FBCF-4D90-85A8-5B3311043561}"/>
    <cellStyle name="Normal 90 2" xfId="22130" xr:uid="{2EC7672C-5C5D-4F38-8FFE-D7DDC78E7FCA}"/>
    <cellStyle name="Normal 90 2 10" xfId="36812" xr:uid="{83635703-DF47-47CC-8542-ABE3C48297BA}"/>
    <cellStyle name="Normal 90 2 2" xfId="22131" xr:uid="{62F2B090-B7A5-4BCC-A164-92263528DF6D}"/>
    <cellStyle name="Normal 90 2 2 2" xfId="22132" xr:uid="{0EA3B02E-7354-4CCB-9826-1A486C42BF6E}"/>
    <cellStyle name="Normal 90 2 2 2 2" xfId="36814" xr:uid="{5D9EE6F9-3174-414F-8349-D7B78C4076CC}"/>
    <cellStyle name="Normal 90 2 2 3" xfId="22133" xr:uid="{D8C27884-007B-4249-B9C1-814A555923D9}"/>
    <cellStyle name="Normal 90 2 2 3 2" xfId="36815" xr:uid="{E24FE4EC-21E3-466F-B5CF-AE91A813CC6A}"/>
    <cellStyle name="Normal 90 2 2 4" xfId="22134" xr:uid="{9467878E-33CE-4CFB-9DFF-C41A86C2F797}"/>
    <cellStyle name="Normal 90 2 2 5" xfId="36813" xr:uid="{B95FC0E1-C5F7-49A4-9866-F27B0100379B}"/>
    <cellStyle name="Normal 90 2 2_Table RoGS.NHAPI25 - 3" xfId="22135" xr:uid="{EA12930F-81DB-4000-8CF4-1C9943448598}"/>
    <cellStyle name="Normal 90 2 3" xfId="22136" xr:uid="{8F8BF928-DB47-4DDD-8F80-1B3D70B51FEB}"/>
    <cellStyle name="Normal 90 2 3 2" xfId="22137" xr:uid="{E5BCE1C5-0DCB-4FA5-98E0-6E09807900A5}"/>
    <cellStyle name="Normal 90 2 3 2 2" xfId="22138" xr:uid="{219A4935-5AFF-4368-80DA-B4E4DEB6D2E4}"/>
    <cellStyle name="Normal 90 2 3 2 2 2" xfId="22139" xr:uid="{8DF3F321-A74F-476D-84EF-D3FB4A088F5D}"/>
    <cellStyle name="Normal 90 2 3 2 2 2 2" xfId="36819" xr:uid="{9C7F1BB8-AF01-4761-8BBB-4A6EC5A81F51}"/>
    <cellStyle name="Normal 90 2 3 2 2 3" xfId="36818" xr:uid="{78C73407-50DE-4BBE-A5AE-18FEEE2DCACB}"/>
    <cellStyle name="Normal 90 2 3 2 2_Table RoGS.NHAPI25 - 3" xfId="22140" xr:uid="{200B3C1F-F529-4DCB-BBB2-AB2163C67654}"/>
    <cellStyle name="Normal 90 2 3 2 3" xfId="22141" xr:uid="{1BEE4CC4-C029-46FA-B10B-8129EAC0E90C}"/>
    <cellStyle name="Normal 90 2 3 2 3 2" xfId="36820" xr:uid="{92515DF6-CD72-4EE9-88DF-2D4198C63E60}"/>
    <cellStyle name="Normal 90 2 3 2 4" xfId="36817" xr:uid="{E6EEA6C5-CEA1-4A38-AAA3-A5968E99CA56}"/>
    <cellStyle name="Normal 90 2 3 2_Table AA.27" xfId="22142" xr:uid="{2F824953-87B0-41B5-8A3E-26AB689BE78C}"/>
    <cellStyle name="Normal 90 2 3 3" xfId="22143" xr:uid="{446E6444-E821-48DC-B0DA-7F2E2EA38844}"/>
    <cellStyle name="Normal 90 2 3 3 2" xfId="22144" xr:uid="{6D662B1A-EBC4-4C78-8C62-1E9C7ED936C2}"/>
    <cellStyle name="Normal 90 2 3 3 2 2" xfId="36822" xr:uid="{0E2DF32C-7F72-4A51-8567-256D6296D113}"/>
    <cellStyle name="Normal 90 2 3 3 3" xfId="36821" xr:uid="{B9DAB456-8C7D-4800-98E0-8BFAFF7660BF}"/>
    <cellStyle name="Normal 90 2 3 3_Table RoGS.NHAPI25 - 3" xfId="22145" xr:uid="{573A9D3D-860E-4B13-A794-6BA0647BCA27}"/>
    <cellStyle name="Normal 90 2 3 4" xfId="22146" xr:uid="{33CEA579-233E-4E38-A3E0-91639AADBBF4}"/>
    <cellStyle name="Normal 90 2 3 4 2" xfId="36823" xr:uid="{EB5629BA-DC41-4710-8DAD-5840B676B585}"/>
    <cellStyle name="Normal 90 2 3 5" xfId="22147" xr:uid="{2E61A242-6D73-4051-B426-64638C296D40}"/>
    <cellStyle name="Normal 90 2 3 5 2" xfId="36824" xr:uid="{B8CD0CB9-FE8F-4537-8EE4-A7B2E0224ABF}"/>
    <cellStyle name="Normal 90 2 3 6" xfId="22148" xr:uid="{6EF26A3E-C294-42F5-86D5-3C4BBA7F7DFF}"/>
    <cellStyle name="Normal 90 2 3 6 2" xfId="36825" xr:uid="{A937D058-8CC9-4237-BE8E-3CDD99DE4903}"/>
    <cellStyle name="Normal 90 2 3 7" xfId="36816" xr:uid="{03188328-55E2-4927-879A-FA98332C92A4}"/>
    <cellStyle name="Normal 90 2 3_Table AA.27" xfId="22149" xr:uid="{836EE053-4831-46D2-B6B0-F405B978E621}"/>
    <cellStyle name="Normal 90 2 4" xfId="22150" xr:uid="{08B0FE20-085B-4848-BBFB-43867682BCCD}"/>
    <cellStyle name="Normal 90 2 4 2" xfId="22151" xr:uid="{80E4D793-E9C4-4EEF-BA30-BF7BC47233BC}"/>
    <cellStyle name="Normal 90 2 4 2 2" xfId="22152" xr:uid="{729AA350-93A6-4982-A546-67FB8D892D15}"/>
    <cellStyle name="Normal 90 2 4 2 2 2" xfId="22153" xr:uid="{774C359F-E551-4B04-98B5-45F65F935AA6}"/>
    <cellStyle name="Normal 90 2 4 2 2 2 2" xfId="36829" xr:uid="{CF36D528-6723-4323-AE89-8034EB47B9E5}"/>
    <cellStyle name="Normal 90 2 4 2 2 3" xfId="36828" xr:uid="{DCFA8B45-D337-4480-8B0E-F56830EA1D4C}"/>
    <cellStyle name="Normal 90 2 4 2 2_Table RoGS.NHAPI25 - 3" xfId="22154" xr:uid="{25A4B255-1460-4785-95E4-169D19E346DA}"/>
    <cellStyle name="Normal 90 2 4 2 3" xfId="22155" xr:uid="{C338949A-32CB-4DD0-BF75-038082B552E1}"/>
    <cellStyle name="Normal 90 2 4 2 3 2" xfId="36830" xr:uid="{56D7A803-A49A-4913-ACB6-4769C80B9E3B}"/>
    <cellStyle name="Normal 90 2 4 2 4" xfId="36827" xr:uid="{4D2847B7-AA03-4F63-8217-10A246D0172A}"/>
    <cellStyle name="Normal 90 2 4 2_Table AA.27" xfId="22156" xr:uid="{68DE03F1-CB3C-4C2E-9A8E-38F62D9CA72D}"/>
    <cellStyle name="Normal 90 2 4 3" xfId="22157" xr:uid="{3319A8DA-4B01-4101-9CAD-A2AE230FA46D}"/>
    <cellStyle name="Normal 90 2 4 3 2" xfId="22158" xr:uid="{ACE86522-129D-435B-9F48-430D1D39F2CE}"/>
    <cellStyle name="Normal 90 2 4 3 2 2" xfId="36832" xr:uid="{8A662DC0-5534-4D7B-9A2D-B9B10CC1B267}"/>
    <cellStyle name="Normal 90 2 4 3 3" xfId="36831" xr:uid="{868C9C48-1648-42F2-96B4-46DDF2C2DCB6}"/>
    <cellStyle name="Normal 90 2 4 3_Table RoGS.NHAPI25 - 3" xfId="22159" xr:uid="{992E5893-8D03-45E2-9D74-AEC01C190EB7}"/>
    <cellStyle name="Normal 90 2 4 4" xfId="22160" xr:uid="{EFA7F222-6721-440D-8E3D-49A644A8FEBF}"/>
    <cellStyle name="Normal 90 2 4 4 2" xfId="36833" xr:uid="{F7AED2E4-C395-472A-9C8C-F88656E0E33E}"/>
    <cellStyle name="Normal 90 2 4 5" xfId="36826" xr:uid="{49F38CCA-E291-4586-AE16-79668650969C}"/>
    <cellStyle name="Normal 90 2 4_Table AA.27" xfId="22161" xr:uid="{721CFC07-89F3-432C-B2B9-779E6DB2D4C7}"/>
    <cellStyle name="Normal 90 2 5" xfId="22162" xr:uid="{C787407C-75C8-4349-BA4C-CDA57E108B2E}"/>
    <cellStyle name="Normal 90 2 5 2" xfId="22163" xr:uid="{4F3536F7-ECAE-42F8-9656-98ECDAEA284C}"/>
    <cellStyle name="Normal 90 2 5 2 2" xfId="22164" xr:uid="{6439A78B-C8EF-4298-8C12-A51EDB6F9FA2}"/>
    <cellStyle name="Normal 90 2 5 2 2 2" xfId="22165" xr:uid="{2B751EEC-280E-4140-BA26-24D550191BD6}"/>
    <cellStyle name="Normal 90 2 5 2 2 2 2" xfId="36837" xr:uid="{3414AA53-32B0-47EB-A796-5B233D139751}"/>
    <cellStyle name="Normal 90 2 5 2 2 3" xfId="36836" xr:uid="{505BFF81-37FC-4577-8797-D93F6AA20FB3}"/>
    <cellStyle name="Normal 90 2 5 2 2_Table RoGS.NHAPI25 - 3" xfId="22166" xr:uid="{892BF438-6849-41F7-9480-B78F4ABA5873}"/>
    <cellStyle name="Normal 90 2 5 2 3" xfId="22167" xr:uid="{04179F19-E2D2-453B-BFC1-04BA32393863}"/>
    <cellStyle name="Normal 90 2 5 2 3 2" xfId="36838" xr:uid="{B29A580D-45C7-4B67-8BAB-273AFEEF4410}"/>
    <cellStyle name="Normal 90 2 5 2 4" xfId="36835" xr:uid="{47DD3ADB-F60F-4BA4-847B-804E50D191B3}"/>
    <cellStyle name="Normal 90 2 5 2_Table AA.27" xfId="22168" xr:uid="{E796BC92-3589-4E5B-B322-40CADD152B5A}"/>
    <cellStyle name="Normal 90 2 5 3" xfId="22169" xr:uid="{EE79322B-EC2B-4424-BB98-CAB162235219}"/>
    <cellStyle name="Normal 90 2 5 3 2" xfId="22170" xr:uid="{185E2CBA-5826-4F89-AFAF-962F5D9EFE02}"/>
    <cellStyle name="Normal 90 2 5 3 2 2" xfId="36840" xr:uid="{EE6B5B88-409B-4223-AD43-7D7394AA30B9}"/>
    <cellStyle name="Normal 90 2 5 3 3" xfId="36839" xr:uid="{1676BE96-46C4-4D99-81E7-F9C7AA5ABA44}"/>
    <cellStyle name="Normal 90 2 5 3_Table RoGS.NHAPI25 - 3" xfId="22171" xr:uid="{F44F6A57-4325-4E68-BBBF-22931EB51D47}"/>
    <cellStyle name="Normal 90 2 5 4" xfId="22172" xr:uid="{669F75AF-B0C2-4337-A40F-220E3E03085B}"/>
    <cellStyle name="Normal 90 2 5 4 2" xfId="36841" xr:uid="{DE4DB0A5-650B-4745-8EA2-A07AEA89C067}"/>
    <cellStyle name="Normal 90 2 5 5" xfId="36834" xr:uid="{A8655058-5462-4FF2-BB2F-5696117DF1AA}"/>
    <cellStyle name="Normal 90 2 5_Table AA.27" xfId="22173" xr:uid="{C48055FC-6A83-4EB7-A59B-2CDD23E81925}"/>
    <cellStyle name="Normal 90 2 6" xfId="22174" xr:uid="{AC631963-BF05-4FFD-88D6-BC75C043CA0B}"/>
    <cellStyle name="Normal 90 2 6 2" xfId="22175" xr:uid="{8BD02FE8-46D4-416F-89AB-AA1B14B2791B}"/>
    <cellStyle name="Normal 90 2 6 2 2" xfId="22176" xr:uid="{5B79F252-55AA-4BCF-9C23-3DF63A99032B}"/>
    <cellStyle name="Normal 90 2 6 2 2 2" xfId="22177" xr:uid="{20B99E82-3862-4D51-8077-73EB5638217D}"/>
    <cellStyle name="Normal 90 2 6 2 2 2 2" xfId="36845" xr:uid="{F8F517F6-5A69-4E45-8876-EA4DCBEA2829}"/>
    <cellStyle name="Normal 90 2 6 2 2 3" xfId="36844" xr:uid="{BCE90A5C-9770-4DB3-93B1-E34F79EDBAFD}"/>
    <cellStyle name="Normal 90 2 6 2 2_Table RoGS.NHAPI25 - 3" xfId="22178" xr:uid="{40B47678-FC2E-4623-B1D5-33F00A4415E0}"/>
    <cellStyle name="Normal 90 2 6 2 3" xfId="22179" xr:uid="{23F6F174-341B-4C47-BF0A-41263CE88E2C}"/>
    <cellStyle name="Normal 90 2 6 2 3 2" xfId="36846" xr:uid="{E34D025D-15B2-44AD-B2A9-7828F415BE9B}"/>
    <cellStyle name="Normal 90 2 6 2 4" xfId="36843" xr:uid="{EBF54813-2544-40CE-906C-36B797FBFEAD}"/>
    <cellStyle name="Normal 90 2 6 2_Table AA.27" xfId="22180" xr:uid="{C7972C94-EDD2-4CB3-A015-7C032F0F3B2B}"/>
    <cellStyle name="Normal 90 2 6 3" xfId="22181" xr:uid="{522282C8-B040-4D38-9A6D-B0A30059ACB3}"/>
    <cellStyle name="Normal 90 2 6 3 2" xfId="22182" xr:uid="{A6A7EA06-22F9-4DC0-A415-ED7CBD6BA1B1}"/>
    <cellStyle name="Normal 90 2 6 3 2 2" xfId="36848" xr:uid="{E1F99C82-0620-4F06-A7BE-0C5C0856CB48}"/>
    <cellStyle name="Normal 90 2 6 3 3" xfId="36847" xr:uid="{C80D1682-8B25-4362-B4C2-32C4B797ACAB}"/>
    <cellStyle name="Normal 90 2 6 3_Table RoGS.NHAPI25 - 3" xfId="22183" xr:uid="{1B1FF847-9C89-4916-89FC-8E3CF7B476D7}"/>
    <cellStyle name="Normal 90 2 6 4" xfId="22184" xr:uid="{C4B3CF25-650F-4608-B45B-ADA8509ADD9B}"/>
    <cellStyle name="Normal 90 2 6 4 2" xfId="36849" xr:uid="{6E999F8A-6934-4FA0-8A12-61405743010B}"/>
    <cellStyle name="Normal 90 2 6 5" xfId="36842" xr:uid="{D81A9E99-642C-4282-9890-8D25CF1C4244}"/>
    <cellStyle name="Normal 90 2 6_Table AA.27" xfId="22185" xr:uid="{46DCAEFB-8333-46F6-9F99-B346D3A98405}"/>
    <cellStyle name="Normal 90 2 7" xfId="22186" xr:uid="{387B591D-619D-44A2-BF7F-7D500B7F9FE3}"/>
    <cellStyle name="Normal 90 2 7 2" xfId="36850" xr:uid="{EC5A542C-25B9-4F12-9662-2DD7BB73C44E}"/>
    <cellStyle name="Normal 90 2 8" xfId="22187" xr:uid="{2378FEF8-F71D-4A8D-956C-3953C3FD0FFE}"/>
    <cellStyle name="Normal 90 2 8 2" xfId="36851" xr:uid="{D9A8A647-4FBE-4EE5-B49B-229CE8C9BFF9}"/>
    <cellStyle name="Normal 90 2 9" xfId="22188" xr:uid="{2750B756-24A9-4645-9190-C16C6E04E9DE}"/>
    <cellStyle name="Normal 90 2_Table RoGS.NHAPI25 - 3" xfId="22189" xr:uid="{75AE67F0-0608-49D7-8428-F3C56FF1E153}"/>
    <cellStyle name="Normal 90 3" xfId="22190" xr:uid="{65AA06D9-C8BD-441D-99AE-C27EEC9C1942}"/>
    <cellStyle name="Normal 90 3 2" xfId="22191" xr:uid="{25EC1DA7-4E77-4BE4-8177-D71126797EE2}"/>
    <cellStyle name="Normal 90 3 2 2" xfId="22192" xr:uid="{B9B845C7-AFCE-4C35-B86C-94CAB51339DB}"/>
    <cellStyle name="Normal 90 3 2 2 2" xfId="36854" xr:uid="{DC4418E2-717D-49B0-A34C-C203AF0FEF55}"/>
    <cellStyle name="Normal 90 3 2 3" xfId="22193" xr:uid="{FA669306-EB12-4720-8F22-B6D7CF5CD4B4}"/>
    <cellStyle name="Normal 90 3 2 3 2" xfId="36855" xr:uid="{6672DF7E-99AC-4C26-9AD9-B3CBF3456A9A}"/>
    <cellStyle name="Normal 90 3 2 4" xfId="36853" xr:uid="{A15D8FFA-A11A-477D-BCCC-18EA105329D8}"/>
    <cellStyle name="Normal 90 3 2_Table RoGS.NHAPI25 - 3" xfId="22194" xr:uid="{9A469A64-98BC-4782-9FE5-A59E69A9909D}"/>
    <cellStyle name="Normal 90 3 3" xfId="22195" xr:uid="{202AA7DC-9E0A-4FC8-9DB7-5A7EF75BD835}"/>
    <cellStyle name="Normal 90 3 3 2" xfId="22196" xr:uid="{64983276-F42A-44C8-99E4-7A739DAC6FEE}"/>
    <cellStyle name="Normal 90 3 3 2 2" xfId="36857" xr:uid="{4A3DB2C3-CC99-453B-A70C-639D68A2BB4E}"/>
    <cellStyle name="Normal 90 3 3 3" xfId="22197" xr:uid="{8653018F-AD2A-47AA-9121-70C9393CE45D}"/>
    <cellStyle name="Normal 90 3 3 3 2" xfId="36858" xr:uid="{E6D61383-C5DE-4664-BB93-1DC6B1170D77}"/>
    <cellStyle name="Normal 90 3 3 4" xfId="36856" xr:uid="{C734B114-718C-48F6-A3EE-7641374B84F5}"/>
    <cellStyle name="Normal 90 3 3_Table RoGS.NHAPI25 - 3" xfId="22198" xr:uid="{63ED2AF9-84E5-4B4B-9D51-DFD33213AA49}"/>
    <cellStyle name="Normal 90 3 4" xfId="22199" xr:uid="{1A13A459-4E99-49B4-B991-E45BDE5CC0E5}"/>
    <cellStyle name="Normal 90 3 4 2" xfId="36859" xr:uid="{A36A2DD6-E541-4504-BDEC-FA4FEF2B335F}"/>
    <cellStyle name="Normal 90 3 5" xfId="22200" xr:uid="{EFB1F3D6-4088-45A1-BD0B-79DBE98595CB}"/>
    <cellStyle name="Normal 90 3 5 2" xfId="36860" xr:uid="{FDC2B5DF-8E2F-472A-A5BD-19C6686F2941}"/>
    <cellStyle name="Normal 90 3 6" xfId="22201" xr:uid="{C06BF390-5BCB-4FA6-9C3E-B9BCBD2EA836}"/>
    <cellStyle name="Normal 90 3 7" xfId="36852" xr:uid="{A023FCA5-516D-452F-B623-E41112BEA54D}"/>
    <cellStyle name="Normal 90 3_Table RoGS.NHAPI25 - 3" xfId="22202" xr:uid="{33E22B79-93F4-4BB4-B211-F9A50EEED9AB}"/>
    <cellStyle name="Normal 90 4" xfId="22203" xr:uid="{35C1AED9-8194-4C92-83B4-3EDEB9D16499}"/>
    <cellStyle name="Normal 90 4 2" xfId="22204" xr:uid="{899F3738-1C3F-4DB5-9942-D9695A07E379}"/>
    <cellStyle name="Normal 90 4 2 2" xfId="22205" xr:uid="{79507B24-F3BB-4B9B-8F29-037E5C6F2946}"/>
    <cellStyle name="Normal 90 4 2 2 2" xfId="22206" xr:uid="{C954CCE9-5300-4AA4-80AF-F90272909FC3}"/>
    <cellStyle name="Normal 90 4 2 2 2 2" xfId="36864" xr:uid="{B9A9C318-2B24-4627-BE32-1F0C7D5131BA}"/>
    <cellStyle name="Normal 90 4 2 2 3" xfId="36863" xr:uid="{B59A27C4-12F9-408B-92E3-7C81174CC99B}"/>
    <cellStyle name="Normal 90 4 2 2_Table RoGS.NHAPI25 - 3" xfId="22207" xr:uid="{286BCA00-CEBE-47CB-8EDE-D4AFC8378323}"/>
    <cellStyle name="Normal 90 4 2 3" xfId="22208" xr:uid="{FCB1A5B4-8F1A-4E24-B016-3C2C34AE3356}"/>
    <cellStyle name="Normal 90 4 2 3 2" xfId="36865" xr:uid="{2114206A-35F0-46EF-A48A-FEFCBC28C133}"/>
    <cellStyle name="Normal 90 4 2 4" xfId="22209" xr:uid="{5FD6FFE9-6B90-4402-BE53-E93F969CF3EA}"/>
    <cellStyle name="Normal 90 4 2 4 2" xfId="36866" xr:uid="{BC3A0077-1467-4445-A073-E78B938B4032}"/>
    <cellStyle name="Normal 90 4 2 5" xfId="22210" xr:uid="{F218BAA8-30D3-429B-9747-BE8B727458ED}"/>
    <cellStyle name="Normal 90 4 2 5 2" xfId="36867" xr:uid="{5D3C3D8D-2FFF-4CB8-9BC2-B114E07415ED}"/>
    <cellStyle name="Normal 90 4 2 6" xfId="36862" xr:uid="{8F884AAD-07E1-43CC-B017-DED843297FBC}"/>
    <cellStyle name="Normal 90 4 2_Table AA.27" xfId="22211" xr:uid="{9D976563-C610-401B-ACF3-3B8423BF8ADD}"/>
    <cellStyle name="Normal 90 4 3" xfId="22212" xr:uid="{46564175-9030-4C1E-874F-09BF944F070E}"/>
    <cellStyle name="Normal 90 4 3 2" xfId="22213" xr:uid="{FD860811-594A-441D-90DA-5304C0F77AAF}"/>
    <cellStyle name="Normal 90 4 3 2 2" xfId="36869" xr:uid="{4C44D03B-C392-4889-85AD-CF6CDA5C11ED}"/>
    <cellStyle name="Normal 90 4 3 3" xfId="36868" xr:uid="{C80AF9A8-5EF9-4170-9CD8-5A43F01D7F6F}"/>
    <cellStyle name="Normal 90 4 3_Table RoGS.NHAPI25 - 3" xfId="22214" xr:uid="{25127B2A-8834-4F22-A506-B5456FD9B15F}"/>
    <cellStyle name="Normal 90 4 4" xfId="22215" xr:uid="{7C574609-0752-4C73-95E5-F35D1E7C18C8}"/>
    <cellStyle name="Normal 90 4 4 2" xfId="36870" xr:uid="{45B883D4-D29F-4C28-BDBF-543215358987}"/>
    <cellStyle name="Normal 90 4 5" xfId="22216" xr:uid="{143B1C1C-65F7-41E0-853C-3DF6B2EA293C}"/>
    <cellStyle name="Normal 90 4 5 2" xfId="36871" xr:uid="{EF5B55A9-422E-498A-944F-26F626CAD5EA}"/>
    <cellStyle name="Normal 90 4 6" xfId="22217" xr:uid="{F993CD84-ACD4-4276-BDAD-2C75ACAFB2A2}"/>
    <cellStyle name="Normal 90 4 6 2" xfId="36872" xr:uid="{4D2B275B-563F-4051-A89A-A6ABD20BD63C}"/>
    <cellStyle name="Normal 90 4 7" xfId="36861" xr:uid="{A641897B-38A7-4B18-8390-569EF92CF553}"/>
    <cellStyle name="Normal 90 4_Table AA.27" xfId="22218" xr:uid="{B2EDFCE5-D2A8-4AD7-A4AA-5721F2432FFB}"/>
    <cellStyle name="Normal 90 5" xfId="22219" xr:uid="{586E84B4-2CD0-4257-8064-D4FB9EA1BF67}"/>
    <cellStyle name="Normal 90 5 2" xfId="22220" xr:uid="{99B48D14-8B84-4E07-B408-0C2F3FB54B02}"/>
    <cellStyle name="Normal 90 5 2 2" xfId="22221" xr:uid="{F033BC43-B631-43C9-8B31-3320CED436BD}"/>
    <cellStyle name="Normal 90 5 2 2 2" xfId="22222" xr:uid="{2DC96FE1-C80C-44E2-8AF8-F5C87DB62306}"/>
    <cellStyle name="Normal 90 5 2 2 2 2" xfId="36876" xr:uid="{A7D6B152-96E7-49DB-8930-913648307679}"/>
    <cellStyle name="Normal 90 5 2 2 3" xfId="36875" xr:uid="{BCA8FF8E-C5A5-4A92-B85F-B1AC96722F71}"/>
    <cellStyle name="Normal 90 5 2 2_Table RoGS.NHAPI25 - 3" xfId="22223" xr:uid="{5ECCA549-AB22-41A6-8486-7E5D75F245DA}"/>
    <cellStyle name="Normal 90 5 2 3" xfId="22224" xr:uid="{9D5EF210-3EAD-41A9-96BB-2B114D0F9F05}"/>
    <cellStyle name="Normal 90 5 2 3 2" xfId="36877" xr:uid="{6A413E05-34F0-4DC5-ABAB-0A947C514F03}"/>
    <cellStyle name="Normal 90 5 2 4" xfId="36874" xr:uid="{108C6B8E-5F62-4232-B476-E2E8995BDF4D}"/>
    <cellStyle name="Normal 90 5 2_Table AA.27" xfId="22225" xr:uid="{3B8793FF-4386-49D1-A868-F30995663EC5}"/>
    <cellStyle name="Normal 90 5 3" xfId="22226" xr:uid="{9683AD2F-BDF8-4E1E-A408-AABC3E02FDF0}"/>
    <cellStyle name="Normal 90 5 3 2" xfId="22227" xr:uid="{86CF0772-845A-4CC4-B21E-EE506A9109F7}"/>
    <cellStyle name="Normal 90 5 3 2 2" xfId="36879" xr:uid="{C67DEFA3-8C87-49C8-859B-07195B4D726D}"/>
    <cellStyle name="Normal 90 5 3 3" xfId="36878" xr:uid="{D02432C9-E8DC-4843-84AD-2A9DA5DE6C94}"/>
    <cellStyle name="Normal 90 5 3_Table RoGS.NHAPI25 - 3" xfId="22228" xr:uid="{E933A75C-9A62-494A-86DE-2D77BC6F3FB2}"/>
    <cellStyle name="Normal 90 5 4" xfId="22229" xr:uid="{DCD45C5A-3538-4D9C-B341-1CCA46A8B01E}"/>
    <cellStyle name="Normal 90 5 4 2" xfId="36880" xr:uid="{2DC06CB2-7143-424D-A85C-C936E80E1D99}"/>
    <cellStyle name="Normal 90 5 5" xfId="22230" xr:uid="{E4D54AF8-3C63-49E6-9046-7CB6052FCC66}"/>
    <cellStyle name="Normal 90 5 5 2" xfId="36881" xr:uid="{A6DC51A3-F097-4ADC-905C-20B556EA2205}"/>
    <cellStyle name="Normal 90 5 6" xfId="22231" xr:uid="{A7023CD7-D261-48B5-BCDB-AA7FC3A9BD09}"/>
    <cellStyle name="Normal 90 5 6 2" xfId="36882" xr:uid="{0BD1ECFC-3AB7-4189-A48E-840EE045AF37}"/>
    <cellStyle name="Normal 90 5 7" xfId="36873" xr:uid="{CF50AED2-F051-491E-A585-BB61A1BBF6AD}"/>
    <cellStyle name="Normal 90 5_Table AA.27" xfId="22232" xr:uid="{B7FDA651-52A3-41EC-A805-2654805E42CA}"/>
    <cellStyle name="Normal 90 6" xfId="22233" xr:uid="{F48842CC-86DC-45D7-898C-2B3E7BB97286}"/>
    <cellStyle name="Normal 90 6 2" xfId="22234" xr:uid="{8FB3112C-C19E-4558-947F-335E13CC46EF}"/>
    <cellStyle name="Normal 90 6 2 2" xfId="22235" xr:uid="{93D650C1-89DE-4399-A1B0-CFBDB1AFDA92}"/>
    <cellStyle name="Normal 90 6 2 2 2" xfId="22236" xr:uid="{93D51FE3-F70B-4C71-B5C5-CEACECE2C664}"/>
    <cellStyle name="Normal 90 6 2 2 2 2" xfId="36885" xr:uid="{046460FC-040F-4869-BAC6-56C2743A98D0}"/>
    <cellStyle name="Normal 90 6 2 2 3" xfId="36884" xr:uid="{DB3C01CA-53A7-4BC6-A2E1-74AA7518EA96}"/>
    <cellStyle name="Normal 90 6 2 2_Table RoGS.NHAPI25 - 3" xfId="22237" xr:uid="{6855CF1D-018A-4416-8BEC-AA101B78C248}"/>
    <cellStyle name="Normal 90 6 2 3" xfId="22238" xr:uid="{67F18523-B370-4F83-A315-20B7EBD6D3B0}"/>
    <cellStyle name="Normal 90 6 2 3 2" xfId="36886" xr:uid="{C8B8A641-E2FC-40CB-A697-F0ADE50E7F48}"/>
    <cellStyle name="Normal 90 6 2 4" xfId="36883" xr:uid="{2888272A-7778-4A7C-B7EC-8DC594E6F265}"/>
    <cellStyle name="Normal 90 6 2_Table AA.27" xfId="22239" xr:uid="{C4FB2E1F-5343-4197-A057-123E4CB85BCF}"/>
    <cellStyle name="Normal 90 6 3" xfId="22240" xr:uid="{EC399E2A-7900-4F89-9FB9-E9AF7DCF3EDC}"/>
    <cellStyle name="Normal 90 6 3 2" xfId="22241" xr:uid="{EBCAB32C-51A5-4D7E-B264-37A4C88D4301}"/>
    <cellStyle name="Normal 90 6 3 2 2" xfId="36888" xr:uid="{AC1C9075-1E16-41C9-B003-8F464676D175}"/>
    <cellStyle name="Normal 90 6 3 3" xfId="36887" xr:uid="{96C29F1B-E26D-45D4-877A-AA50157690A6}"/>
    <cellStyle name="Normal 90 6 3_Table RoGS.NHAPI25 - 3" xfId="22242" xr:uid="{9390125E-D9EE-4C1D-A6B2-B983DDCB6E64}"/>
    <cellStyle name="Normal 90 6 4" xfId="22243" xr:uid="{265566C2-F371-4B38-ACBA-6FDF216B2878}"/>
    <cellStyle name="Normal 90 6 4 2" xfId="36889" xr:uid="{D47ED88F-DFD7-412A-9EF5-94F87725FCFF}"/>
    <cellStyle name="Normal 90 6 5" xfId="22244" xr:uid="{89286366-D61D-49B9-AFFD-6CCDA7393047}"/>
    <cellStyle name="Normal 90 6_Table AA.27" xfId="22245" xr:uid="{FD666C88-0D28-4311-906F-82A002B92CE5}"/>
    <cellStyle name="Normal 90 7" xfId="22246" xr:uid="{A880B43E-F1B6-4213-BE93-7DA798C8AAE9}"/>
    <cellStyle name="Normal 90 7 2" xfId="22247" xr:uid="{87D74BD5-3FE5-42C8-BBEC-3052B7374E63}"/>
    <cellStyle name="Normal 90 7 2 2" xfId="22248" xr:uid="{D68836C3-02E2-4A65-8622-B6868883DE73}"/>
    <cellStyle name="Normal 90 7 2 2 2" xfId="22249" xr:uid="{21EEBD0B-2B8E-4A8B-9A87-71D9BB9B3694}"/>
    <cellStyle name="Normal 90 7 2 2 2 2" xfId="36893" xr:uid="{F6E5F16B-5C65-4D66-AB0B-5055D68AF04E}"/>
    <cellStyle name="Normal 90 7 2 2 3" xfId="36892" xr:uid="{8FEAD519-30B1-445E-A960-C01AA1006197}"/>
    <cellStyle name="Normal 90 7 2 2_Table RoGS.NHAPI25 - 3" xfId="22250" xr:uid="{46B1BF19-D37C-4C8B-86A6-C9E51C0CC54E}"/>
    <cellStyle name="Normal 90 7 2 3" xfId="22251" xr:uid="{517CEA71-2047-4088-B38D-F802BBAAC840}"/>
    <cellStyle name="Normal 90 7 2 3 2" xfId="36894" xr:uid="{05E43939-A260-40F5-86B2-3BC13E48F1DD}"/>
    <cellStyle name="Normal 90 7 2 4" xfId="36891" xr:uid="{4DA601E0-9727-40B2-A0A6-10A875D406B2}"/>
    <cellStyle name="Normal 90 7 2_Table AA.27" xfId="22252" xr:uid="{5891A6F5-3F3A-475D-805B-2BA55617643E}"/>
    <cellStyle name="Normal 90 7 3" xfId="22253" xr:uid="{8A5CDD8C-DA1B-45C6-928F-ABE51BDF5229}"/>
    <cellStyle name="Normal 90 7 3 2" xfId="22254" xr:uid="{5168D774-D59F-4DFD-8FB4-B39B2E271314}"/>
    <cellStyle name="Normal 90 7 3 2 2" xfId="36896" xr:uid="{74EDA090-3D6D-4120-A09F-727496B7FEE6}"/>
    <cellStyle name="Normal 90 7 3 3" xfId="36895" xr:uid="{DFBBD648-5070-409A-921C-DE449CA1BF2F}"/>
    <cellStyle name="Normal 90 7 3_Table RoGS.NHAPI25 - 3" xfId="22255" xr:uid="{5EC98243-B474-4F7E-8F7F-8E4BD1A98929}"/>
    <cellStyle name="Normal 90 7 4" xfId="22256" xr:uid="{AECFF955-0F0B-43C3-B5CB-171A9487B912}"/>
    <cellStyle name="Normal 90 7 4 2" xfId="36897" xr:uid="{E7F6965F-9964-41FB-AB06-6E4293F10DAF}"/>
    <cellStyle name="Normal 90 7 5" xfId="36890" xr:uid="{63C97ED8-8344-443B-932A-54619D29C5E9}"/>
    <cellStyle name="Normal 90 7_Table AA.27" xfId="22257" xr:uid="{6F7C68E9-84EE-4F36-9BF0-E4A26BCE7466}"/>
    <cellStyle name="Normal 90_Table RoGS.NHAPI25 - 3" xfId="22258" xr:uid="{72522FD9-9950-406E-837C-1E378BCEDCFF}"/>
    <cellStyle name="Normal 91" xfId="22259" xr:uid="{1E1F2B3B-F8A6-4CA5-8F3D-94CDB31A9CB1}"/>
    <cellStyle name="Normal 91 2" xfId="22260" xr:uid="{F5791BC9-E18D-4B46-A866-747BE6AE1161}"/>
    <cellStyle name="Normal 91 2 10" xfId="22261" xr:uid="{D3F46ED4-0332-44F9-88D2-269C0AF63150}"/>
    <cellStyle name="Normal 91 2 11" xfId="36898" xr:uid="{844F7DA6-A0FE-45EC-955C-CDCF9E141909}"/>
    <cellStyle name="Normal 91 2 2" xfId="22262" xr:uid="{D34E4D69-49BC-4B77-81C3-E2A6FFE8DF9F}"/>
    <cellStyle name="Normal 91 2 2 2" xfId="22263" xr:uid="{222F9791-1981-4A7B-A396-BCA62E3B7F6B}"/>
    <cellStyle name="Normal 91 2 2 2 2" xfId="36900" xr:uid="{9910E40B-3B10-481D-8B34-3AC838428740}"/>
    <cellStyle name="Normal 91 2 2 3" xfId="22264" xr:uid="{2262A9F4-EA23-40FA-BBBE-3E95EEEB3DFF}"/>
    <cellStyle name="Normal 91 2 2 3 2" xfId="36901" xr:uid="{5B92BDA3-3E4A-4C98-989F-28A2C7D91106}"/>
    <cellStyle name="Normal 91 2 2 4" xfId="22265" xr:uid="{E1AED981-60C6-4614-86F8-E62ECF3FB808}"/>
    <cellStyle name="Normal 91 2 2 5" xfId="36899" xr:uid="{458CF7D0-5D57-4319-A6AF-C4547EB1B8D6}"/>
    <cellStyle name="Normal 91 2 2_Table RoGS.NHAPI25 - 3" xfId="22266" xr:uid="{3CAC0A11-0799-48AB-8DED-3A659C2A4CB2}"/>
    <cellStyle name="Normal 91 2 3" xfId="22267" xr:uid="{DE82E292-B793-46D2-B96A-411890FBA9E8}"/>
    <cellStyle name="Normal 91 2 3 2" xfId="22268" xr:uid="{4E5E9BAD-F710-4B0E-89E5-24B25C394809}"/>
    <cellStyle name="Normal 91 2 3 2 2" xfId="22269" xr:uid="{3614EEDB-936D-4943-A936-DAB6D4A4070B}"/>
    <cellStyle name="Normal 91 2 3 2 2 2" xfId="22270" xr:uid="{D0BEB2D0-C00D-4EFC-A57B-F53210955647}"/>
    <cellStyle name="Normal 91 2 3 2 2 2 2" xfId="36905" xr:uid="{499B74AB-B306-4AB7-9472-4EF1ED3C08B2}"/>
    <cellStyle name="Normal 91 2 3 2 2 3" xfId="36904" xr:uid="{194905DB-C3A4-4514-88BE-3961E47214A6}"/>
    <cellStyle name="Normal 91 2 3 2 2_Table RoGS.NHAPI25 - 3" xfId="22271" xr:uid="{CCDFDC42-2B4D-4707-95CC-9D9265EC431E}"/>
    <cellStyle name="Normal 91 2 3 2 3" xfId="22272" xr:uid="{F641E1A0-2034-438F-894E-DB35F8ABC2FF}"/>
    <cellStyle name="Normal 91 2 3 2 3 2" xfId="36906" xr:uid="{3ED58BBD-C749-41D6-A9A6-FB410B7A8153}"/>
    <cellStyle name="Normal 91 2 3 2 4" xfId="36903" xr:uid="{64C9F247-EE01-4245-94A0-9192E22460D9}"/>
    <cellStyle name="Normal 91 2 3 2_Table AA.27" xfId="22273" xr:uid="{2208931C-7F41-4FEA-97F8-C134D9A03A14}"/>
    <cellStyle name="Normal 91 2 3 3" xfId="22274" xr:uid="{74DC954B-B918-4066-A24E-1AADD69164FD}"/>
    <cellStyle name="Normal 91 2 3 3 2" xfId="22275" xr:uid="{FEF01945-A185-4023-93AA-557CD0382070}"/>
    <cellStyle name="Normal 91 2 3 3 2 2" xfId="36908" xr:uid="{35512994-A32B-4E0E-A9FC-2A6694AE92B7}"/>
    <cellStyle name="Normal 91 2 3 3 3" xfId="36907" xr:uid="{081F59C6-ABC0-4260-ADE5-25A3DB5F6E3B}"/>
    <cellStyle name="Normal 91 2 3 3_Table RoGS.NHAPI25 - 3" xfId="22276" xr:uid="{BAE9615B-B05F-4561-ADD4-5E2174892BA6}"/>
    <cellStyle name="Normal 91 2 3 4" xfId="22277" xr:uid="{CBDC358B-E597-4BDC-A543-6EEBC0F10927}"/>
    <cellStyle name="Normal 91 2 3 4 2" xfId="36909" xr:uid="{2375D956-4FA5-4754-8F67-31D2CB04125B}"/>
    <cellStyle name="Normal 91 2 3 5" xfId="22278" xr:uid="{B363E502-2D4D-4BF1-950D-8638BBFDAA82}"/>
    <cellStyle name="Normal 91 2 3 5 2" xfId="36910" xr:uid="{62F3400F-B6F3-46C3-B019-1A5BD941A25A}"/>
    <cellStyle name="Normal 91 2 3 6" xfId="22279" xr:uid="{9353D0BA-B285-4EDB-9A60-A672F21DD90F}"/>
    <cellStyle name="Normal 91 2 3 6 2" xfId="36911" xr:uid="{3BBC2AA7-461B-4497-9194-D2A7B3A76910}"/>
    <cellStyle name="Normal 91 2 3 7" xfId="36902" xr:uid="{DC883425-E1CE-4266-B54F-80C10B5E1EFF}"/>
    <cellStyle name="Normal 91 2 3_Table AA.27" xfId="22280" xr:uid="{92805236-BFD3-4E54-A41D-318EFA193259}"/>
    <cellStyle name="Normal 91 2 4" xfId="22281" xr:uid="{89728519-0D5B-4C8D-8CFE-551491A6863C}"/>
    <cellStyle name="Normal 91 2 4 2" xfId="22282" xr:uid="{2C7691EA-A85A-4AC0-AA75-8494BB1B931E}"/>
    <cellStyle name="Normal 91 2 4 2 2" xfId="22283" xr:uid="{DE7F4354-1D10-4EA6-AF3F-40000904B072}"/>
    <cellStyle name="Normal 91 2 4 2 2 2" xfId="22284" xr:uid="{7231D227-B119-4AAD-9D38-95826664B3C3}"/>
    <cellStyle name="Normal 91 2 4 2 2 2 2" xfId="36915" xr:uid="{A7C39000-AB10-49B9-976D-2938C5A5E10C}"/>
    <cellStyle name="Normal 91 2 4 2 2 3" xfId="36914" xr:uid="{360827B8-964C-4994-8926-9FD512D28AF0}"/>
    <cellStyle name="Normal 91 2 4 2 2_Table RoGS.NHAPI25 - 3" xfId="22285" xr:uid="{0818520F-8B1D-4849-8843-4F2CCF624BB9}"/>
    <cellStyle name="Normal 91 2 4 2 3" xfId="22286" xr:uid="{5227CAC2-84DF-4699-AEE4-586BB5F9BFAE}"/>
    <cellStyle name="Normal 91 2 4 2 3 2" xfId="36916" xr:uid="{050E8EC5-3741-409C-88E6-4C1EC5E47FB9}"/>
    <cellStyle name="Normal 91 2 4 2 4" xfId="36913" xr:uid="{4FF7BB07-A199-49F1-85C1-6C309E2CFF40}"/>
    <cellStyle name="Normal 91 2 4 2_Table AA.27" xfId="22287" xr:uid="{BE59B153-65D3-4054-AC46-BBFE1465999B}"/>
    <cellStyle name="Normal 91 2 4 3" xfId="22288" xr:uid="{331FAF34-D4EB-4498-93AF-51951BEF7E07}"/>
    <cellStyle name="Normal 91 2 4 3 2" xfId="22289" xr:uid="{3C5DD769-D858-4784-9904-A6435A8FA62F}"/>
    <cellStyle name="Normal 91 2 4 3 2 2" xfId="36918" xr:uid="{ABE19388-856B-4A6A-88D3-811D88C69101}"/>
    <cellStyle name="Normal 91 2 4 3 3" xfId="36917" xr:uid="{5A5E1F85-4122-49A1-AF28-A37413D26655}"/>
    <cellStyle name="Normal 91 2 4 3_Table RoGS.NHAPI25 - 3" xfId="22290" xr:uid="{15B7301E-0654-4FC3-97B8-D81F18BC68FD}"/>
    <cellStyle name="Normal 91 2 4 4" xfId="22291" xr:uid="{0ACD08D7-B403-4AA4-8108-69A2D5B3F1A3}"/>
    <cellStyle name="Normal 91 2 4 4 2" xfId="36919" xr:uid="{E86D694A-F552-4B27-97B7-2540216472E0}"/>
    <cellStyle name="Normal 91 2 4 5" xfId="36912" xr:uid="{3749E008-8A0B-4C9B-B55B-8D6B45123BBB}"/>
    <cellStyle name="Normal 91 2 4_Table AA.27" xfId="22292" xr:uid="{6BEFEC50-CC13-4FBF-A24A-F1C2C833D6E6}"/>
    <cellStyle name="Normal 91 2 5" xfId="22293" xr:uid="{5B03279D-FE94-4E89-9489-803121ED3E51}"/>
    <cellStyle name="Normal 91 2 5 2" xfId="22294" xr:uid="{19DC70C8-76BB-4234-AF06-6DD2A7BA7C90}"/>
    <cellStyle name="Normal 91 2 5 2 2" xfId="22295" xr:uid="{0F0BF7CC-01F3-4C05-BD76-F75758606DF5}"/>
    <cellStyle name="Normal 91 2 5 2 2 2" xfId="22296" xr:uid="{4406DF6C-30CA-4FC1-BC1A-FD3A528BAD1F}"/>
    <cellStyle name="Normal 91 2 5 2 2 2 2" xfId="36923" xr:uid="{23C91468-6510-4C32-A4C9-DD3DBF2564FB}"/>
    <cellStyle name="Normal 91 2 5 2 2 3" xfId="36922" xr:uid="{84A3FF62-EB83-47CE-A675-A047FE1B169A}"/>
    <cellStyle name="Normal 91 2 5 2 2_Table RoGS.NHAPI25 - 3" xfId="22297" xr:uid="{C907746E-7F97-4764-B9C5-BF1D2CF3CD33}"/>
    <cellStyle name="Normal 91 2 5 2 3" xfId="22298" xr:uid="{5E397B35-3CB5-4567-86F8-3B4DB2889F6D}"/>
    <cellStyle name="Normal 91 2 5 2 3 2" xfId="36924" xr:uid="{D5026D1D-0F0C-444C-B8DC-AC0C2F671BD8}"/>
    <cellStyle name="Normal 91 2 5 2 4" xfId="36921" xr:uid="{D12DB969-9AB0-4944-A324-9B005A53A9EA}"/>
    <cellStyle name="Normal 91 2 5 2_Table AA.27" xfId="22299" xr:uid="{162059C9-FFB8-45D2-8882-4ED48121605B}"/>
    <cellStyle name="Normal 91 2 5 3" xfId="22300" xr:uid="{086CBBEF-0439-4FD7-A6B7-999674B80091}"/>
    <cellStyle name="Normal 91 2 5 3 2" xfId="22301" xr:uid="{8F190817-D069-469C-8920-A03F429448D5}"/>
    <cellStyle name="Normal 91 2 5 3 2 2" xfId="36926" xr:uid="{5A3D00B6-A1C4-412F-B979-51BBEC9E67C0}"/>
    <cellStyle name="Normal 91 2 5 3 3" xfId="36925" xr:uid="{053F05AE-48E3-4E0B-958F-6096443DC0CB}"/>
    <cellStyle name="Normal 91 2 5 3_Table RoGS.NHAPI25 - 3" xfId="22302" xr:uid="{7456FB4C-79A4-4180-A704-FE3C54F76BD8}"/>
    <cellStyle name="Normal 91 2 5 4" xfId="22303" xr:uid="{0750CC50-A2BF-47C9-B140-43DD863A52EF}"/>
    <cellStyle name="Normal 91 2 5 4 2" xfId="36927" xr:uid="{55B7D13E-7D11-41F8-BA6D-3DD6600A209B}"/>
    <cellStyle name="Normal 91 2 5 5" xfId="36920" xr:uid="{22DF2066-22E0-4E9E-94AC-5EBA43DB54F3}"/>
    <cellStyle name="Normal 91 2 5_Table AA.27" xfId="22304" xr:uid="{C8F943D9-D736-438D-B65C-124FC2E2F0F9}"/>
    <cellStyle name="Normal 91 2 6" xfId="22305" xr:uid="{2A718CC2-27AA-4790-ACBB-AF95F505FC4B}"/>
    <cellStyle name="Normal 91 2 6 2" xfId="22306" xr:uid="{608F1D36-1F78-48A0-B0CA-8C12E610461E}"/>
    <cellStyle name="Normal 91 2 6 2 2" xfId="22307" xr:uid="{071028B8-5594-404C-8AA2-5C2081E1C863}"/>
    <cellStyle name="Normal 91 2 6 2 2 2" xfId="22308" xr:uid="{630E4EDC-4B76-4BC5-898E-8EBDC686704B}"/>
    <cellStyle name="Normal 91 2 6 2 2 2 2" xfId="36931" xr:uid="{9D0AA7DC-4149-4CE4-B515-BA9EB600E366}"/>
    <cellStyle name="Normal 91 2 6 2 2 3" xfId="36930" xr:uid="{54A73A75-1535-4E22-9802-4AE1C173548B}"/>
    <cellStyle name="Normal 91 2 6 2 2_Table RoGS.NHAPI25 - 3" xfId="22309" xr:uid="{3B0B4B85-2D6D-487F-B62A-E1EA70361CAF}"/>
    <cellStyle name="Normal 91 2 6 2 3" xfId="22310" xr:uid="{D7A71C89-3253-4BD6-85B5-03DCADFF5A6E}"/>
    <cellStyle name="Normal 91 2 6 2 3 2" xfId="36932" xr:uid="{A6C3DBAE-D9D0-409C-99C4-F436F8C8EADD}"/>
    <cellStyle name="Normal 91 2 6 2 4" xfId="36929" xr:uid="{9F6B0905-E190-4534-B665-F645BE119CC0}"/>
    <cellStyle name="Normal 91 2 6 2_Table AA.27" xfId="22311" xr:uid="{362CE5C5-A327-4553-B8D7-8244A7643A52}"/>
    <cellStyle name="Normal 91 2 6 3" xfId="22312" xr:uid="{1D10C31C-8CBD-4378-8DD1-E80361FB3F23}"/>
    <cellStyle name="Normal 91 2 6 3 2" xfId="22313" xr:uid="{36D52DBB-031A-4191-AABC-55F16A9EB351}"/>
    <cellStyle name="Normal 91 2 6 3 2 2" xfId="36934" xr:uid="{7099C197-39E3-4D0E-9AAA-D359D4158538}"/>
    <cellStyle name="Normal 91 2 6 3 3" xfId="36933" xr:uid="{E56628AA-6191-4B3F-8533-0FEEDC5816B6}"/>
    <cellStyle name="Normal 91 2 6 3_Table RoGS.NHAPI25 - 3" xfId="22314" xr:uid="{E6C26E99-71B4-4DEC-A8B3-29C1943D8B0B}"/>
    <cellStyle name="Normal 91 2 6 4" xfId="22315" xr:uid="{E4F422AB-C824-48CB-A449-BF33DFF0DAB7}"/>
    <cellStyle name="Normal 91 2 6 4 2" xfId="36935" xr:uid="{19BA93DE-D56F-4366-85F0-6DA2156AFA85}"/>
    <cellStyle name="Normal 91 2 6 5" xfId="36928" xr:uid="{D02DC031-78B9-40C5-9EF4-D1D0336EEB28}"/>
    <cellStyle name="Normal 91 2 6_Table AA.27" xfId="22316" xr:uid="{27B96395-F2DB-4E3E-889B-DEB8D213E651}"/>
    <cellStyle name="Normal 91 2 7" xfId="22317" xr:uid="{15E02136-7D52-4182-ABCE-BB5A52BAE807}"/>
    <cellStyle name="Normal 91 2 8" xfId="22318" xr:uid="{35D411C8-8178-423B-B7BE-A4C14FA09A0F}"/>
    <cellStyle name="Normal 91 2 8 2" xfId="36936" xr:uid="{84AA04B8-E749-4AF6-BC70-CF9997B9B656}"/>
    <cellStyle name="Normal 91 2 9" xfId="22319" xr:uid="{E9F8BA02-B24A-483A-9FEE-7D5C98117B24}"/>
    <cellStyle name="Normal 91 2 9 2" xfId="36937" xr:uid="{6EC2E0EF-40A2-4A44-8358-175CC8BF9255}"/>
    <cellStyle name="Normal 91 2_Table RoGS.NHAPI25 - 3" xfId="22320" xr:uid="{2ECF499E-FA5B-44F5-B415-453FCE0416F3}"/>
    <cellStyle name="Normal 91 3" xfId="22321" xr:uid="{61E07F5E-51CC-4760-9B4A-7F301A9571B0}"/>
    <cellStyle name="Normal 91 3 2" xfId="22322" xr:uid="{775D07A5-83E0-4AB9-BE0F-9EBEBF546D27}"/>
    <cellStyle name="Normal 91 3 2 2" xfId="22323" xr:uid="{C68860F0-4C72-4B12-A09F-357D600F85E8}"/>
    <cellStyle name="Normal 91 3 2 2 2" xfId="36940" xr:uid="{E3054736-7001-48A5-899F-0B8327DF3347}"/>
    <cellStyle name="Normal 91 3 2 3" xfId="22324" xr:uid="{D85C6C66-98FC-494E-AD2F-5EAE31BD67C0}"/>
    <cellStyle name="Normal 91 3 2 3 2" xfId="36941" xr:uid="{8C9E9168-51E8-4401-AAAF-0D86DED200E2}"/>
    <cellStyle name="Normal 91 3 2 4" xfId="36939" xr:uid="{4444DA4E-2F8C-4E11-8BF5-A838D771858B}"/>
    <cellStyle name="Normal 91 3 2_Table RoGS.NHAPI25 - 3" xfId="22325" xr:uid="{EEF710C4-A066-4EFA-99D6-A3751D7A0E3D}"/>
    <cellStyle name="Normal 91 3 3" xfId="22326" xr:uid="{A2054208-DCB9-468E-A189-D372FD142AD9}"/>
    <cellStyle name="Normal 91 3 3 2" xfId="22327" xr:uid="{7628C179-6348-4219-BD76-DE3C85B367B5}"/>
    <cellStyle name="Normal 91 3 3 2 2" xfId="36943" xr:uid="{C0EF094E-4023-4A93-AF69-96488A30D218}"/>
    <cellStyle name="Normal 91 3 3 3" xfId="22328" xr:uid="{1C4BFE79-37B5-4394-9A27-7D665AB37F9B}"/>
    <cellStyle name="Normal 91 3 3 3 2" xfId="36944" xr:uid="{F467D969-CCC0-42E1-AB67-E095452AD898}"/>
    <cellStyle name="Normal 91 3 3 4" xfId="36942" xr:uid="{7CBAFE05-B1BA-426D-91FF-AAB92E60972C}"/>
    <cellStyle name="Normal 91 3 3_Table RoGS.NHAPI25 - 3" xfId="22329" xr:uid="{105EFD6F-09CE-41A4-8EAF-6EE6FB3DDF04}"/>
    <cellStyle name="Normal 91 3 4" xfId="22330" xr:uid="{A479B941-06DF-4AE0-8B6B-AA70A7E1478E}"/>
    <cellStyle name="Normal 91 3 4 2" xfId="36945" xr:uid="{E5866B9C-63E7-4648-9B99-699AFEE1D5EC}"/>
    <cellStyle name="Normal 91 3 5" xfId="22331" xr:uid="{1828C76A-66A5-4B3B-BA49-C742933B72BA}"/>
    <cellStyle name="Normal 91 3 5 2" xfId="36946" xr:uid="{5974B746-296E-4A98-A53F-B850D989B552}"/>
    <cellStyle name="Normal 91 3 6" xfId="22332" xr:uid="{79204C0D-993B-43A1-A5BE-EBE6E5A886C0}"/>
    <cellStyle name="Normal 91 3 7" xfId="36938" xr:uid="{A8E650E9-2C35-4546-B87D-D6489437760A}"/>
    <cellStyle name="Normal 91 3_Table RoGS.NHAPI25 - 3" xfId="22333" xr:uid="{69F5CA43-59F5-4E5B-90FD-87E4F2287709}"/>
    <cellStyle name="Normal 91 4" xfId="22334" xr:uid="{0C8AD10E-58A5-45B7-9EC8-9E5362B95B67}"/>
    <cellStyle name="Normal 91 4 2" xfId="22335" xr:uid="{CED3ED70-C25F-451B-AB46-73BFD8B5B271}"/>
    <cellStyle name="Normal 91 4 2 2" xfId="22336" xr:uid="{8BD49A0B-5C64-40C8-8E58-27135C99D702}"/>
    <cellStyle name="Normal 91 4 2 2 2" xfId="22337" xr:uid="{6D7E0E7C-BC56-4D69-ABAF-5B46F7A11173}"/>
    <cellStyle name="Normal 91 4 2 2 2 2" xfId="36950" xr:uid="{59095B50-1AA4-4B39-B393-A2F1A75F207C}"/>
    <cellStyle name="Normal 91 4 2 2 3" xfId="36949" xr:uid="{483B73C1-463F-488F-A64F-F4A1BC8B7FCC}"/>
    <cellStyle name="Normal 91 4 2 2_Table RoGS.NHAPI25 - 3" xfId="22338" xr:uid="{D01BC66D-21D9-4A32-8C25-F6274ED58BD7}"/>
    <cellStyle name="Normal 91 4 2 3" xfId="22339" xr:uid="{E06281CC-6F14-4CFA-9A61-4503E7363E32}"/>
    <cellStyle name="Normal 91 4 2 3 2" xfId="36951" xr:uid="{22822775-48B7-4850-92E9-8D2F59884A0F}"/>
    <cellStyle name="Normal 91 4 2 4" xfId="22340" xr:uid="{94AE9918-3988-483C-938B-7DDE95180C0D}"/>
    <cellStyle name="Normal 91 4 2 4 2" xfId="36952" xr:uid="{B632CD4E-285A-4ED0-B9D6-EBF619C1B1E3}"/>
    <cellStyle name="Normal 91 4 2 5" xfId="22341" xr:uid="{15BE76A8-62A7-4534-94AE-5062ABC34D44}"/>
    <cellStyle name="Normal 91 4 2 5 2" xfId="36953" xr:uid="{8789631E-0CAC-441E-88B1-EEBB3676745E}"/>
    <cellStyle name="Normal 91 4 2 6" xfId="36948" xr:uid="{F5F7797C-A4C8-4A07-8327-29F6CCDF3EAA}"/>
    <cellStyle name="Normal 91 4 2_Table AA.27" xfId="22342" xr:uid="{BF4FAC77-28E7-4F8E-B069-ADD77CF64551}"/>
    <cellStyle name="Normal 91 4 3" xfId="22343" xr:uid="{EFF729AD-8238-4101-AD77-2561966C4148}"/>
    <cellStyle name="Normal 91 4 3 2" xfId="22344" xr:uid="{1F1F94F7-3C03-4299-A727-E0CE8A271EDF}"/>
    <cellStyle name="Normal 91 4 3 2 2" xfId="36955" xr:uid="{8275C475-64D6-4ACB-84CD-6EABDFC32B2F}"/>
    <cellStyle name="Normal 91 4 3 3" xfId="36954" xr:uid="{1C0048D2-649B-49CE-9611-1C40B32F1A91}"/>
    <cellStyle name="Normal 91 4 3_Table RoGS.NHAPI25 - 3" xfId="22345" xr:uid="{2551FFBD-2558-4E89-B1FD-266CB3786C18}"/>
    <cellStyle name="Normal 91 4 4" xfId="22346" xr:uid="{86920AD9-3D5A-45E5-8A04-7FADA0DD995F}"/>
    <cellStyle name="Normal 91 4 4 2" xfId="36956" xr:uid="{80717640-28D6-49C1-B8D5-F241FECE45DC}"/>
    <cellStyle name="Normal 91 4 5" xfId="22347" xr:uid="{BD7258BF-F354-45DF-8538-F9AD256384D2}"/>
    <cellStyle name="Normal 91 4 5 2" xfId="36957" xr:uid="{69666C17-9F67-42F5-830F-55CDC6D0C8FA}"/>
    <cellStyle name="Normal 91 4 6" xfId="22348" xr:uid="{C8AD6CAA-4CC0-4EB8-BCEF-2B59F5C7C3DE}"/>
    <cellStyle name="Normal 91 4 6 2" xfId="36958" xr:uid="{2B075B1D-94BD-4274-ACDB-B15A93C0F631}"/>
    <cellStyle name="Normal 91 4 7" xfId="36947" xr:uid="{7B052F52-C82C-4141-BF70-1A0F1F9E2D56}"/>
    <cellStyle name="Normal 91 4_Table AA.27" xfId="22349" xr:uid="{B6904520-7467-4EBB-B15C-823B745DE8D2}"/>
    <cellStyle name="Normal 91 5" xfId="22350" xr:uid="{3996A25D-E1FC-4593-824A-BE47D2A7C807}"/>
    <cellStyle name="Normal 91 5 2" xfId="22351" xr:uid="{DB9C2A48-5EB6-4B8E-8D8C-DA5E15811CA8}"/>
    <cellStyle name="Normal 91 5 2 2" xfId="22352" xr:uid="{9A26D896-2C4C-4410-A534-EA685E4689E3}"/>
    <cellStyle name="Normal 91 5 2 2 2" xfId="22353" xr:uid="{F054FB0F-1DF6-4173-A325-EC92D4D54003}"/>
    <cellStyle name="Normal 91 5 2 2 2 2" xfId="36962" xr:uid="{F24193CA-5EC8-45C1-96FC-13AAC1FF7D4B}"/>
    <cellStyle name="Normal 91 5 2 2 3" xfId="36961" xr:uid="{01EC6F53-00DE-44F3-AFC6-DCC3640DFF08}"/>
    <cellStyle name="Normal 91 5 2 2_Table RoGS.NHAPI25 - 3" xfId="22354" xr:uid="{5A241F72-C7C5-4491-8E7B-EDA74B2902A5}"/>
    <cellStyle name="Normal 91 5 2 3" xfId="22355" xr:uid="{37112A90-D3A3-4EDE-961A-EFA7B99CAEB2}"/>
    <cellStyle name="Normal 91 5 2 3 2" xfId="36963" xr:uid="{DF8B780D-009E-4C02-9DA0-794BC8012F12}"/>
    <cellStyle name="Normal 91 5 2 4" xfId="36960" xr:uid="{B043C8A4-668E-4A1E-A085-D07B45CB0115}"/>
    <cellStyle name="Normal 91 5 2_Table AA.27" xfId="22356" xr:uid="{667AFC64-00CC-44C4-87B1-2F670C3FF8FD}"/>
    <cellStyle name="Normal 91 5 3" xfId="22357" xr:uid="{55AEA5E1-42A1-4E1A-ADAE-C0AEDFCE9BEA}"/>
    <cellStyle name="Normal 91 5 3 2" xfId="22358" xr:uid="{D0FD254D-A1CE-442F-8560-03502B189A7B}"/>
    <cellStyle name="Normal 91 5 3 2 2" xfId="36965" xr:uid="{B81DC9D6-1AA2-4BF5-8D4F-95F3726B687B}"/>
    <cellStyle name="Normal 91 5 3 3" xfId="36964" xr:uid="{D70C65D8-ED6B-4DC5-867A-44523C3C8064}"/>
    <cellStyle name="Normal 91 5 3_Table RoGS.NHAPI25 - 3" xfId="22359" xr:uid="{8E209F14-A511-4E5F-9E1A-559EF6EA40F4}"/>
    <cellStyle name="Normal 91 5 4" xfId="22360" xr:uid="{9E8423D9-915C-4622-B528-C5249CD9D0DD}"/>
    <cellStyle name="Normal 91 5 4 2" xfId="36966" xr:uid="{C5F225C6-228C-4DC3-BF91-D082A5315B3C}"/>
    <cellStyle name="Normal 91 5 5" xfId="22361" xr:uid="{1DAD0E2F-A7D2-4B51-BDE4-2F9B2B2E2686}"/>
    <cellStyle name="Normal 91 5 5 2" xfId="36967" xr:uid="{F859E962-ADF2-4DA1-A8ED-35A6B293A3E3}"/>
    <cellStyle name="Normal 91 5 6" xfId="22362" xr:uid="{6E145E5E-B9D4-4DAE-9F35-9FF81661F8F2}"/>
    <cellStyle name="Normal 91 5 6 2" xfId="36968" xr:uid="{E5392DF7-91F6-4861-9AFB-5AED64FE5A99}"/>
    <cellStyle name="Normal 91 5 7" xfId="36959" xr:uid="{E878513D-407B-47D8-BE48-5370CB5CE947}"/>
    <cellStyle name="Normal 91 5_Table AA.27" xfId="22363" xr:uid="{8E978F47-4F75-4953-B324-94E046CDD8BF}"/>
    <cellStyle name="Normal 91 6" xfId="22364" xr:uid="{A8133273-94C2-45CB-903D-B17426E3CC0D}"/>
    <cellStyle name="Normal 91 6 2" xfId="22365" xr:uid="{14C332E9-6743-423D-BE79-CE68D9C9EC29}"/>
    <cellStyle name="Normal 91 6 2 2" xfId="22366" xr:uid="{E1315DE7-9C5B-47A3-B11E-D1DF50371317}"/>
    <cellStyle name="Normal 91 6 2 2 2" xfId="22367" xr:uid="{3B155596-28F2-40D6-941F-4F92EC915476}"/>
    <cellStyle name="Normal 91 6 2 2 2 2" xfId="36971" xr:uid="{1A1E85CC-736D-441F-A982-CD1F913C3A26}"/>
    <cellStyle name="Normal 91 6 2 2 3" xfId="36970" xr:uid="{A2F48EF0-C677-4235-8889-20A234555BA7}"/>
    <cellStyle name="Normal 91 6 2 2_Table RoGS.NHAPI25 - 3" xfId="22368" xr:uid="{9E2A2140-5922-4A96-8E89-8D48F30960F4}"/>
    <cellStyle name="Normal 91 6 2 3" xfId="22369" xr:uid="{BEB78D6A-D1F3-41E8-B2EB-215F9C7DA979}"/>
    <cellStyle name="Normal 91 6 2 3 2" xfId="36972" xr:uid="{2E94524C-6959-4362-B159-933EE7699042}"/>
    <cellStyle name="Normal 91 6 2 4" xfId="36969" xr:uid="{9BD59CFF-68EC-4C2A-BD8B-442E91C64A3F}"/>
    <cellStyle name="Normal 91 6 2_Table AA.27" xfId="22370" xr:uid="{0F03C778-5F7D-4767-A4F4-E6C920409EE1}"/>
    <cellStyle name="Normal 91 6 3" xfId="22371" xr:uid="{1335AB29-5DEC-437E-B917-E9A1181E0B47}"/>
    <cellStyle name="Normal 91 6 3 2" xfId="22372" xr:uid="{EBA97310-5AA0-434C-9311-4EFDD7F26A02}"/>
    <cellStyle name="Normal 91 6 3 2 2" xfId="36974" xr:uid="{620B80CD-F5FA-4CA4-A8E5-BC89F61EB6EF}"/>
    <cellStyle name="Normal 91 6 3 3" xfId="36973" xr:uid="{A9B6C672-3227-4592-A780-C0B750BCBEE0}"/>
    <cellStyle name="Normal 91 6 3_Table RoGS.NHAPI25 - 3" xfId="22373" xr:uid="{ADEEAD22-5003-40C7-B090-CD2534AD820B}"/>
    <cellStyle name="Normal 91 6 4" xfId="22374" xr:uid="{67196F64-18BA-4641-AF90-028833380FB6}"/>
    <cellStyle name="Normal 91 6 4 2" xfId="36975" xr:uid="{9872EADA-0D52-44B8-B991-5E91477BF6C4}"/>
    <cellStyle name="Normal 91 6 5" xfId="22375" xr:uid="{9D0DE212-47EE-4C25-B17F-7E83A5355763}"/>
    <cellStyle name="Normal 91 6_Table AA.27" xfId="22376" xr:uid="{3DE19190-DC69-45AA-92E5-8A3BBC2207FC}"/>
    <cellStyle name="Normal 91 7" xfId="22377" xr:uid="{BC5C1F04-2112-49F3-B158-158D2DC50D7D}"/>
    <cellStyle name="Normal 91 7 2" xfId="22378" xr:uid="{4AB7E2D9-234A-499D-ABB2-558017308320}"/>
    <cellStyle name="Normal 91 7 2 2" xfId="22379" xr:uid="{01B2EB38-C508-4AB6-8156-ED99B4ABDD24}"/>
    <cellStyle name="Normal 91 7 2 2 2" xfId="22380" xr:uid="{E512AFEC-0BCE-45B9-A7EA-7399AF3997E6}"/>
    <cellStyle name="Normal 91 7 2 2 2 2" xfId="36979" xr:uid="{241A6695-C44E-4F31-8ED6-EAD4B7F502D2}"/>
    <cellStyle name="Normal 91 7 2 2 3" xfId="36978" xr:uid="{4F31009D-0232-4860-9864-FC15CE602B38}"/>
    <cellStyle name="Normal 91 7 2 2_Table RoGS.NHAPI25 - 3" xfId="22381" xr:uid="{7B05A1D8-5515-4127-9706-81C78E9168E9}"/>
    <cellStyle name="Normal 91 7 2 3" xfId="22382" xr:uid="{73519CF1-450F-495B-9608-B98D26E6F6B6}"/>
    <cellStyle name="Normal 91 7 2 3 2" xfId="36980" xr:uid="{63EDE9ED-8B39-4D8C-B6AA-946308C6B8F2}"/>
    <cellStyle name="Normal 91 7 2 4" xfId="36977" xr:uid="{E6BF3EA3-7253-46F7-812D-30EB53CFCF3E}"/>
    <cellStyle name="Normal 91 7 2_Table AA.27" xfId="22383" xr:uid="{01746340-2746-4403-9AAE-394FF70315A3}"/>
    <cellStyle name="Normal 91 7 3" xfId="22384" xr:uid="{0F7C1BF0-21A9-4C07-A0C8-82D532977759}"/>
    <cellStyle name="Normal 91 7 3 2" xfId="22385" xr:uid="{856498BD-A603-4306-BB04-D4F69468BB80}"/>
    <cellStyle name="Normal 91 7 3 2 2" xfId="36982" xr:uid="{528F30C7-090D-4F8B-880E-CC15270F6676}"/>
    <cellStyle name="Normal 91 7 3 3" xfId="36981" xr:uid="{350CBBE4-39AD-4380-BE70-F45ABF1942FF}"/>
    <cellStyle name="Normal 91 7 3_Table RoGS.NHAPI25 - 3" xfId="22386" xr:uid="{54297EB7-E1BA-41A7-945C-1BF5E581B118}"/>
    <cellStyle name="Normal 91 7 4" xfId="22387" xr:uid="{6ADF1E0A-B11D-45A6-B771-C5492548DFB1}"/>
    <cellStyle name="Normal 91 7 4 2" xfId="36983" xr:uid="{610038CB-0E90-4F6C-BAEA-C71A545AAF2B}"/>
    <cellStyle name="Normal 91 7 5" xfId="36976" xr:uid="{5EE3B7FE-858B-41F9-B68A-9BA7B7737D88}"/>
    <cellStyle name="Normal 91 7_Table AA.27" xfId="22388" xr:uid="{08FD55F8-23B4-401E-AA0A-52DAD0F4870B}"/>
    <cellStyle name="Normal 91 8" xfId="22389" xr:uid="{51563DEE-9F98-446E-8EF3-36B552587794}"/>
    <cellStyle name="Normal 92" xfId="22390" xr:uid="{0B6EB66E-1E3D-4029-ACED-B211F8BFE0E3}"/>
    <cellStyle name="Normal 92 2" xfId="22391" xr:uid="{DF0E192D-F020-47BB-BBD7-A15EDCB7ED0C}"/>
    <cellStyle name="Normal 92 2 10" xfId="36984" xr:uid="{8C16983F-2267-4726-B0AD-C7DDC6A8D0EC}"/>
    <cellStyle name="Normal 92 2 2" xfId="22392" xr:uid="{2C51543D-8B63-47C3-A63C-50BACE406396}"/>
    <cellStyle name="Normal 92 2 2 2" xfId="22393" xr:uid="{51EA13D2-4175-4F40-9401-16D490458B96}"/>
    <cellStyle name="Normal 92 2 2 2 2" xfId="36986" xr:uid="{715E3990-4C38-4402-B790-C10EEE5472E0}"/>
    <cellStyle name="Normal 92 2 2 3" xfId="22394" xr:uid="{40C5123B-1FF0-4A23-898B-E136C84051F2}"/>
    <cellStyle name="Normal 92 2 2 3 2" xfId="36987" xr:uid="{34B43CC5-0F74-4F7D-B93D-52CD607C58D0}"/>
    <cellStyle name="Normal 92 2 2 4" xfId="22395" xr:uid="{437EC185-0C62-42F9-8882-BD7BB66FCDD7}"/>
    <cellStyle name="Normal 92 2 2 5" xfId="36985" xr:uid="{1422405B-45E7-47AE-963A-7E59C3893162}"/>
    <cellStyle name="Normal 92 2 2_Table RoGS.NHAPI25 - 3" xfId="22396" xr:uid="{37EAE56A-B487-44DC-9003-53AB227878C0}"/>
    <cellStyle name="Normal 92 2 3" xfId="22397" xr:uid="{8372AADE-0101-4409-B21F-DF943E8A1DB3}"/>
    <cellStyle name="Normal 92 2 3 2" xfId="22398" xr:uid="{277E3885-2ED8-4E97-827A-C87EAD8F5D4C}"/>
    <cellStyle name="Normal 92 2 3 2 2" xfId="22399" xr:uid="{37D0D54F-4AE6-4445-9CA8-8F45474D35A9}"/>
    <cellStyle name="Normal 92 2 3 2 2 2" xfId="22400" xr:uid="{21850B36-024B-48F8-B90B-7994E8B5566F}"/>
    <cellStyle name="Normal 92 2 3 2 2 2 2" xfId="36991" xr:uid="{74F5D852-AC6E-48BC-BB12-7FEAEA0E4985}"/>
    <cellStyle name="Normal 92 2 3 2 2 3" xfId="36990" xr:uid="{7630C586-0ABA-4748-9FC6-6234A62C2F19}"/>
    <cellStyle name="Normal 92 2 3 2 2_Table RoGS.NHAPI25 - 3" xfId="22401" xr:uid="{D3B7EA5B-8746-4428-8137-B20BC90FA825}"/>
    <cellStyle name="Normal 92 2 3 2 3" xfId="22402" xr:uid="{E3F674A2-1760-401D-9E38-1434652BCBA8}"/>
    <cellStyle name="Normal 92 2 3 2 3 2" xfId="36992" xr:uid="{4BDC4FBE-D637-4AF4-AC02-2C989816696F}"/>
    <cellStyle name="Normal 92 2 3 2 4" xfId="36989" xr:uid="{9C1F8C8B-97BB-4F55-9313-F1E4C6A305BB}"/>
    <cellStyle name="Normal 92 2 3 2_Table AA.27" xfId="22403" xr:uid="{0D7A7F0D-783F-4BBF-87F0-C523AF1D5093}"/>
    <cellStyle name="Normal 92 2 3 3" xfId="22404" xr:uid="{F73E4DFB-3716-405D-A5F1-A278069EF5F3}"/>
    <cellStyle name="Normal 92 2 3 3 2" xfId="22405" xr:uid="{67A34650-4C1A-4A50-B138-C6F297498C0F}"/>
    <cellStyle name="Normal 92 2 3 3 2 2" xfId="36994" xr:uid="{B9EC2B72-B0E2-4D5F-8FAB-BE706A6A7F8F}"/>
    <cellStyle name="Normal 92 2 3 3 3" xfId="36993" xr:uid="{0EAEBEA0-9C1A-4CFB-9E60-6E904C4C57F0}"/>
    <cellStyle name="Normal 92 2 3 3_Table RoGS.NHAPI25 - 3" xfId="22406" xr:uid="{FA8E056E-C909-4871-A6D0-817477206B66}"/>
    <cellStyle name="Normal 92 2 3 4" xfId="22407" xr:uid="{E9E827AF-1A7A-41DB-BCB4-1F2DCB9AB3CA}"/>
    <cellStyle name="Normal 92 2 3 4 2" xfId="36995" xr:uid="{36B597A3-D6AC-42A3-88F6-2785A601E796}"/>
    <cellStyle name="Normal 92 2 3 5" xfId="22408" xr:uid="{4D562234-6516-4FCB-974D-706256B23465}"/>
    <cellStyle name="Normal 92 2 3 5 2" xfId="36996" xr:uid="{0CBD70D8-98FC-4BFD-82E1-DC83AC567D7C}"/>
    <cellStyle name="Normal 92 2 3 6" xfId="22409" xr:uid="{5CBFEE0E-932C-4C4E-A680-2F856DE64DCF}"/>
    <cellStyle name="Normal 92 2 3 6 2" xfId="36997" xr:uid="{32EDAC48-3312-4D6D-9455-FEFD9477BF32}"/>
    <cellStyle name="Normal 92 2 3 7" xfId="36988" xr:uid="{5AA2C795-8751-4C24-B465-4BB4BC96A3F2}"/>
    <cellStyle name="Normal 92 2 3_Table AA.27" xfId="22410" xr:uid="{CD9E1E6D-BA04-4522-B0B6-10E9C0DA2BEF}"/>
    <cellStyle name="Normal 92 2 4" xfId="22411" xr:uid="{E7F2D6A2-54D9-45E6-A18A-549EA693FD5A}"/>
    <cellStyle name="Normal 92 2 4 2" xfId="22412" xr:uid="{CA5B8ED7-BC39-44CC-8351-03EF06A31C7E}"/>
    <cellStyle name="Normal 92 2 4 2 2" xfId="22413" xr:uid="{64EFBD8E-56A9-4D77-AD86-E9F5A4FB16F6}"/>
    <cellStyle name="Normal 92 2 4 2 2 2" xfId="22414" xr:uid="{3F479D8C-B794-41E7-BDCC-19627D5C8ECC}"/>
    <cellStyle name="Normal 92 2 4 2 2 2 2" xfId="37001" xr:uid="{0930A792-4AFA-4105-BD75-85774305CEBD}"/>
    <cellStyle name="Normal 92 2 4 2 2 3" xfId="37000" xr:uid="{8DA1BE13-AE6F-41DA-81D5-36949F03EB0A}"/>
    <cellStyle name="Normal 92 2 4 2 2_Table RoGS.NHAPI25 - 3" xfId="22415" xr:uid="{498FA60C-8454-4ABC-BBBC-E355BC5CDDE4}"/>
    <cellStyle name="Normal 92 2 4 2 3" xfId="22416" xr:uid="{593D117C-00D3-4F83-9F68-7DF6415DA5CA}"/>
    <cellStyle name="Normal 92 2 4 2 3 2" xfId="37002" xr:uid="{BB133393-5444-45DC-A4BB-014259856982}"/>
    <cellStyle name="Normal 92 2 4 2 4" xfId="36999" xr:uid="{6E3AF7C3-0CD0-4566-B3FF-FC29AED9FB04}"/>
    <cellStyle name="Normal 92 2 4 2_Table AA.27" xfId="22417" xr:uid="{09C2412F-27FD-4C68-B49C-B8C261DBD74F}"/>
    <cellStyle name="Normal 92 2 4 3" xfId="22418" xr:uid="{9C15D15C-26EB-4116-BB68-2E536D406EAD}"/>
    <cellStyle name="Normal 92 2 4 3 2" xfId="22419" xr:uid="{7772ABD7-079E-4B6B-B630-C3B30C98FE39}"/>
    <cellStyle name="Normal 92 2 4 3 2 2" xfId="37004" xr:uid="{1E0CB695-F7E8-44F7-908A-18C0DB88087A}"/>
    <cellStyle name="Normal 92 2 4 3 3" xfId="37003" xr:uid="{2A48FBCC-8C0C-45FB-BF27-9B7BC7EAF4B2}"/>
    <cellStyle name="Normal 92 2 4 3_Table RoGS.NHAPI25 - 3" xfId="22420" xr:uid="{6976C644-B72B-4211-BCD7-91578854DC86}"/>
    <cellStyle name="Normal 92 2 4 4" xfId="22421" xr:uid="{F3616000-E735-4946-8A90-52CB0E2EB0EF}"/>
    <cellStyle name="Normal 92 2 4 4 2" xfId="37005" xr:uid="{E797906E-2013-4535-9467-720429FB5465}"/>
    <cellStyle name="Normal 92 2 4 5" xfId="36998" xr:uid="{8491EAA1-488B-443E-A38F-C4274B7B6FBB}"/>
    <cellStyle name="Normal 92 2 4_Table AA.27" xfId="22422" xr:uid="{D527E2CB-4E99-4317-A934-496947AC5137}"/>
    <cellStyle name="Normal 92 2 5" xfId="22423" xr:uid="{15D8B90F-2548-4DC7-B54C-D83379CFD1B3}"/>
    <cellStyle name="Normal 92 2 5 2" xfId="22424" xr:uid="{AC2C4BF1-553F-4A89-A393-AFF711A055A9}"/>
    <cellStyle name="Normal 92 2 5 2 2" xfId="22425" xr:uid="{BA5875A1-F28F-4B21-87E0-B5372D1366BD}"/>
    <cellStyle name="Normal 92 2 5 2 2 2" xfId="22426" xr:uid="{F9812ECA-EB7F-4C07-99F8-CF0BE94E43E0}"/>
    <cellStyle name="Normal 92 2 5 2 2 2 2" xfId="37009" xr:uid="{326E5546-153D-434D-B0DE-EBA4DCFDE570}"/>
    <cellStyle name="Normal 92 2 5 2 2 3" xfId="37008" xr:uid="{B950AF09-A2AE-4F82-9EC2-42DF1D019B0F}"/>
    <cellStyle name="Normal 92 2 5 2 2_Table RoGS.NHAPI25 - 3" xfId="22427" xr:uid="{1F584B8B-D1E8-432D-A8E5-2EDC75CB665B}"/>
    <cellStyle name="Normal 92 2 5 2 3" xfId="22428" xr:uid="{1DFCAFA5-B15E-492D-BA15-7C77F2C4B5CB}"/>
    <cellStyle name="Normal 92 2 5 2 3 2" xfId="37010" xr:uid="{4B816A6A-AD1D-4921-A0BE-47C4454CC60E}"/>
    <cellStyle name="Normal 92 2 5 2 4" xfId="37007" xr:uid="{C80EF6DB-4D2D-44A5-9C54-03FF05EB227E}"/>
    <cellStyle name="Normal 92 2 5 2_Table AA.27" xfId="22429" xr:uid="{87651517-8B55-4426-9412-BE30D41E4043}"/>
    <cellStyle name="Normal 92 2 5 3" xfId="22430" xr:uid="{F61644B2-BFA7-4C28-9EFE-7449B57DD49A}"/>
    <cellStyle name="Normal 92 2 5 3 2" xfId="22431" xr:uid="{7D239A7F-DA77-4922-889A-85F36CEC0F6E}"/>
    <cellStyle name="Normal 92 2 5 3 2 2" xfId="37012" xr:uid="{9F1F5276-586C-49FE-8447-D597F09CA9E0}"/>
    <cellStyle name="Normal 92 2 5 3 3" xfId="37011" xr:uid="{F2A15A12-DA51-4989-A959-987994BD0564}"/>
    <cellStyle name="Normal 92 2 5 3_Table RoGS.NHAPI25 - 3" xfId="22432" xr:uid="{7F16E449-FE94-426E-9B59-CCA44FDDB77C}"/>
    <cellStyle name="Normal 92 2 5 4" xfId="22433" xr:uid="{455F2709-8008-4CB2-AD57-EF7A9B28A249}"/>
    <cellStyle name="Normal 92 2 5 4 2" xfId="37013" xr:uid="{36EE2F36-EF3B-41BF-AE57-C12B937579AC}"/>
    <cellStyle name="Normal 92 2 5 5" xfId="37006" xr:uid="{E0362E93-0462-43E4-8C59-74B717406C32}"/>
    <cellStyle name="Normal 92 2 5_Table AA.27" xfId="22434" xr:uid="{A97938CD-B0B8-4F6B-B498-71C624A9AFC4}"/>
    <cellStyle name="Normal 92 2 6" xfId="22435" xr:uid="{C2EE2A44-23CA-4607-8CC9-FA777A60590B}"/>
    <cellStyle name="Normal 92 2 6 2" xfId="22436" xr:uid="{470070AF-A654-4A82-8161-AEC5D5E20D59}"/>
    <cellStyle name="Normal 92 2 6 2 2" xfId="22437" xr:uid="{CDBFDD79-6D06-40ED-8B74-C0590A41F6E7}"/>
    <cellStyle name="Normal 92 2 6 2 2 2" xfId="22438" xr:uid="{F3802EF6-84D4-4DCF-B403-5270267953F5}"/>
    <cellStyle name="Normal 92 2 6 2 2 2 2" xfId="37017" xr:uid="{50F0330D-70BC-4CEB-8834-FB17B9A92B54}"/>
    <cellStyle name="Normal 92 2 6 2 2 3" xfId="37016" xr:uid="{CD9477F8-DBAA-4227-A485-5D157714D210}"/>
    <cellStyle name="Normal 92 2 6 2 2_Table RoGS.NHAPI25 - 3" xfId="22439" xr:uid="{37A3EC38-B58E-4D82-827C-3296287AFC67}"/>
    <cellStyle name="Normal 92 2 6 2 3" xfId="22440" xr:uid="{407F4E3D-0115-4231-A659-2ADFA0B8BE97}"/>
    <cellStyle name="Normal 92 2 6 2 3 2" xfId="37018" xr:uid="{139AF0AF-14D4-4343-8D35-54E3B6F41639}"/>
    <cellStyle name="Normal 92 2 6 2 4" xfId="37015" xr:uid="{CB489C88-5092-4946-BCB9-649D1B7CED48}"/>
    <cellStyle name="Normal 92 2 6 2_Table AA.27" xfId="22441" xr:uid="{535B142C-FAE3-4FC1-915A-F308A89FD8D5}"/>
    <cellStyle name="Normal 92 2 6 3" xfId="22442" xr:uid="{B15BEFFA-F353-4D90-94E8-BA2A2B06333E}"/>
    <cellStyle name="Normal 92 2 6 3 2" xfId="22443" xr:uid="{F7EF8DF7-046B-4188-BB4F-1675D741A43F}"/>
    <cellStyle name="Normal 92 2 6 3 2 2" xfId="37020" xr:uid="{43C02492-EF31-40DE-A277-FEA9B368752E}"/>
    <cellStyle name="Normal 92 2 6 3 3" xfId="37019" xr:uid="{1A91C302-FAB9-47C2-A3B7-1A2F43AB29D4}"/>
    <cellStyle name="Normal 92 2 6 3_Table RoGS.NHAPI25 - 3" xfId="22444" xr:uid="{50AAEF62-927E-4AAF-9F7B-CE3055FA6A93}"/>
    <cellStyle name="Normal 92 2 6 4" xfId="22445" xr:uid="{C6CAE251-DBFD-42E6-921F-072694069D51}"/>
    <cellStyle name="Normal 92 2 6 4 2" xfId="37021" xr:uid="{02A7E1B5-6B3B-4224-9EF8-E0EC69728837}"/>
    <cellStyle name="Normal 92 2 6 5" xfId="37014" xr:uid="{70613E98-9240-4D87-B4D7-7897FA6E8DE1}"/>
    <cellStyle name="Normal 92 2 6_Table AA.27" xfId="22446" xr:uid="{B903863B-D985-43B8-BC66-A7766D7BFB18}"/>
    <cellStyle name="Normal 92 2 7" xfId="22447" xr:uid="{4FA6C953-50F8-4626-A954-9A4A5298FB06}"/>
    <cellStyle name="Normal 92 2 7 2" xfId="37022" xr:uid="{926D4DF3-96C4-4E85-B5DA-1115CAE98095}"/>
    <cellStyle name="Normal 92 2 8" xfId="22448" xr:uid="{D032FCF6-8405-4C18-BF05-572971688382}"/>
    <cellStyle name="Normal 92 2 8 2" xfId="37023" xr:uid="{B5E26DAC-02B8-4803-9888-87C2D7BA59FD}"/>
    <cellStyle name="Normal 92 2 9" xfId="22449" xr:uid="{22DD0611-9D2A-4081-8EF2-8D02BFDAC285}"/>
    <cellStyle name="Normal 92 2_Table RoGS.NHAPI25 - 3" xfId="22450" xr:uid="{7A616D16-A3B4-4743-90A9-B4D553D7B4C9}"/>
    <cellStyle name="Normal 92 3" xfId="22451" xr:uid="{93D7C4AD-BF8D-4E81-904A-B963BF8641D9}"/>
    <cellStyle name="Normal 92 3 2" xfId="22452" xr:uid="{94F67385-D6A7-4D1C-9E38-286D2E426355}"/>
    <cellStyle name="Normal 92 3 2 2" xfId="22453" xr:uid="{960A74C9-F74E-4DE8-B392-62AC33BFDCCC}"/>
    <cellStyle name="Normal 92 3 2 2 2" xfId="37026" xr:uid="{1B8F28CC-CFE8-4B17-BD7F-6C4A6E435687}"/>
    <cellStyle name="Normal 92 3 2 3" xfId="22454" xr:uid="{1BDBFE85-44E7-48C1-BD47-E2C21FBA0FFF}"/>
    <cellStyle name="Normal 92 3 2 3 2" xfId="37027" xr:uid="{28C36BC5-1A91-4281-AE47-2E16B28C9F4F}"/>
    <cellStyle name="Normal 92 3 2 4" xfId="37025" xr:uid="{F3BFD2E3-5F1B-4D0B-86A6-4628DEC2A0B2}"/>
    <cellStyle name="Normal 92 3 2_Table RoGS.NHAPI25 - 3" xfId="22455" xr:uid="{637EE832-F685-4825-9F99-04698B378CBC}"/>
    <cellStyle name="Normal 92 3 3" xfId="22456" xr:uid="{214DBAF8-942F-475D-A2B7-270F0776B064}"/>
    <cellStyle name="Normal 92 3 3 2" xfId="22457" xr:uid="{61C13A41-1BC3-47AA-847C-17F42BF98E8C}"/>
    <cellStyle name="Normal 92 3 3 2 2" xfId="37029" xr:uid="{9C92F276-8A73-4A13-AC8B-682600522FC4}"/>
    <cellStyle name="Normal 92 3 3 3" xfId="22458" xr:uid="{BB1AE8B8-548D-47BE-816F-09EA9A20B184}"/>
    <cellStyle name="Normal 92 3 3 3 2" xfId="37030" xr:uid="{79DFC6D8-70EC-4A6C-A2FF-C6658FE49299}"/>
    <cellStyle name="Normal 92 3 3 4" xfId="37028" xr:uid="{5769F330-2093-46B8-B6A8-76914A66203F}"/>
    <cellStyle name="Normal 92 3 3_Table RoGS.NHAPI25 - 3" xfId="22459" xr:uid="{86D57898-2F92-4C56-A401-6982D65697F0}"/>
    <cellStyle name="Normal 92 3 4" xfId="22460" xr:uid="{CEAA44F1-19FA-422A-8D20-6ADFD1C6145E}"/>
    <cellStyle name="Normal 92 3 4 2" xfId="37031" xr:uid="{AA41D3E1-30F0-456A-8F3B-6AE13743CF3B}"/>
    <cellStyle name="Normal 92 3 5" xfId="22461" xr:uid="{9189FF10-BD55-48CE-BC37-296DA0E4CB3F}"/>
    <cellStyle name="Normal 92 3 5 2" xfId="37032" xr:uid="{01BE0EEB-639C-407F-8DCC-657029724291}"/>
    <cellStyle name="Normal 92 3 6" xfId="22462" xr:uid="{82E0B9B6-24D2-4641-82E7-84EDEAA0DEC3}"/>
    <cellStyle name="Normal 92 3 7" xfId="37024" xr:uid="{E97A7F24-BFD3-4AD2-9DDD-BBB4617C1F05}"/>
    <cellStyle name="Normal 92 3_Table RoGS.NHAPI25 - 3" xfId="22463" xr:uid="{E0AFAE32-9DCC-40AA-9943-6041C96C0588}"/>
    <cellStyle name="Normal 92 4" xfId="22464" xr:uid="{5BF61482-7257-49E2-98DF-51130BE159B4}"/>
    <cellStyle name="Normal 92 4 2" xfId="22465" xr:uid="{2A6ACCBE-B23E-4A2D-A639-C1D2DA6DFA24}"/>
    <cellStyle name="Normal 92 4 2 2" xfId="22466" xr:uid="{040A407B-1CF0-4DE8-8830-188A579F3473}"/>
    <cellStyle name="Normal 92 4 2 2 2" xfId="22467" xr:uid="{CFCE096A-2C09-4345-B1DB-BB69F16241B0}"/>
    <cellStyle name="Normal 92 4 2 2 2 2" xfId="37036" xr:uid="{27E7D252-BE6B-4393-B443-1D0E33082E87}"/>
    <cellStyle name="Normal 92 4 2 2 3" xfId="37035" xr:uid="{FDDB0027-328E-4B72-86FE-A2A8BDDEFA3A}"/>
    <cellStyle name="Normal 92 4 2 2_Table RoGS.NHAPI25 - 3" xfId="22468" xr:uid="{95EEA2EF-02BC-4F16-9874-E3C55F33D16C}"/>
    <cellStyle name="Normal 92 4 2 3" xfId="22469" xr:uid="{F2F91C24-8BC2-4655-B5E6-0B6121451CE3}"/>
    <cellStyle name="Normal 92 4 2 3 2" xfId="37037" xr:uid="{EC84272D-CB98-4B0E-B294-2DDBD89342BA}"/>
    <cellStyle name="Normal 92 4 2 4" xfId="22470" xr:uid="{3A29B737-1C95-4976-AB11-816984B50FFE}"/>
    <cellStyle name="Normal 92 4 2 4 2" xfId="37038" xr:uid="{8579454B-A421-4807-8799-F85C781DCE52}"/>
    <cellStyle name="Normal 92 4 2 5" xfId="22471" xr:uid="{9DCF4707-9AD7-47D1-A4B2-14941E70CE53}"/>
    <cellStyle name="Normal 92 4 2 5 2" xfId="37039" xr:uid="{2D51B7E4-B83D-47C6-A386-D89C4F028F9F}"/>
    <cellStyle name="Normal 92 4 2 6" xfId="37034" xr:uid="{B5D068F9-EDF8-4796-B094-3C0A8C4DE9DF}"/>
    <cellStyle name="Normal 92 4 2_Table AA.27" xfId="22472" xr:uid="{73E5B9EE-DCC8-4213-96EE-519F49184C34}"/>
    <cellStyle name="Normal 92 4 3" xfId="22473" xr:uid="{F2B51660-3754-410A-B741-D47B9C36C96B}"/>
    <cellStyle name="Normal 92 4 3 2" xfId="22474" xr:uid="{9DEC2301-B92E-459E-95AF-C4B4540999DE}"/>
    <cellStyle name="Normal 92 4 3 2 2" xfId="37041" xr:uid="{DF242258-3068-4281-9491-E346F27867B0}"/>
    <cellStyle name="Normal 92 4 3 3" xfId="37040" xr:uid="{C1D208EE-40EF-4628-B9E4-52F7711D64E7}"/>
    <cellStyle name="Normal 92 4 3_Table RoGS.NHAPI25 - 3" xfId="22475" xr:uid="{64F56343-EDD0-442F-8B39-134C1232BB36}"/>
    <cellStyle name="Normal 92 4 4" xfId="22476" xr:uid="{8CD5FA84-5F41-4BEA-BAB5-C5DCEC61CBDC}"/>
    <cellStyle name="Normal 92 4 4 2" xfId="37042" xr:uid="{1E0541AD-9CF4-4CDE-B4FB-9D0AFF4B5DD4}"/>
    <cellStyle name="Normal 92 4 5" xfId="22477" xr:uid="{F81F28E0-75F7-460B-9489-9666B461BED5}"/>
    <cellStyle name="Normal 92 4 5 2" xfId="37043" xr:uid="{69C9271D-6F18-4EC1-B225-A3BA787F4ABC}"/>
    <cellStyle name="Normal 92 4 6" xfId="22478" xr:uid="{ABF8C370-D2E8-44F1-8783-F458536F6714}"/>
    <cellStyle name="Normal 92 4 6 2" xfId="37044" xr:uid="{A83BFEDF-D484-47FB-846A-6E188AAF22AE}"/>
    <cellStyle name="Normal 92 4 7" xfId="37033" xr:uid="{73D34EBA-31EB-4ECE-BDD2-59146118D8F0}"/>
    <cellStyle name="Normal 92 4_Table AA.27" xfId="22479" xr:uid="{DEC33BE4-0415-4A08-80B1-98C6402864EF}"/>
    <cellStyle name="Normal 92 5" xfId="22480" xr:uid="{307D9976-4B75-440F-9F6F-834A4903C370}"/>
    <cellStyle name="Normal 92 5 2" xfId="22481" xr:uid="{8D3D59FF-EAE0-41FF-80E0-2077A074F885}"/>
    <cellStyle name="Normal 92 5 2 2" xfId="22482" xr:uid="{B7578CBC-650A-418A-A462-ABB0A973559D}"/>
    <cellStyle name="Normal 92 5 2 2 2" xfId="22483" xr:uid="{125D490D-B8FE-4D7A-BF97-7D6CD380BDED}"/>
    <cellStyle name="Normal 92 5 2 2 2 2" xfId="37048" xr:uid="{F15A379D-8A02-4F9D-AA43-F6438A1A35A8}"/>
    <cellStyle name="Normal 92 5 2 2 3" xfId="37047" xr:uid="{DA35F0D5-0348-4BDC-AE98-F31364A676C7}"/>
    <cellStyle name="Normal 92 5 2 2_Table RoGS.NHAPI25 - 3" xfId="22484" xr:uid="{85CBBF3F-7054-468F-AB9E-0E1F12F609B2}"/>
    <cellStyle name="Normal 92 5 2 3" xfId="22485" xr:uid="{5CEFA69F-28A9-4A5C-AF66-7B735EA30883}"/>
    <cellStyle name="Normal 92 5 2 3 2" xfId="37049" xr:uid="{4D16EAA1-BCDD-4043-8A48-455B944DE079}"/>
    <cellStyle name="Normal 92 5 2 4" xfId="37046" xr:uid="{68D97165-9502-4878-815B-7818EC71D171}"/>
    <cellStyle name="Normal 92 5 2_Table AA.27" xfId="22486" xr:uid="{E254849B-CF3F-497A-8AED-AA19903F207D}"/>
    <cellStyle name="Normal 92 5 3" xfId="22487" xr:uid="{72A6A02F-D440-40CE-A78A-8FE30C7B3A39}"/>
    <cellStyle name="Normal 92 5 3 2" xfId="22488" xr:uid="{6A4F0AF1-B621-4D54-BCAC-1411CBF38CE7}"/>
    <cellStyle name="Normal 92 5 3 2 2" xfId="37051" xr:uid="{35AC5235-39EB-4DD0-97B6-AFF200D9BB0D}"/>
    <cellStyle name="Normal 92 5 3 3" xfId="37050" xr:uid="{61E39DA3-4AA3-444D-B341-650BB578EA14}"/>
    <cellStyle name="Normal 92 5 3_Table RoGS.NHAPI25 - 3" xfId="22489" xr:uid="{6849D9CF-2871-4A3C-8BB2-D559D816A973}"/>
    <cellStyle name="Normal 92 5 4" xfId="22490" xr:uid="{392C0DFF-F68E-48CA-BE52-23914137536C}"/>
    <cellStyle name="Normal 92 5 4 2" xfId="37052" xr:uid="{E5EDDB04-4A19-4A99-92F3-BBA33BDD5102}"/>
    <cellStyle name="Normal 92 5 5" xfId="22491" xr:uid="{E9B5B734-A657-4418-A15C-BD7B60E6E084}"/>
    <cellStyle name="Normal 92 5 5 2" xfId="37053" xr:uid="{46535628-C209-4DAC-82FF-0D9EBC43FB85}"/>
    <cellStyle name="Normal 92 5 6" xfId="22492" xr:uid="{BB9F8169-0483-4B8E-B5AE-57E5BF5599BC}"/>
    <cellStyle name="Normal 92 5 6 2" xfId="37054" xr:uid="{3EE6BA6E-DDDA-424F-BEEF-F2FA6336B6E3}"/>
    <cellStyle name="Normal 92 5 7" xfId="37045" xr:uid="{2E03D5E4-9FD4-4CAE-AF77-1952E81CEF9E}"/>
    <cellStyle name="Normal 92 5_Table AA.27" xfId="22493" xr:uid="{3719C5E6-7DD3-4E92-AD15-390DA6533A2B}"/>
    <cellStyle name="Normal 92 6" xfId="22494" xr:uid="{7208365B-F167-4423-9D14-5322C31F3389}"/>
    <cellStyle name="Normal 92 6 2" xfId="22495" xr:uid="{37D934A4-1B6F-4881-9BAD-7E734ACB6929}"/>
    <cellStyle name="Normal 92 6 2 2" xfId="22496" xr:uid="{C2206A06-C8B5-4DE1-8F6F-5059CEA235E5}"/>
    <cellStyle name="Normal 92 6 2 2 2" xfId="22497" xr:uid="{C6F1DD51-568B-4169-9E79-8578E2BF1910}"/>
    <cellStyle name="Normal 92 6 2 2 2 2" xfId="37057" xr:uid="{9D3A6685-7106-4F7D-953B-6DEBC8373E8D}"/>
    <cellStyle name="Normal 92 6 2 2 3" xfId="37056" xr:uid="{FAFFE85C-C56E-45D2-B17B-D4EB2ACBDCA1}"/>
    <cellStyle name="Normal 92 6 2 2_Table RoGS.NHAPI25 - 3" xfId="22498" xr:uid="{D8CE4B45-A2BB-41F7-9B32-4237514FB936}"/>
    <cellStyle name="Normal 92 6 2 3" xfId="22499" xr:uid="{6C59F6F4-080D-4859-B91B-E4BCB1A5DC8C}"/>
    <cellStyle name="Normal 92 6 2 3 2" xfId="37058" xr:uid="{F3EA4956-5834-4082-92A5-1CB6B982A96D}"/>
    <cellStyle name="Normal 92 6 2 4" xfId="37055" xr:uid="{97D8E980-35A4-417A-8734-BAC5CB9EF178}"/>
    <cellStyle name="Normal 92 6 2_Table AA.27" xfId="22500" xr:uid="{6D6CD76B-3F2B-449B-A0BB-B2A501B3D0C0}"/>
    <cellStyle name="Normal 92 6 3" xfId="22501" xr:uid="{B8FB005A-5B84-43A1-8ECC-C2A26C144BF7}"/>
    <cellStyle name="Normal 92 6 3 2" xfId="22502" xr:uid="{4161633A-298B-4366-ACE0-D44A38462420}"/>
    <cellStyle name="Normal 92 6 3 2 2" xfId="37060" xr:uid="{DCF8B979-B1E6-4AEE-8135-B8D4923D2049}"/>
    <cellStyle name="Normal 92 6 3 3" xfId="37059" xr:uid="{0BD28726-2AF9-4766-870C-4D328D620DD4}"/>
    <cellStyle name="Normal 92 6 3_Table RoGS.NHAPI25 - 3" xfId="22503" xr:uid="{07B0CA5C-76A4-41BB-9568-BC098854EEBE}"/>
    <cellStyle name="Normal 92 6 4" xfId="22504" xr:uid="{03C6B7DF-811B-4BD1-8980-FCEC2024832A}"/>
    <cellStyle name="Normal 92 6 4 2" xfId="37061" xr:uid="{29D811B0-731D-4A75-9130-375BB1330767}"/>
    <cellStyle name="Normal 92 6 5" xfId="22505" xr:uid="{342F2317-DF91-4B49-9720-F3492217465E}"/>
    <cellStyle name="Normal 92 6_Table AA.27" xfId="22506" xr:uid="{4196C8D8-5C52-4624-8675-5FF83516F3A6}"/>
    <cellStyle name="Normal 92 7" xfId="22507" xr:uid="{0C62E483-31A7-42DD-AD22-068C2A540A4B}"/>
    <cellStyle name="Normal 92 7 2" xfId="22508" xr:uid="{C01BAFD2-AE67-4746-B148-15C62D8B4459}"/>
    <cellStyle name="Normal 92 7 2 2" xfId="22509" xr:uid="{3A6534D5-7DB7-43F7-B2A7-5884BDE6D4B8}"/>
    <cellStyle name="Normal 92 7 2 2 2" xfId="22510" xr:uid="{23A62C1C-CD26-42E7-8072-D501268408D7}"/>
    <cellStyle name="Normal 92 7 2 2 2 2" xfId="37065" xr:uid="{E9B23AD3-F560-4F53-8CE8-4F98AAC7A9D8}"/>
    <cellStyle name="Normal 92 7 2 2 3" xfId="37064" xr:uid="{2A0CB496-56F1-4358-8CEF-0851A6403CB9}"/>
    <cellStyle name="Normal 92 7 2 2_Table RoGS.NHAPI25 - 3" xfId="22511" xr:uid="{32DBC15F-9DAE-442C-A372-1CB7B4C5C757}"/>
    <cellStyle name="Normal 92 7 2 3" xfId="22512" xr:uid="{AC042874-5F6C-4B1D-AC55-FB2376613109}"/>
    <cellStyle name="Normal 92 7 2 3 2" xfId="37066" xr:uid="{E1C696E6-3F7E-4AF0-BD03-278D5F1C7745}"/>
    <cellStyle name="Normal 92 7 2 4" xfId="37063" xr:uid="{52A9147A-F7BF-445F-B6B1-6EE37B91BE8E}"/>
    <cellStyle name="Normal 92 7 2_Table AA.27" xfId="22513" xr:uid="{DF63502E-E6F3-4694-9C0D-68DDB3A890C5}"/>
    <cellStyle name="Normal 92 7 3" xfId="22514" xr:uid="{BCC6BFF2-24F4-44F1-AAEE-23F399426ECB}"/>
    <cellStyle name="Normal 92 7 3 2" xfId="22515" xr:uid="{EFEBF3EF-84AA-46CF-A92F-17A193F36D4F}"/>
    <cellStyle name="Normal 92 7 3 2 2" xfId="37068" xr:uid="{EB196B6E-B63B-4403-BBA4-9F691EF073E9}"/>
    <cellStyle name="Normal 92 7 3 3" xfId="37067" xr:uid="{8B45D65A-1F1A-4372-8C60-ADD12C8A2219}"/>
    <cellStyle name="Normal 92 7 3_Table RoGS.NHAPI25 - 3" xfId="22516" xr:uid="{C7854AE3-6CCA-4242-97CE-CDF8F6598885}"/>
    <cellStyle name="Normal 92 7 4" xfId="22517" xr:uid="{91DA9290-4E69-4B41-9291-FE77879BBAA5}"/>
    <cellStyle name="Normal 92 7 4 2" xfId="37069" xr:uid="{F705898D-36A9-4831-8B93-5514F4527ADE}"/>
    <cellStyle name="Normal 92 7 5" xfId="37062" xr:uid="{1476695F-C180-430C-BAF7-A8F4A9E585CC}"/>
    <cellStyle name="Normal 92 7_Table AA.27" xfId="22518" xr:uid="{F70FCDDB-FD22-48AD-8D76-DBE7DA8AFE14}"/>
    <cellStyle name="Normal 92_Table RoGS.NHAPI25 - 3" xfId="22519" xr:uid="{DD29146B-B24C-4105-A15E-73232725F132}"/>
    <cellStyle name="Normal 93" xfId="22520" xr:uid="{450BE163-FCA9-4B05-8236-44FE1FAEAC1C}"/>
    <cellStyle name="Normal 93 2" xfId="22521" xr:uid="{F31014C4-591E-4BFA-BBA3-FF396CBDABEF}"/>
    <cellStyle name="Normal 93 2 10" xfId="37070" xr:uid="{59F57493-3857-4DB6-86AC-B669DE3CEACD}"/>
    <cellStyle name="Normal 93 2 2" xfId="22522" xr:uid="{2C4BB52A-C4E7-4263-9194-CEBB63A6110F}"/>
    <cellStyle name="Normal 93 2 2 2" xfId="22523" xr:uid="{78962121-1E36-4A37-9984-0689240D78D3}"/>
    <cellStyle name="Normal 93 2 2 2 2" xfId="37072" xr:uid="{C022744D-6EE0-4D1E-9673-619A7B417488}"/>
    <cellStyle name="Normal 93 2 2 3" xfId="22524" xr:uid="{FDC1856E-E13E-4091-B2A6-79D4FD961BB2}"/>
    <cellStyle name="Normal 93 2 2 3 2" xfId="37073" xr:uid="{A6D06E63-78F7-4ABF-B79E-9D72103F533B}"/>
    <cellStyle name="Normal 93 2 2 4" xfId="22525" xr:uid="{C975E635-F863-428D-B420-D587FF598CBE}"/>
    <cellStyle name="Normal 93 2 2 5" xfId="37071" xr:uid="{20099AA9-3F3A-4CB3-B117-8B7A1932450E}"/>
    <cellStyle name="Normal 93 2 2_Table RoGS.NHAPI25 - 3" xfId="22526" xr:uid="{939DA5BC-B19B-439B-97D0-1DFEE00643A0}"/>
    <cellStyle name="Normal 93 2 3" xfId="22527" xr:uid="{C4B4FF13-F8A0-4235-B564-171805A6A9A2}"/>
    <cellStyle name="Normal 93 2 3 2" xfId="22528" xr:uid="{EA088128-C555-42F4-8B17-68D19100BA77}"/>
    <cellStyle name="Normal 93 2 3 2 2" xfId="22529" xr:uid="{3AA5B27F-7B4C-4080-87A1-A588F6BB2D8F}"/>
    <cellStyle name="Normal 93 2 3 2 2 2" xfId="22530" xr:uid="{141BACEE-0F4E-482B-B2B1-C7272EEA8DB8}"/>
    <cellStyle name="Normal 93 2 3 2 2 2 2" xfId="37077" xr:uid="{0F556DBD-A9C1-4113-8289-6F4072083780}"/>
    <cellStyle name="Normal 93 2 3 2 2 3" xfId="37076" xr:uid="{9A707C74-00FD-4606-8DC4-A4F718B54F5C}"/>
    <cellStyle name="Normal 93 2 3 2 2_Table RoGS.NHAPI25 - 3" xfId="22531" xr:uid="{94BA38DE-A915-4D2A-851A-1B1311A3CC06}"/>
    <cellStyle name="Normal 93 2 3 2 3" xfId="22532" xr:uid="{74F8C846-0B78-432D-82D0-D8DF1299F732}"/>
    <cellStyle name="Normal 93 2 3 2 3 2" xfId="37078" xr:uid="{534AB24C-4169-448C-8BD3-272C4E83F14E}"/>
    <cellStyle name="Normal 93 2 3 2 4" xfId="37075" xr:uid="{03142B7A-3D21-4284-A480-3980E23CEDF5}"/>
    <cellStyle name="Normal 93 2 3 2_Table AA.27" xfId="22533" xr:uid="{1BCCC29A-D11B-43E4-A61D-FC74C76BA492}"/>
    <cellStyle name="Normal 93 2 3 3" xfId="22534" xr:uid="{E8105F81-DB0E-45B1-9439-27EAC32308C9}"/>
    <cellStyle name="Normal 93 2 3 3 2" xfId="22535" xr:uid="{D87BD13E-5AB1-41E3-B53A-2BDEC8698721}"/>
    <cellStyle name="Normal 93 2 3 3 2 2" xfId="37080" xr:uid="{68622D8A-CD77-4B39-B691-C68880462788}"/>
    <cellStyle name="Normal 93 2 3 3 3" xfId="37079" xr:uid="{79FBCC46-16BF-4DF1-BE0B-847FC5053264}"/>
    <cellStyle name="Normal 93 2 3 3_Table RoGS.NHAPI25 - 3" xfId="22536" xr:uid="{21312FAD-D65D-4774-98C4-939ED63E01A6}"/>
    <cellStyle name="Normal 93 2 3 4" xfId="22537" xr:uid="{8EA08F4D-A9B2-4B31-9E53-2B2EE99E53E7}"/>
    <cellStyle name="Normal 93 2 3 4 2" xfId="37081" xr:uid="{BFE89ACA-2E63-403A-9A56-E1802F2B4019}"/>
    <cellStyle name="Normal 93 2 3 5" xfId="22538" xr:uid="{7D18C05F-1328-4810-9824-4F4F063A157A}"/>
    <cellStyle name="Normal 93 2 3 5 2" xfId="37082" xr:uid="{184F3E6D-3AD8-4F4F-85F1-486D96E2E6FD}"/>
    <cellStyle name="Normal 93 2 3 6" xfId="22539" xr:uid="{B2A2BC6F-3B49-423A-B2AA-5E53AB013EB1}"/>
    <cellStyle name="Normal 93 2 3 6 2" xfId="37083" xr:uid="{0285EA9C-7C7C-4E3E-824E-BEA28034FC99}"/>
    <cellStyle name="Normal 93 2 3 7" xfId="37074" xr:uid="{C6B6FF1F-7939-42A0-B48F-86B3974556BC}"/>
    <cellStyle name="Normal 93 2 3_Table AA.27" xfId="22540" xr:uid="{DF5B3C0F-B884-4F75-8221-A2A537F42897}"/>
    <cellStyle name="Normal 93 2 4" xfId="22541" xr:uid="{91BAFCA9-50B8-4B58-9364-591894E6E766}"/>
    <cellStyle name="Normal 93 2 4 2" xfId="22542" xr:uid="{05DF8F5C-3A0E-4B02-8352-43CCA305D42A}"/>
    <cellStyle name="Normal 93 2 4 2 2" xfId="22543" xr:uid="{EFE59E8D-D5F1-4654-9ADA-13C50ED144BD}"/>
    <cellStyle name="Normal 93 2 4 2 2 2" xfId="22544" xr:uid="{5E68AEA7-9FEB-48C0-9BF0-791F04CD7458}"/>
    <cellStyle name="Normal 93 2 4 2 2 2 2" xfId="37087" xr:uid="{D72D9BF5-1177-4BB8-A6FB-74B6549DE0D1}"/>
    <cellStyle name="Normal 93 2 4 2 2 3" xfId="37086" xr:uid="{C5062EDE-930A-4501-9FA2-D93EF03564F4}"/>
    <cellStyle name="Normal 93 2 4 2 2_Table RoGS.NHAPI25 - 3" xfId="22545" xr:uid="{0AB60726-3B95-46FF-BB75-AE84B398C45D}"/>
    <cellStyle name="Normal 93 2 4 2 3" xfId="22546" xr:uid="{806951B8-4A5D-4873-A641-2FCE8861E53F}"/>
    <cellStyle name="Normal 93 2 4 2 3 2" xfId="37088" xr:uid="{E2E10C43-E0FD-4ABF-8913-4CC5FB8C3EAB}"/>
    <cellStyle name="Normal 93 2 4 2 4" xfId="37085" xr:uid="{33E81DBB-FF95-4716-9893-C73CA004F935}"/>
    <cellStyle name="Normal 93 2 4 2_Table AA.27" xfId="22547" xr:uid="{CAE91969-CB7E-4DC9-8557-DDCC90D3C0C7}"/>
    <cellStyle name="Normal 93 2 4 3" xfId="22548" xr:uid="{3BF25447-3554-46F9-BF27-65E8D00020B6}"/>
    <cellStyle name="Normal 93 2 4 3 2" xfId="22549" xr:uid="{408A8A10-A911-4486-BD66-6F28D404FA13}"/>
    <cellStyle name="Normal 93 2 4 3 2 2" xfId="37090" xr:uid="{C47EA60C-0EC7-4D4B-9D30-8F155DED4093}"/>
    <cellStyle name="Normal 93 2 4 3 3" xfId="37089" xr:uid="{8CE11785-6A4C-441D-900D-0B91F17C91B7}"/>
    <cellStyle name="Normal 93 2 4 3_Table RoGS.NHAPI25 - 3" xfId="22550" xr:uid="{7B1AF520-961E-44EA-9F9C-2D466AEEF345}"/>
    <cellStyle name="Normal 93 2 4 4" xfId="22551" xr:uid="{E57A2E95-DF9B-4EF4-9E76-A29D08616036}"/>
    <cellStyle name="Normal 93 2 4 4 2" xfId="37091" xr:uid="{11AFBA09-7232-4DBB-B68D-C551D05534F7}"/>
    <cellStyle name="Normal 93 2 4 5" xfId="37084" xr:uid="{AF633694-0CAA-429C-9730-63F7EF05CA4A}"/>
    <cellStyle name="Normal 93 2 4_Table AA.27" xfId="22552" xr:uid="{0FA018A9-00B1-479B-8E93-B788351532AF}"/>
    <cellStyle name="Normal 93 2 5" xfId="22553" xr:uid="{D06932E3-4565-4E9F-8CE1-A7CEF970F9C4}"/>
    <cellStyle name="Normal 93 2 5 2" xfId="22554" xr:uid="{8E04D075-370B-4061-BA13-E8BEDC543D2E}"/>
    <cellStyle name="Normal 93 2 5 2 2" xfId="22555" xr:uid="{126FF5D7-D52D-422E-A6CA-4AB71A1FCB90}"/>
    <cellStyle name="Normal 93 2 5 2 2 2" xfId="22556" xr:uid="{E3B845E1-ADFA-4292-92AD-D786C797A8DD}"/>
    <cellStyle name="Normal 93 2 5 2 2 2 2" xfId="37095" xr:uid="{8C33EAB7-0713-4D88-949F-A3F735BED4C0}"/>
    <cellStyle name="Normal 93 2 5 2 2 3" xfId="37094" xr:uid="{9FBDBCCD-B2A3-4899-AB47-33D9E729D4D9}"/>
    <cellStyle name="Normal 93 2 5 2 2_Table RoGS.NHAPI25 - 3" xfId="22557" xr:uid="{4EA48AE0-0C2D-4241-90BF-4630DBF92308}"/>
    <cellStyle name="Normal 93 2 5 2 3" xfId="22558" xr:uid="{BE90B61E-0D10-44B0-B752-E60422D36E75}"/>
    <cellStyle name="Normal 93 2 5 2 3 2" xfId="37096" xr:uid="{0A8A7622-3D8B-4BDE-B189-50B796A91A3D}"/>
    <cellStyle name="Normal 93 2 5 2 4" xfId="37093" xr:uid="{60367C00-5E07-4DCA-BE50-DB01CE753F30}"/>
    <cellStyle name="Normal 93 2 5 2_Table AA.27" xfId="22559" xr:uid="{7B490C66-0571-4B5D-94AB-7C81315C7729}"/>
    <cellStyle name="Normal 93 2 5 3" xfId="22560" xr:uid="{5A07D0FF-D60B-42E5-B3C1-7E804C3B2298}"/>
    <cellStyle name="Normal 93 2 5 3 2" xfId="22561" xr:uid="{9C6DBEDE-53A9-4F2C-BB98-E910E4623E0A}"/>
    <cellStyle name="Normal 93 2 5 3 2 2" xfId="37098" xr:uid="{A8EA5718-6578-4CD0-9233-34325A507D5A}"/>
    <cellStyle name="Normal 93 2 5 3 3" xfId="37097" xr:uid="{6025DD46-78E0-436E-A27C-8345DF6CF78D}"/>
    <cellStyle name="Normal 93 2 5 3_Table RoGS.NHAPI25 - 3" xfId="22562" xr:uid="{5CA64E46-D722-4941-B359-AE1B286C52D2}"/>
    <cellStyle name="Normal 93 2 5 4" xfId="22563" xr:uid="{00FE0FE9-D126-4CD8-B93E-2BE3464A733F}"/>
    <cellStyle name="Normal 93 2 5 4 2" xfId="37099" xr:uid="{0D467053-14FF-42C8-9996-C8D6FD4E4C59}"/>
    <cellStyle name="Normal 93 2 5 5" xfId="37092" xr:uid="{C6AB01BA-D6B8-452B-94B2-827C9511789F}"/>
    <cellStyle name="Normal 93 2 5_Table AA.27" xfId="22564" xr:uid="{A5B0BACB-3AEA-4FE9-8503-E84EAFAA187A}"/>
    <cellStyle name="Normal 93 2 6" xfId="22565" xr:uid="{D66A1D34-7362-4BBE-A4D8-C83EF3710018}"/>
    <cellStyle name="Normal 93 2 6 2" xfId="22566" xr:uid="{5800B543-B437-4D43-90B7-0DAFD36E6F03}"/>
    <cellStyle name="Normal 93 2 6 2 2" xfId="22567" xr:uid="{64614F59-8A60-406C-817D-6F6C30814413}"/>
    <cellStyle name="Normal 93 2 6 2 2 2" xfId="22568" xr:uid="{F9736644-51EE-420E-8139-C713B954CD8B}"/>
    <cellStyle name="Normal 93 2 6 2 2 2 2" xfId="37103" xr:uid="{97AE6304-439F-4CDF-BA35-4F509BA2049C}"/>
    <cellStyle name="Normal 93 2 6 2 2 3" xfId="37102" xr:uid="{CCBE016A-C034-4104-BD8D-C5BC890535AB}"/>
    <cellStyle name="Normal 93 2 6 2 2_Table RoGS.NHAPI25 - 3" xfId="22569" xr:uid="{C48701FA-B7B8-4B51-B84C-9781FD2AD31B}"/>
    <cellStyle name="Normal 93 2 6 2 3" xfId="22570" xr:uid="{C1D5775D-890A-41DF-A40C-19BA851DB5C7}"/>
    <cellStyle name="Normal 93 2 6 2 3 2" xfId="37104" xr:uid="{590EF0C6-CA46-4BC5-8FAA-0B0FEDD59D03}"/>
    <cellStyle name="Normal 93 2 6 2 4" xfId="37101" xr:uid="{3F484ECD-FA36-471F-A3C0-D16581A12FF1}"/>
    <cellStyle name="Normal 93 2 6 2_Table AA.27" xfId="22571" xr:uid="{3470B237-D220-4C3E-A550-63D3AE524AD1}"/>
    <cellStyle name="Normal 93 2 6 3" xfId="22572" xr:uid="{E4CF2647-CEDF-4900-8F82-58F8F7E70CA5}"/>
    <cellStyle name="Normal 93 2 6 3 2" xfId="22573" xr:uid="{0FCA0D22-9AD3-4195-9637-720A85746CFD}"/>
    <cellStyle name="Normal 93 2 6 3 2 2" xfId="37106" xr:uid="{F90F803A-E585-4644-9B3E-3F2162DA0773}"/>
    <cellStyle name="Normal 93 2 6 3 3" xfId="37105" xr:uid="{FFCAE901-75AD-4E41-91CB-7A61EF04CBB0}"/>
    <cellStyle name="Normal 93 2 6 3_Table RoGS.NHAPI25 - 3" xfId="22574" xr:uid="{CE103D21-3ECE-4466-9780-691305DCA9E2}"/>
    <cellStyle name="Normal 93 2 6 4" xfId="22575" xr:uid="{9A0618D9-93CD-4182-A1E0-21F5032A176C}"/>
    <cellStyle name="Normal 93 2 6 4 2" xfId="37107" xr:uid="{0BAABF22-E43F-4F2A-B878-63871BE2F7DD}"/>
    <cellStyle name="Normal 93 2 6 5" xfId="37100" xr:uid="{D9D09E42-68DD-4BC6-A377-9CDDC3E6F86C}"/>
    <cellStyle name="Normal 93 2 6_Table AA.27" xfId="22576" xr:uid="{12663360-38DA-4A1C-A194-7AC1683FF7B1}"/>
    <cellStyle name="Normal 93 2 7" xfId="22577" xr:uid="{9F8B82C9-081B-47B2-B9C7-5555A6BBFEC0}"/>
    <cellStyle name="Normal 93 2 7 2" xfId="37108" xr:uid="{7755A272-5CE3-4F22-A47D-DFFDFE82A710}"/>
    <cellStyle name="Normal 93 2 8" xfId="22578" xr:uid="{7F87A170-91AF-4B87-9636-CAD95A7BCAFA}"/>
    <cellStyle name="Normal 93 2 8 2" xfId="37109" xr:uid="{F5A057CA-B5E6-43B2-9C0D-FE4696E9E83B}"/>
    <cellStyle name="Normal 93 2 9" xfId="22579" xr:uid="{1239B2AB-AADB-4BD9-86DA-52835A311EB4}"/>
    <cellStyle name="Normal 93 2_Table RoGS.NHAPI25 - 3" xfId="22580" xr:uid="{7B5DE1BF-B871-4AB0-BEFC-32AA3A47ACE4}"/>
    <cellStyle name="Normal 93 3" xfId="22581" xr:uid="{53BF0645-B8B9-43E8-AF70-9AB8E6FFDBBA}"/>
    <cellStyle name="Normal 93 3 2" xfId="22582" xr:uid="{744F2952-8CC0-486D-A454-7C7035DCABA0}"/>
    <cellStyle name="Normal 93 3 2 2" xfId="22583" xr:uid="{97404197-88DB-4A9E-A167-9842F62C2930}"/>
    <cellStyle name="Normal 93 3 2 2 2" xfId="37112" xr:uid="{25D32EDB-7E37-4294-98BE-588E0189F660}"/>
    <cellStyle name="Normal 93 3 2 3" xfId="22584" xr:uid="{732006B7-1ED1-46CD-9648-07DCBB9341C2}"/>
    <cellStyle name="Normal 93 3 2 3 2" xfId="37113" xr:uid="{313E1C24-43EB-4EC6-8392-59B81F27ECF7}"/>
    <cellStyle name="Normal 93 3 2 4" xfId="37111" xr:uid="{C78EC518-B6CA-441E-BBEE-D776AC783DCE}"/>
    <cellStyle name="Normal 93 3 2_Table RoGS.NHAPI25 - 3" xfId="22585" xr:uid="{DABBBB02-F144-4050-A1B2-BB84AD4BCBAA}"/>
    <cellStyle name="Normal 93 3 3" xfId="22586" xr:uid="{36D12A19-506A-4DE2-86BC-D57947F1B3EC}"/>
    <cellStyle name="Normal 93 3 3 2" xfId="22587" xr:uid="{E97A3D6C-821D-4367-A8B3-C24F5A7CAF5B}"/>
    <cellStyle name="Normal 93 3 3 2 2" xfId="37115" xr:uid="{2F19CD9F-7C14-43B4-B256-AE7589C87A17}"/>
    <cellStyle name="Normal 93 3 3 3" xfId="22588" xr:uid="{276A0102-8926-4684-9941-19093557D688}"/>
    <cellStyle name="Normal 93 3 3 3 2" xfId="37116" xr:uid="{A28813AD-46B8-4F32-95F2-BD9861D49882}"/>
    <cellStyle name="Normal 93 3 3 4" xfId="37114" xr:uid="{526B823B-02D4-4B12-8DD9-6F102AC9BB24}"/>
    <cellStyle name="Normal 93 3 3_Table RoGS.NHAPI25 - 3" xfId="22589" xr:uid="{1CB1F6AD-5502-4CD1-BE19-CF082D04F397}"/>
    <cellStyle name="Normal 93 3 4" xfId="22590" xr:uid="{6EF6ECF6-A1C6-45EC-A073-906AD0C1D392}"/>
    <cellStyle name="Normal 93 3 4 2" xfId="37117" xr:uid="{C3E4A4D6-2A47-4344-B5E5-62A3828AF916}"/>
    <cellStyle name="Normal 93 3 5" xfId="22591" xr:uid="{B0899C18-0C21-4758-94AB-073713ABDE38}"/>
    <cellStyle name="Normal 93 3 5 2" xfId="37118" xr:uid="{965798C3-6EF0-4AEB-8A15-C0A5347F79D2}"/>
    <cellStyle name="Normal 93 3 6" xfId="22592" xr:uid="{3BFB0B23-3E3F-4EC8-B751-A75A71F4CF7A}"/>
    <cellStyle name="Normal 93 3 7" xfId="37110" xr:uid="{47EE0E37-5137-4AED-8729-0819B862E492}"/>
    <cellStyle name="Normal 93 3_Table RoGS.NHAPI25 - 3" xfId="22593" xr:uid="{4FCDA2C0-3FCD-48F9-A137-1C2113F658F3}"/>
    <cellStyle name="Normal 93 4" xfId="22594" xr:uid="{E5745595-E097-4464-B3CF-540C71B5AC74}"/>
    <cellStyle name="Normal 93 4 2" xfId="22595" xr:uid="{FD500C43-07AF-4149-9338-59AB2EDE8C11}"/>
    <cellStyle name="Normal 93 4 2 2" xfId="22596" xr:uid="{3797CF20-0B5C-4836-8B08-9E3BD6A13FB1}"/>
    <cellStyle name="Normal 93 4 2 2 2" xfId="22597" xr:uid="{AF850057-E7A9-49D3-94EF-937A619F37AA}"/>
    <cellStyle name="Normal 93 4 2 2 2 2" xfId="37122" xr:uid="{A7D51C26-15C7-48C1-A42F-07C52616F623}"/>
    <cellStyle name="Normal 93 4 2 2 3" xfId="37121" xr:uid="{C0B38595-D68C-4A0B-BBF8-7909D6B0FE64}"/>
    <cellStyle name="Normal 93 4 2 2_Table RoGS.NHAPI25 - 3" xfId="22598" xr:uid="{0A323781-63A4-4DD4-B7C7-502D92F26D95}"/>
    <cellStyle name="Normal 93 4 2 3" xfId="22599" xr:uid="{4C7222F9-F752-45F4-A93A-02F82F9898E1}"/>
    <cellStyle name="Normal 93 4 2 3 2" xfId="37123" xr:uid="{FBC5ABB7-23AC-495D-A003-A2F400BBC8EB}"/>
    <cellStyle name="Normal 93 4 2 4" xfId="22600" xr:uid="{AE12846E-CC48-4499-A6DB-8F926546CAAD}"/>
    <cellStyle name="Normal 93 4 2 4 2" xfId="37124" xr:uid="{B2DC9D7F-3360-414E-A5C0-F28D589537BB}"/>
    <cellStyle name="Normal 93 4 2 5" xfId="22601" xr:uid="{44A6E609-26A9-46DA-BD59-D64028A516FD}"/>
    <cellStyle name="Normal 93 4 2 5 2" xfId="37125" xr:uid="{99FB2D6B-70BF-4FAC-998E-7B6585660417}"/>
    <cellStyle name="Normal 93 4 2 6" xfId="37120" xr:uid="{79BC8106-E7EF-4EA8-A131-C4933B0F0068}"/>
    <cellStyle name="Normal 93 4 2_Table AA.27" xfId="22602" xr:uid="{E22B4B9E-0F7E-4A2E-9C06-1CB819BE7191}"/>
    <cellStyle name="Normal 93 4 3" xfId="22603" xr:uid="{81F4528F-2C34-4D5B-8419-949F6423F35C}"/>
    <cellStyle name="Normal 93 4 3 2" xfId="22604" xr:uid="{A99ED616-0732-417E-8F69-62BD2D487B82}"/>
    <cellStyle name="Normal 93 4 3 2 2" xfId="37127" xr:uid="{7F575327-0226-4C8A-9003-7DCFAEBB8FED}"/>
    <cellStyle name="Normal 93 4 3 3" xfId="37126" xr:uid="{238FE82F-84F0-45C5-8853-B68623702C7D}"/>
    <cellStyle name="Normal 93 4 3_Table RoGS.NHAPI25 - 3" xfId="22605" xr:uid="{3EA6DFC2-D2DE-431E-980C-D953F104265A}"/>
    <cellStyle name="Normal 93 4 4" xfId="22606" xr:uid="{E92E10F8-DA5C-4D9E-92D5-93C060484F33}"/>
    <cellStyle name="Normal 93 4 4 2" xfId="37128" xr:uid="{E6124F79-92BD-4C99-804A-1FC80118ACFA}"/>
    <cellStyle name="Normal 93 4 5" xfId="22607" xr:uid="{CB57E42C-849C-42C8-83C9-BF69C49C16DE}"/>
    <cellStyle name="Normal 93 4 5 2" xfId="37129" xr:uid="{24D64993-8509-4510-805D-B06514530471}"/>
    <cellStyle name="Normal 93 4 6" xfId="22608" xr:uid="{117CABCF-18FD-44FD-93EE-B4560329B833}"/>
    <cellStyle name="Normal 93 4 6 2" xfId="37130" xr:uid="{2A3A1E1A-08CD-4DE2-BEE5-F328002543EB}"/>
    <cellStyle name="Normal 93 4 7" xfId="37119" xr:uid="{F5492C7E-4445-474B-B535-7F00E1F366E5}"/>
    <cellStyle name="Normal 93 4_Table AA.27" xfId="22609" xr:uid="{6F2F9820-2B0E-47CF-BB32-C6BCE58E37BB}"/>
    <cellStyle name="Normal 93 5" xfId="22610" xr:uid="{7D53423F-7120-473E-82C3-54D43388BCD5}"/>
    <cellStyle name="Normal 93 5 2" xfId="22611" xr:uid="{8DBCAB8E-DF5A-4516-A37F-7706AFF5C224}"/>
    <cellStyle name="Normal 93 5 2 2" xfId="22612" xr:uid="{3D2407BA-7717-401A-A964-B682C197A7BA}"/>
    <cellStyle name="Normal 93 5 2 2 2" xfId="22613" xr:uid="{C8D652AF-4A99-4689-9645-826D44149996}"/>
    <cellStyle name="Normal 93 5 2 2 2 2" xfId="37134" xr:uid="{2816B50A-28C0-4ABD-88BB-7946E1A393C0}"/>
    <cellStyle name="Normal 93 5 2 2 3" xfId="37133" xr:uid="{5CB20E8D-3BEB-49FE-B68E-FDBD3D96E115}"/>
    <cellStyle name="Normal 93 5 2 2_Table RoGS.NHAPI25 - 3" xfId="22614" xr:uid="{73B1A329-F1DC-46AD-9DC9-DF3CA353CFD1}"/>
    <cellStyle name="Normal 93 5 2 3" xfId="22615" xr:uid="{77901A27-FDD6-45C2-8739-1CBF73997C45}"/>
    <cellStyle name="Normal 93 5 2 3 2" xfId="37135" xr:uid="{E47BFFC8-09B1-446C-BFA3-A4B2D1B2E67E}"/>
    <cellStyle name="Normal 93 5 2 4" xfId="37132" xr:uid="{EF74F9CE-F267-46E2-9CBF-D026AE72E403}"/>
    <cellStyle name="Normal 93 5 2_Table AA.27" xfId="22616" xr:uid="{370D9ADB-E8BA-4476-89E6-4C04BBD833A3}"/>
    <cellStyle name="Normal 93 5 3" xfId="22617" xr:uid="{E2F25B0F-AB0D-4F37-9314-DB10FD9D8F69}"/>
    <cellStyle name="Normal 93 5 3 2" xfId="22618" xr:uid="{BCBE73B8-ABE5-49EF-BA24-723B32113B88}"/>
    <cellStyle name="Normal 93 5 3 2 2" xfId="37137" xr:uid="{65CA23CB-B061-4CE8-8AF1-D6E5A0F528A1}"/>
    <cellStyle name="Normal 93 5 3 3" xfId="37136" xr:uid="{12505417-5277-4C7A-B9E0-D8C7FE8DF671}"/>
    <cellStyle name="Normal 93 5 3_Table RoGS.NHAPI25 - 3" xfId="22619" xr:uid="{EABCE92F-9EE7-4530-9EBD-C5971ABE5427}"/>
    <cellStyle name="Normal 93 5 4" xfId="22620" xr:uid="{DAD7DA49-F97C-48D2-BF7D-EB7A68003948}"/>
    <cellStyle name="Normal 93 5 4 2" xfId="37138" xr:uid="{6B7BF254-166D-4F27-A178-851D820BBD5D}"/>
    <cellStyle name="Normal 93 5 5" xfId="22621" xr:uid="{45A33726-E7D5-4C43-BFD4-F6B6CC90ABDF}"/>
    <cellStyle name="Normal 93 5 5 2" xfId="37139" xr:uid="{FF3A1849-CE34-4A3E-ACAF-9AAEEEBAFFD7}"/>
    <cellStyle name="Normal 93 5 6" xfId="22622" xr:uid="{24828587-A134-4210-A4F4-47A6CCD494DA}"/>
    <cellStyle name="Normal 93 5 6 2" xfId="37140" xr:uid="{2473D7B5-58C7-4B16-8E59-201009776088}"/>
    <cellStyle name="Normal 93 5 7" xfId="37131" xr:uid="{AB3F7CFF-20E5-428A-8F40-FA3352930463}"/>
    <cellStyle name="Normal 93 5_Table AA.27" xfId="22623" xr:uid="{9BF9CEE8-12AB-471A-BA1F-7E0D4DBB5D53}"/>
    <cellStyle name="Normal 93 6" xfId="22624" xr:uid="{1A119E98-8553-459B-A715-C0AA33FF84A6}"/>
    <cellStyle name="Normal 93 6 2" xfId="22625" xr:uid="{58618FC9-4B81-46DE-BECC-CF59245D1B05}"/>
    <cellStyle name="Normal 93 6 2 2" xfId="22626" xr:uid="{5A807EAB-BD29-47A4-B0B8-A7A94F056E0E}"/>
    <cellStyle name="Normal 93 6 2 2 2" xfId="22627" xr:uid="{00068926-D6C0-4691-B6FE-3EAA93BA8F00}"/>
    <cellStyle name="Normal 93 6 2 2 2 2" xfId="37143" xr:uid="{CF35F693-0C93-413E-BDCD-4379F17231CF}"/>
    <cellStyle name="Normal 93 6 2 2 3" xfId="37142" xr:uid="{CE7AD7BF-0D33-4EAB-B09C-A53130E02808}"/>
    <cellStyle name="Normal 93 6 2 2_Table RoGS.NHAPI25 - 3" xfId="22628" xr:uid="{5CA6E5AB-6963-4FF8-88B5-3ABF0529E299}"/>
    <cellStyle name="Normal 93 6 2 3" xfId="22629" xr:uid="{3F0BDF84-345E-48AC-A698-BAE52FEF93F3}"/>
    <cellStyle name="Normal 93 6 2 3 2" xfId="37144" xr:uid="{8508CD4F-2E6A-4FFF-ABAC-2E0AFD5017A4}"/>
    <cellStyle name="Normal 93 6 2 4" xfId="37141" xr:uid="{A4B9DFEE-95CC-444A-B173-1600E424A14E}"/>
    <cellStyle name="Normal 93 6 2_Table AA.27" xfId="22630" xr:uid="{402F11FF-4A22-49EE-AAF0-F20175B2AC9A}"/>
    <cellStyle name="Normal 93 6 3" xfId="22631" xr:uid="{19CAD1CB-1516-47E6-8121-FB4C3DBD5361}"/>
    <cellStyle name="Normal 93 6 3 2" xfId="22632" xr:uid="{8F350B0B-6C18-45FB-A2AE-B09A92C038F0}"/>
    <cellStyle name="Normal 93 6 3 2 2" xfId="37146" xr:uid="{0C670448-837D-4FBF-B6C4-CC6CE320F4FD}"/>
    <cellStyle name="Normal 93 6 3 3" xfId="37145" xr:uid="{1CA18F4D-083C-4783-A038-33ADFD26B986}"/>
    <cellStyle name="Normal 93 6 3_Table RoGS.NHAPI25 - 3" xfId="22633" xr:uid="{DBAAF3F2-D404-4F54-88FD-DB400FE6819C}"/>
    <cellStyle name="Normal 93 6 4" xfId="22634" xr:uid="{7C309646-DE35-4D9E-9A16-550679863285}"/>
    <cellStyle name="Normal 93 6 4 2" xfId="37147" xr:uid="{71338396-C17B-4296-90CA-C8722E1DA0D1}"/>
    <cellStyle name="Normal 93 6 5" xfId="22635" xr:uid="{CADC2338-A792-4D7D-8EC4-DCE23A0B0CFD}"/>
    <cellStyle name="Normal 93 6_Table AA.27" xfId="22636" xr:uid="{B39F7EBD-B4DF-4F61-A8A7-5334DC5AD5B6}"/>
    <cellStyle name="Normal 93 7" xfId="22637" xr:uid="{CC3A6025-A2DC-4395-9960-D1C0C1C4A671}"/>
    <cellStyle name="Normal 93 7 2" xfId="22638" xr:uid="{4A628EAD-233C-4F1A-A6FF-F9D415BD5709}"/>
    <cellStyle name="Normal 93 7 2 2" xfId="22639" xr:uid="{842152DA-27E2-4449-BD18-671CFDE18F1A}"/>
    <cellStyle name="Normal 93 7 2 2 2" xfId="22640" xr:uid="{9861F9DC-6A79-4DD9-9CB8-37EB1814F5EA}"/>
    <cellStyle name="Normal 93 7 2 2 2 2" xfId="37151" xr:uid="{B32371B9-AD83-49C3-B874-2C9090740414}"/>
    <cellStyle name="Normal 93 7 2 2 3" xfId="37150" xr:uid="{1737C873-38B9-4FB1-8ABA-566C51E2FB94}"/>
    <cellStyle name="Normal 93 7 2 2_Table RoGS.NHAPI25 - 3" xfId="22641" xr:uid="{4D6442DB-BDC5-4C9C-A0A8-A59BFE404A70}"/>
    <cellStyle name="Normal 93 7 2 3" xfId="22642" xr:uid="{CD3AA449-38B4-4553-AD1F-DF9551861D14}"/>
    <cellStyle name="Normal 93 7 2 3 2" xfId="37152" xr:uid="{D36BB79D-CA45-4A98-A41F-715F7269B5AD}"/>
    <cellStyle name="Normal 93 7 2 4" xfId="37149" xr:uid="{BAA88210-F83E-4931-B2EF-03A084B1BE46}"/>
    <cellStyle name="Normal 93 7 2_Table AA.27" xfId="22643" xr:uid="{9AEEF77E-9C3F-4D17-8EE6-F7FFA3374736}"/>
    <cellStyle name="Normal 93 7 3" xfId="22644" xr:uid="{2D3626C9-CE11-4D85-8D21-376BC1E52B54}"/>
    <cellStyle name="Normal 93 7 3 2" xfId="22645" xr:uid="{BF44CEFD-9DB7-4BC1-BC87-63ACD5AE4147}"/>
    <cellStyle name="Normal 93 7 3 2 2" xfId="37154" xr:uid="{DC83E29C-1C0F-450C-BC93-D4E8E36C8F5F}"/>
    <cellStyle name="Normal 93 7 3 3" xfId="37153" xr:uid="{70D42C9A-0D02-4A3A-B757-4D1038CECFC7}"/>
    <cellStyle name="Normal 93 7 3_Table RoGS.NHAPI25 - 3" xfId="22646" xr:uid="{CD2D714F-F039-4770-9D32-0181C1955B3B}"/>
    <cellStyle name="Normal 93 7 4" xfId="22647" xr:uid="{189DB2C2-1C50-4E37-882E-6CF45BD4EA5F}"/>
    <cellStyle name="Normal 93 7 4 2" xfId="37155" xr:uid="{D557636F-337A-4AD5-BBF9-9B8FB905CF42}"/>
    <cellStyle name="Normal 93 7 5" xfId="37148" xr:uid="{C08D3975-3248-44A7-9243-9AEC51D600CD}"/>
    <cellStyle name="Normal 93 7_Table AA.27" xfId="22648" xr:uid="{46C1932C-3058-4A6D-BEF8-FDD109B87E62}"/>
    <cellStyle name="Normal 93_Table RoGS.NHAPI25 - 3" xfId="22649" xr:uid="{97AA6FA1-060C-458F-B157-FCA4E1EF27D1}"/>
    <cellStyle name="Normal 94" xfId="22650" xr:uid="{B9486ECA-7682-40D3-95B5-E58F96113481}"/>
    <cellStyle name="Normal 94 2" xfId="22651" xr:uid="{797C6DF9-374D-430A-A81C-584A746964B2}"/>
    <cellStyle name="Normal 94 2 10" xfId="22652" xr:uid="{E069169E-9FB6-491E-8AEF-B74907F28FD7}"/>
    <cellStyle name="Normal 94 2 11" xfId="37156" xr:uid="{5C5E6C25-E84E-49DF-A552-E7E5E2FB8EAB}"/>
    <cellStyle name="Normal 94 2 2" xfId="22653" xr:uid="{8E2B5A8B-D054-438E-A0D4-8D3F70C89DC1}"/>
    <cellStyle name="Normal 94 2 2 2" xfId="22654" xr:uid="{290637FF-215B-427F-8814-90221E1940D5}"/>
    <cellStyle name="Normal 94 2 2 2 2" xfId="37158" xr:uid="{5A05213D-BABF-495C-9D37-ABEBC498F80A}"/>
    <cellStyle name="Normal 94 2 2 3" xfId="22655" xr:uid="{B347B4E8-FF47-4410-B165-2E6C46D3FE9A}"/>
    <cellStyle name="Normal 94 2 2 3 2" xfId="37159" xr:uid="{E6D7B94C-10A0-43F5-88F5-825BF58AD311}"/>
    <cellStyle name="Normal 94 2 2 4" xfId="22656" xr:uid="{7FB356A5-E259-4E68-90F1-714BCD0A2844}"/>
    <cellStyle name="Normal 94 2 2 5" xfId="37157" xr:uid="{308DF32D-74BE-4AF6-8FFD-1108CB095281}"/>
    <cellStyle name="Normal 94 2 2_Table RoGS.NHAPI25 - 3" xfId="22657" xr:uid="{88935957-A7B9-4CEC-93CF-009BFC521590}"/>
    <cellStyle name="Normal 94 2 3" xfId="22658" xr:uid="{4204DECE-552A-48A3-8BD5-FDE6AC91ABAC}"/>
    <cellStyle name="Normal 94 2 3 2" xfId="22659" xr:uid="{EF9B5FCD-820A-466B-A9BB-F1800EABCB02}"/>
    <cellStyle name="Normal 94 2 3 2 2" xfId="22660" xr:uid="{F7ED2787-AF5C-4C2B-81A0-2A68BE571136}"/>
    <cellStyle name="Normal 94 2 3 2 2 2" xfId="22661" xr:uid="{24535C1E-9F14-47F7-813A-83056F8BE8F0}"/>
    <cellStyle name="Normal 94 2 3 2 2 2 2" xfId="37163" xr:uid="{353F93E8-B111-4D86-8F6E-0C54174A6240}"/>
    <cellStyle name="Normal 94 2 3 2 2 3" xfId="37162" xr:uid="{9E031A36-A876-4BCE-9F30-8465C3563F89}"/>
    <cellStyle name="Normal 94 2 3 2 2_Table RoGS.NHAPI25 - 3" xfId="22662" xr:uid="{563648BD-6841-47C4-8196-49753E248171}"/>
    <cellStyle name="Normal 94 2 3 2 3" xfId="22663" xr:uid="{62140F30-4B90-4DD8-864E-55C5B125B7EB}"/>
    <cellStyle name="Normal 94 2 3 2 3 2" xfId="37164" xr:uid="{9857114D-03EF-4321-A60D-921C22E7AC52}"/>
    <cellStyle name="Normal 94 2 3 2 4" xfId="37161" xr:uid="{74F213F8-52EE-47C6-A306-F6C2B6D8DD1F}"/>
    <cellStyle name="Normal 94 2 3 2_Table AA.27" xfId="22664" xr:uid="{A7BF54D6-F935-4150-9AAF-9D813554CDA7}"/>
    <cellStyle name="Normal 94 2 3 3" xfId="22665" xr:uid="{1A337C48-376E-43BA-B255-04C0229EDE83}"/>
    <cellStyle name="Normal 94 2 3 3 2" xfId="22666" xr:uid="{082981C5-915F-4C6C-BEE6-B561BD0BBDB8}"/>
    <cellStyle name="Normal 94 2 3 3 2 2" xfId="37166" xr:uid="{56541A97-5557-478C-9993-F45B2C7C5161}"/>
    <cellStyle name="Normal 94 2 3 3 3" xfId="37165" xr:uid="{63323EDD-C886-406B-93A7-D9FB2FC65F56}"/>
    <cellStyle name="Normal 94 2 3 3_Table RoGS.NHAPI25 - 3" xfId="22667" xr:uid="{97C40226-E356-42FD-973D-53AEBEE51CD4}"/>
    <cellStyle name="Normal 94 2 3 4" xfId="22668" xr:uid="{D339FDD4-30BB-4C55-881D-0AEBEA901525}"/>
    <cellStyle name="Normal 94 2 3 4 2" xfId="37167" xr:uid="{4E13EEA1-8A9F-483F-97A2-FD55143834AE}"/>
    <cellStyle name="Normal 94 2 3 5" xfId="22669" xr:uid="{03276B18-2330-4B25-BF2A-3546FA860337}"/>
    <cellStyle name="Normal 94 2 3 5 2" xfId="37168" xr:uid="{ADB5749B-4A4E-4C2B-8C36-32E25E5ECBF4}"/>
    <cellStyle name="Normal 94 2 3 6" xfId="22670" xr:uid="{7399FB8C-130F-4B66-8F89-03DB1918677E}"/>
    <cellStyle name="Normal 94 2 3 6 2" xfId="37169" xr:uid="{7DFEFF9B-F81D-4939-BB14-301D76295812}"/>
    <cellStyle name="Normal 94 2 3 7" xfId="37160" xr:uid="{DE61CC02-0DA7-44F8-A2F9-8859C0BD2302}"/>
    <cellStyle name="Normal 94 2 3_Table AA.27" xfId="22671" xr:uid="{13C2B320-8B68-4687-995D-168DED880D18}"/>
    <cellStyle name="Normal 94 2 4" xfId="22672" xr:uid="{FCBFCAAC-BAB5-42D6-9634-1DDCA0F6B725}"/>
    <cellStyle name="Normal 94 2 4 2" xfId="22673" xr:uid="{9E6DF057-7327-412C-9AFF-D3C4E72BA5D4}"/>
    <cellStyle name="Normal 94 2 4 2 2" xfId="22674" xr:uid="{0E04D2E7-58AE-41DB-A7F0-8A2EF38A3F9B}"/>
    <cellStyle name="Normal 94 2 4 2 2 2" xfId="22675" xr:uid="{29B3FB00-9307-49E7-9844-5590DCCF3088}"/>
    <cellStyle name="Normal 94 2 4 2 2 2 2" xfId="37173" xr:uid="{4DFDA4F1-8CB2-42E4-893F-2C4395192DBD}"/>
    <cellStyle name="Normal 94 2 4 2 2 3" xfId="37172" xr:uid="{B3F83988-C7E6-49FC-95F6-64454C88B201}"/>
    <cellStyle name="Normal 94 2 4 2 2_Table RoGS.NHAPI25 - 3" xfId="22676" xr:uid="{41B34B38-8A81-4C17-A4F5-57506435849C}"/>
    <cellStyle name="Normal 94 2 4 2 3" xfId="22677" xr:uid="{BE9FB0D7-EE15-4DD2-A201-CAED4E2E0B32}"/>
    <cellStyle name="Normal 94 2 4 2 3 2" xfId="37174" xr:uid="{B0D2274E-D66A-4011-862E-05376DA1C2DA}"/>
    <cellStyle name="Normal 94 2 4 2 4" xfId="37171" xr:uid="{12F2811D-50DC-4F13-8878-7999A580FCC3}"/>
    <cellStyle name="Normal 94 2 4 2_Table AA.27" xfId="22678" xr:uid="{4AF0CB8A-3B05-4EB6-9D22-6218FF0C30C3}"/>
    <cellStyle name="Normal 94 2 4 3" xfId="22679" xr:uid="{17130F95-B946-4D17-B97A-7456E514E0D8}"/>
    <cellStyle name="Normal 94 2 4 3 2" xfId="22680" xr:uid="{19B0E20E-BD4A-4A80-9070-E88B38D6668B}"/>
    <cellStyle name="Normal 94 2 4 3 2 2" xfId="37176" xr:uid="{90032090-105E-404C-9FE3-38553370828E}"/>
    <cellStyle name="Normal 94 2 4 3 3" xfId="37175" xr:uid="{30F220D5-4AF4-4A69-83BA-D12D35D536CB}"/>
    <cellStyle name="Normal 94 2 4 3_Table RoGS.NHAPI25 - 3" xfId="22681" xr:uid="{105F243F-5769-477C-8E25-A05B8143D0C8}"/>
    <cellStyle name="Normal 94 2 4 4" xfId="22682" xr:uid="{882DE978-E043-4127-B26F-5E54BA4EE894}"/>
    <cellStyle name="Normal 94 2 4 4 2" xfId="37177" xr:uid="{EBB312CF-2BBE-4BE5-A5B9-2A27960DF090}"/>
    <cellStyle name="Normal 94 2 4 5" xfId="37170" xr:uid="{5D48B3CB-4416-4B3C-BC72-AA3E8F186CF0}"/>
    <cellStyle name="Normal 94 2 4_Table AA.27" xfId="22683" xr:uid="{36EF74D8-57E8-48F1-8237-311CBA6F0625}"/>
    <cellStyle name="Normal 94 2 5" xfId="22684" xr:uid="{1D3473B7-E1C6-40EF-BC01-F37B813D76FC}"/>
    <cellStyle name="Normal 94 2 5 2" xfId="22685" xr:uid="{34E2B943-D622-46B7-91F1-82E21BB7374B}"/>
    <cellStyle name="Normal 94 2 5 2 2" xfId="22686" xr:uid="{B7C3351B-F777-417E-95E0-58AD525E291A}"/>
    <cellStyle name="Normal 94 2 5 2 2 2" xfId="22687" xr:uid="{87F9BC40-88E0-46C1-AA83-D4D5FE4024AF}"/>
    <cellStyle name="Normal 94 2 5 2 2 2 2" xfId="37181" xr:uid="{18FB9C98-8B36-4FC9-9E2E-1D3381128516}"/>
    <cellStyle name="Normal 94 2 5 2 2 3" xfId="37180" xr:uid="{CE433C8A-02C9-417A-AA06-FBF3F663BB36}"/>
    <cellStyle name="Normal 94 2 5 2 2_Table RoGS.NHAPI25 - 3" xfId="22688" xr:uid="{DB56C824-697F-449E-AA77-1F2BEC847024}"/>
    <cellStyle name="Normal 94 2 5 2 3" xfId="22689" xr:uid="{5FA15DB1-633D-43F5-87EA-295157A61AE3}"/>
    <cellStyle name="Normal 94 2 5 2 3 2" xfId="37182" xr:uid="{8DC3E48E-E2A9-4345-9229-D9DA8BA5AC64}"/>
    <cellStyle name="Normal 94 2 5 2 4" xfId="37179" xr:uid="{4E77F913-2A6F-4958-B361-ED6B0A37AB3B}"/>
    <cellStyle name="Normal 94 2 5 2_Table AA.27" xfId="22690" xr:uid="{669C2F44-BEDA-4B71-84F6-E066E33231C7}"/>
    <cellStyle name="Normal 94 2 5 3" xfId="22691" xr:uid="{E3EFC60C-9026-4F55-B896-350CA026A9A7}"/>
    <cellStyle name="Normal 94 2 5 3 2" xfId="22692" xr:uid="{118DD6C1-A428-495A-B964-DB975615E5BD}"/>
    <cellStyle name="Normal 94 2 5 3 2 2" xfId="37184" xr:uid="{E818A16B-571A-409A-BDF9-22F25BCF4444}"/>
    <cellStyle name="Normal 94 2 5 3 3" xfId="37183" xr:uid="{5F9F5CB8-FEE6-49DA-ADAD-57D039A7ECFE}"/>
    <cellStyle name="Normal 94 2 5 3_Table RoGS.NHAPI25 - 3" xfId="22693" xr:uid="{571A011F-C107-40A1-8A66-37C9D2D6AEDF}"/>
    <cellStyle name="Normal 94 2 5 4" xfId="22694" xr:uid="{7EC49C6D-5F2A-45A2-8D87-F75295A29F01}"/>
    <cellStyle name="Normal 94 2 5 4 2" xfId="37185" xr:uid="{EEC86B1F-21EC-46F2-A94F-E71094F2FD6C}"/>
    <cellStyle name="Normal 94 2 5 5" xfId="37178" xr:uid="{B6D4F0A0-22E4-4DE9-A89D-3FB46AC674AD}"/>
    <cellStyle name="Normal 94 2 5_Table AA.27" xfId="22695" xr:uid="{15190453-26FD-4B8D-A44D-62B7E44BCD84}"/>
    <cellStyle name="Normal 94 2 6" xfId="22696" xr:uid="{91A9B91F-FD45-44F1-A091-D1221F52503A}"/>
    <cellStyle name="Normal 94 2 6 2" xfId="22697" xr:uid="{D46FC63D-0441-400E-A62F-BD95F1563D7E}"/>
    <cellStyle name="Normal 94 2 6 2 2" xfId="22698" xr:uid="{824F732D-5B98-4155-962C-7BC3742C1CE9}"/>
    <cellStyle name="Normal 94 2 6 2 2 2" xfId="22699" xr:uid="{0505B579-8603-49A1-9066-12FE9B347D0F}"/>
    <cellStyle name="Normal 94 2 6 2 2 2 2" xfId="37189" xr:uid="{863BB1C5-261B-4CEC-8123-33217E241198}"/>
    <cellStyle name="Normal 94 2 6 2 2 3" xfId="37188" xr:uid="{D9BB8561-8E76-4487-A63E-C9948DAE2A96}"/>
    <cellStyle name="Normal 94 2 6 2 2_Table RoGS.NHAPI25 - 3" xfId="22700" xr:uid="{135C7E6F-BFE6-449E-B203-5C4C99667C6F}"/>
    <cellStyle name="Normal 94 2 6 2 3" xfId="22701" xr:uid="{B0468F7D-9E5B-489B-9939-286D70E73450}"/>
    <cellStyle name="Normal 94 2 6 2 3 2" xfId="37190" xr:uid="{A1F3E851-0640-4399-A9C8-A1CD23742AFA}"/>
    <cellStyle name="Normal 94 2 6 2 4" xfId="37187" xr:uid="{CD0AEE68-55E9-49AD-8D91-AF1F830D1891}"/>
    <cellStyle name="Normal 94 2 6 2_Table AA.27" xfId="22702" xr:uid="{B4147885-2E2E-48AA-85CA-37537E7E0A82}"/>
    <cellStyle name="Normal 94 2 6 3" xfId="22703" xr:uid="{D66837BA-33FC-4EE8-A84D-D3135B9FAD49}"/>
    <cellStyle name="Normal 94 2 6 3 2" xfId="22704" xr:uid="{EC6626CC-2B7E-483C-8C03-ADFB73DAEAD9}"/>
    <cellStyle name="Normal 94 2 6 3 2 2" xfId="37192" xr:uid="{28597DAA-7024-4997-88C2-5F65AE523A50}"/>
    <cellStyle name="Normal 94 2 6 3 3" xfId="37191" xr:uid="{37BC1BC5-1903-4ABF-B372-247DD6F5494A}"/>
    <cellStyle name="Normal 94 2 6 3_Table RoGS.NHAPI25 - 3" xfId="22705" xr:uid="{4ED02375-F887-4EFA-A9FB-B8401A764402}"/>
    <cellStyle name="Normal 94 2 6 4" xfId="22706" xr:uid="{84787192-D7CB-4ACC-AA9E-EAC3F983945E}"/>
    <cellStyle name="Normal 94 2 6 4 2" xfId="37193" xr:uid="{C4276CF5-62A8-4C57-87C1-65F627595DDD}"/>
    <cellStyle name="Normal 94 2 6 5" xfId="37186" xr:uid="{DF4526A5-EEEA-47A9-A5FB-DF2FB0C9BD30}"/>
    <cellStyle name="Normal 94 2 6_Table AA.27" xfId="22707" xr:uid="{322F6B6B-9EDC-44DB-9BF0-BC7B599C9FE2}"/>
    <cellStyle name="Normal 94 2 7" xfId="22708" xr:uid="{4155FF2C-E6C2-4C5C-A6FC-F50D0C4966AA}"/>
    <cellStyle name="Normal 94 2 8" xfId="22709" xr:uid="{AEFBCE05-04BD-4328-B1CB-D97514A33F7C}"/>
    <cellStyle name="Normal 94 2 8 2" xfId="37194" xr:uid="{12B4E93C-1254-4E26-AEA1-5CDD26CB5BA6}"/>
    <cellStyle name="Normal 94 2 9" xfId="22710" xr:uid="{1E6C2C7E-8BAB-4A86-946B-DA477591F9E4}"/>
    <cellStyle name="Normal 94 2 9 2" xfId="37195" xr:uid="{0A3E9AD9-141D-46EC-9E9B-7DF2F4338FEF}"/>
    <cellStyle name="Normal 94 2_Table RoGS.NHAPI25 - 3" xfId="22711" xr:uid="{0E5DCA68-3D1F-4481-A31A-2EF57A1F2CA6}"/>
    <cellStyle name="Normal 94 3" xfId="22712" xr:uid="{67EEE7F7-3CD2-4FF3-A666-C73C95B9EE34}"/>
    <cellStyle name="Normal 94 3 2" xfId="22713" xr:uid="{26401883-FF48-40F4-B6ED-199485511129}"/>
    <cellStyle name="Normal 94 3 2 2" xfId="22714" xr:uid="{325BD61B-0556-45ED-A6EB-D9D691507FD0}"/>
    <cellStyle name="Normal 94 3 2 2 2" xfId="37198" xr:uid="{A2B6646E-673D-4F36-BFC9-DF8A1B42F8CF}"/>
    <cellStyle name="Normal 94 3 2 3" xfId="22715" xr:uid="{6DF73996-C0EA-4984-A735-B8095CA2C5BE}"/>
    <cellStyle name="Normal 94 3 2 3 2" xfId="37199" xr:uid="{5DE416A4-7B1C-459D-905E-50216DEB7680}"/>
    <cellStyle name="Normal 94 3 2 4" xfId="37197" xr:uid="{BC716BC3-481C-4E35-99E5-4DC2BB4715EB}"/>
    <cellStyle name="Normal 94 3 2_Table RoGS.NHAPI25 - 3" xfId="22716" xr:uid="{BA4BE092-ED19-4FE9-86AA-BAB627F8FB1A}"/>
    <cellStyle name="Normal 94 3 3" xfId="22717" xr:uid="{370F3AA8-6DA0-4685-A91A-2A1561CA3047}"/>
    <cellStyle name="Normal 94 3 3 2" xfId="22718" xr:uid="{145FFBD3-1102-4D71-AFC6-9375543D60DB}"/>
    <cellStyle name="Normal 94 3 3 2 2" xfId="37201" xr:uid="{121C1ECD-9F62-41A9-8E9A-4C9415207FD1}"/>
    <cellStyle name="Normal 94 3 3 3" xfId="22719" xr:uid="{DF4AC529-AABD-44A1-98F9-7B5F9241FDB0}"/>
    <cellStyle name="Normal 94 3 3 3 2" xfId="37202" xr:uid="{E92CB875-D0C9-40CB-9A4B-67E22914CBA3}"/>
    <cellStyle name="Normal 94 3 3 4" xfId="37200" xr:uid="{4A93E080-E5FB-4429-868B-AAF7B724B3C2}"/>
    <cellStyle name="Normal 94 3 3_Table RoGS.NHAPI25 - 3" xfId="22720" xr:uid="{120496D8-E954-4CC4-9CF7-2B23F50590FA}"/>
    <cellStyle name="Normal 94 3 4" xfId="22721" xr:uid="{C6EA8732-696C-4A30-AE7D-C95970204342}"/>
    <cellStyle name="Normal 94 3 4 2" xfId="37203" xr:uid="{8B1DA61B-DDF0-4D7A-AB10-C26CBD0BFE94}"/>
    <cellStyle name="Normal 94 3 5" xfId="22722" xr:uid="{9225080A-A893-444F-B3FA-0A71EA8CF27A}"/>
    <cellStyle name="Normal 94 3 5 2" xfId="37204" xr:uid="{1D90F2A8-2390-415D-B4CC-3FDAC4A74BB1}"/>
    <cellStyle name="Normal 94 3 6" xfId="22723" xr:uid="{33567E78-8517-4130-AFE1-4699282D6E8A}"/>
    <cellStyle name="Normal 94 3 7" xfId="37196" xr:uid="{CA44A91E-3479-4C10-B187-835C3AAF1F56}"/>
    <cellStyle name="Normal 94 3_Table RoGS.NHAPI25 - 3" xfId="22724" xr:uid="{389C9895-A8B6-455E-9E8D-1FF2FFE03C1B}"/>
    <cellStyle name="Normal 94 4" xfId="22725" xr:uid="{72C61104-09F1-48DD-8BC6-840B92D003AB}"/>
    <cellStyle name="Normal 94 4 2" xfId="22726" xr:uid="{CCEA568C-252E-4ADA-94CB-CEA6C1657A17}"/>
    <cellStyle name="Normal 94 4 2 2" xfId="22727" xr:uid="{4590229A-ACCB-4FA1-B197-642BFED93D0A}"/>
    <cellStyle name="Normal 94 4 2 2 2" xfId="22728" xr:uid="{9D115812-7FF5-42EB-9B51-120705FC03C9}"/>
    <cellStyle name="Normal 94 4 2 2 2 2" xfId="37208" xr:uid="{0B94B0E2-4388-4841-B10B-226890249393}"/>
    <cellStyle name="Normal 94 4 2 2 3" xfId="37207" xr:uid="{519A52DE-F9BF-4A63-AD8F-909EE894811A}"/>
    <cellStyle name="Normal 94 4 2 2_Table RoGS.NHAPI25 - 3" xfId="22729" xr:uid="{D80E1E47-CB11-400E-9931-C78DDD54E9B8}"/>
    <cellStyle name="Normal 94 4 2 3" xfId="22730" xr:uid="{9160B106-C455-4931-966F-CBD3A44A7E22}"/>
    <cellStyle name="Normal 94 4 2 3 2" xfId="37209" xr:uid="{84A5953F-A6BD-4897-B5CE-AA410DDE746D}"/>
    <cellStyle name="Normal 94 4 2 4" xfId="22731" xr:uid="{6AF6025E-355A-4A18-853E-27A34AFA23F9}"/>
    <cellStyle name="Normal 94 4 2 4 2" xfId="37210" xr:uid="{FC6F42B4-A254-4A7C-8007-D01924E86B56}"/>
    <cellStyle name="Normal 94 4 2 5" xfId="22732" xr:uid="{9B602A21-F125-4BD9-8EF8-BA569AEEF655}"/>
    <cellStyle name="Normal 94 4 2 5 2" xfId="37211" xr:uid="{B7CFE748-94EF-4505-9E27-0FFB42A2C048}"/>
    <cellStyle name="Normal 94 4 2 6" xfId="37206" xr:uid="{28DEEEFD-5AC9-4778-AB0F-7F9564EC1455}"/>
    <cellStyle name="Normal 94 4 2_Table AA.27" xfId="22733" xr:uid="{0B3FD594-835E-432D-B0B4-1C0F12EE056E}"/>
    <cellStyle name="Normal 94 4 3" xfId="22734" xr:uid="{76DB2B21-5D33-44A0-908A-8A927D99B2DB}"/>
    <cellStyle name="Normal 94 4 3 2" xfId="22735" xr:uid="{A0C4C644-E577-4AD3-B1C4-5528975C0211}"/>
    <cellStyle name="Normal 94 4 3 2 2" xfId="37213" xr:uid="{70D232AB-B990-444F-94C3-E62342E2C6E4}"/>
    <cellStyle name="Normal 94 4 3 3" xfId="37212" xr:uid="{113B3ECD-48BC-44B7-A397-769D0C5D7243}"/>
    <cellStyle name="Normal 94 4 3_Table RoGS.NHAPI25 - 3" xfId="22736" xr:uid="{64E5121B-82F3-4E1F-9D00-AAB8AFA0B113}"/>
    <cellStyle name="Normal 94 4 4" xfId="22737" xr:uid="{03B732DF-7211-46DE-857E-EF5C9FBBFEDE}"/>
    <cellStyle name="Normal 94 4 4 2" xfId="37214" xr:uid="{E6671868-519D-4429-A844-DE156BEA6601}"/>
    <cellStyle name="Normal 94 4 5" xfId="22738" xr:uid="{2567E4D5-6444-48D6-831A-D54D5BB6E8AB}"/>
    <cellStyle name="Normal 94 4 5 2" xfId="37215" xr:uid="{D3674917-1461-47DA-93E0-BCFA634E65FC}"/>
    <cellStyle name="Normal 94 4 6" xfId="22739" xr:uid="{C12C6A8B-ECBD-4435-A6F6-4D53698AE284}"/>
    <cellStyle name="Normal 94 4 6 2" xfId="37216" xr:uid="{1545285E-A882-4B1A-A8E1-BFC68D298021}"/>
    <cellStyle name="Normal 94 4 7" xfId="37205" xr:uid="{25BA3635-CD8A-44C4-A29A-6D3A05D02592}"/>
    <cellStyle name="Normal 94 4_Table AA.27" xfId="22740" xr:uid="{6E773E3F-C371-4461-A79F-FD7B229320CE}"/>
    <cellStyle name="Normal 94 5" xfId="22741" xr:uid="{7AFF0A88-ABA9-437E-A39E-10AA1CAEB81F}"/>
    <cellStyle name="Normal 94 5 2" xfId="22742" xr:uid="{2D0410B3-9BFD-4348-8F97-B299BD1274B5}"/>
    <cellStyle name="Normal 94 5 2 2" xfId="22743" xr:uid="{E91B03D0-9E46-40C5-AE51-9505755060DA}"/>
    <cellStyle name="Normal 94 5 2 2 2" xfId="22744" xr:uid="{2F900976-7554-4D3A-A8CD-22DD276E28FB}"/>
    <cellStyle name="Normal 94 5 2 2 2 2" xfId="37220" xr:uid="{0285AF99-BB3E-416B-B7B9-29951C542C44}"/>
    <cellStyle name="Normal 94 5 2 2 3" xfId="37219" xr:uid="{2A0F44F0-B5C5-4448-B481-F992A5922421}"/>
    <cellStyle name="Normal 94 5 2 2_Table RoGS.NHAPI25 - 3" xfId="22745" xr:uid="{E533D241-F58B-4BA0-94E6-8389D9508316}"/>
    <cellStyle name="Normal 94 5 2 3" xfId="22746" xr:uid="{71A047DC-3D47-48C2-AB2A-E543CC36F148}"/>
    <cellStyle name="Normal 94 5 2 3 2" xfId="37221" xr:uid="{0C330A3F-08B2-4915-8962-6B71EED1AD44}"/>
    <cellStyle name="Normal 94 5 2 4" xfId="37218" xr:uid="{AA2D815E-F396-469C-BAAE-E78F96A542F0}"/>
    <cellStyle name="Normal 94 5 2_Table AA.27" xfId="22747" xr:uid="{2A5E015A-FFEA-40C7-8CC0-5B1A0E6BBCC4}"/>
    <cellStyle name="Normal 94 5 3" xfId="22748" xr:uid="{D5139453-64B5-4682-BA62-00163FDB108B}"/>
    <cellStyle name="Normal 94 5 3 2" xfId="22749" xr:uid="{5D262472-5CB7-492F-8419-523EB2D0C219}"/>
    <cellStyle name="Normal 94 5 3 2 2" xfId="37223" xr:uid="{9608942A-218C-4840-B32F-3CEDC538A1DD}"/>
    <cellStyle name="Normal 94 5 3 3" xfId="37222" xr:uid="{3B66AB42-8C4A-48F8-BBF0-FCB56D18C039}"/>
    <cellStyle name="Normal 94 5 3_Table RoGS.NHAPI25 - 3" xfId="22750" xr:uid="{2852706E-F9D2-4FB9-A247-3056E86864AE}"/>
    <cellStyle name="Normal 94 5 4" xfId="22751" xr:uid="{E44E448C-165B-443F-BA75-187181A2CCB1}"/>
    <cellStyle name="Normal 94 5 4 2" xfId="37224" xr:uid="{E88E3C3A-6B5B-46EF-92BA-E020AAE1E785}"/>
    <cellStyle name="Normal 94 5 5" xfId="22752" xr:uid="{A8C166EA-9D16-42CB-96E4-101D5968B5AA}"/>
    <cellStyle name="Normal 94 5 5 2" xfId="37225" xr:uid="{56C03AF7-8BFF-400C-9C44-560F5991AFE4}"/>
    <cellStyle name="Normal 94 5 6" xfId="22753" xr:uid="{A967053E-D25F-4F52-BE96-8E384B948650}"/>
    <cellStyle name="Normal 94 5 6 2" xfId="37226" xr:uid="{3E706667-758C-4161-9F85-098D3E4CC831}"/>
    <cellStyle name="Normal 94 5 7" xfId="37217" xr:uid="{291204E7-8E9D-4F02-9BF7-FCD6D8AB7716}"/>
    <cellStyle name="Normal 94 5_Table AA.27" xfId="22754" xr:uid="{E55B5FBE-72FF-43F2-9F1F-84CB31B2C9EF}"/>
    <cellStyle name="Normal 94 6" xfId="22755" xr:uid="{B03A3596-628B-4DBC-897C-60B99A0E6D86}"/>
    <cellStyle name="Normal 94 6 2" xfId="22756" xr:uid="{AD5BDC49-426C-4433-A717-288C9866B9DB}"/>
    <cellStyle name="Normal 94 6 2 2" xfId="22757" xr:uid="{6A5DE11E-4513-41E3-82CE-B72CF16DF717}"/>
    <cellStyle name="Normal 94 6 2 2 2" xfId="22758" xr:uid="{146F3E5A-02B5-4D89-87B9-230262AA1E81}"/>
    <cellStyle name="Normal 94 6 2 2 2 2" xfId="37229" xr:uid="{1CB23FFC-97F6-4D0F-8C39-9CFE84CC9E9D}"/>
    <cellStyle name="Normal 94 6 2 2 3" xfId="37228" xr:uid="{F29D30F5-879F-4353-877A-F1531A723542}"/>
    <cellStyle name="Normal 94 6 2 2_Table RoGS.NHAPI25 - 3" xfId="22759" xr:uid="{CA69BD82-D44A-4E72-98A1-111F12A138BD}"/>
    <cellStyle name="Normal 94 6 2 3" xfId="22760" xr:uid="{7B9D0F01-191F-48A4-BECD-0F39D80CBF36}"/>
    <cellStyle name="Normal 94 6 2 3 2" xfId="37230" xr:uid="{7A43267E-1D53-4514-93CD-4783D7D98F38}"/>
    <cellStyle name="Normal 94 6 2 4" xfId="37227" xr:uid="{AF824206-64A0-48BF-AD5D-2291BCFFEA76}"/>
    <cellStyle name="Normal 94 6 2_Table AA.27" xfId="22761" xr:uid="{098D53A9-4A41-4D7A-A6E4-CF23DCD586C5}"/>
    <cellStyle name="Normal 94 6 3" xfId="22762" xr:uid="{2854F7FF-AC0C-400F-AE1F-A473FE5A06AA}"/>
    <cellStyle name="Normal 94 6 3 2" xfId="22763" xr:uid="{424557EE-BD40-4D8D-A437-066C4FBFADB2}"/>
    <cellStyle name="Normal 94 6 3 2 2" xfId="37232" xr:uid="{A7F97F21-0C72-4ABA-8923-CDEE15787B47}"/>
    <cellStyle name="Normal 94 6 3 3" xfId="37231" xr:uid="{2D9206F8-C39B-4A5F-87D8-39F44A0553EC}"/>
    <cellStyle name="Normal 94 6 3_Table RoGS.NHAPI25 - 3" xfId="22764" xr:uid="{FFCD86E7-A861-4925-9D73-9F99FDAC42AE}"/>
    <cellStyle name="Normal 94 6 4" xfId="22765" xr:uid="{DCBEA174-FA58-4FA2-A67B-EC87F8BE4102}"/>
    <cellStyle name="Normal 94 6 4 2" xfId="37233" xr:uid="{601CAEDF-8A79-4B22-ACCC-7A409483E200}"/>
    <cellStyle name="Normal 94 6 5" xfId="22766" xr:uid="{ACCF17DC-80B4-4270-8C74-10A2697E0C73}"/>
    <cellStyle name="Normal 94 6_Table AA.27" xfId="22767" xr:uid="{917413B4-5D54-4F75-A0F9-F169AC06DB13}"/>
    <cellStyle name="Normal 94 7" xfId="22768" xr:uid="{08E261DB-8BEF-4AB0-B5B4-273DABA68633}"/>
    <cellStyle name="Normal 94 7 2" xfId="22769" xr:uid="{CF74734B-A15E-4FDD-A3EA-C4FEF9EB636D}"/>
    <cellStyle name="Normal 94 7 2 2" xfId="22770" xr:uid="{313FBE2E-7ED2-4432-AE68-9DC6EF6D2125}"/>
    <cellStyle name="Normal 94 7 2 2 2" xfId="22771" xr:uid="{B8813EF8-BD8C-4548-957F-105643E72109}"/>
    <cellStyle name="Normal 94 7 2 2 2 2" xfId="37237" xr:uid="{00F967DC-6463-4508-84F5-022FB59CD5A8}"/>
    <cellStyle name="Normal 94 7 2 2 3" xfId="37236" xr:uid="{12CC0737-AF0B-44A8-B665-12E772AA3DCC}"/>
    <cellStyle name="Normal 94 7 2 2_Table RoGS.NHAPI25 - 3" xfId="22772" xr:uid="{767F67BD-4DBE-4B61-BB41-09C42FE2C2FE}"/>
    <cellStyle name="Normal 94 7 2 3" xfId="22773" xr:uid="{F457C47D-FCA3-4383-A69B-595D6883AC92}"/>
    <cellStyle name="Normal 94 7 2 3 2" xfId="37238" xr:uid="{8C6A02F5-AEAB-4B77-967C-2478E2FC7261}"/>
    <cellStyle name="Normal 94 7 2 4" xfId="37235" xr:uid="{B4D6B766-419F-4238-B48E-14DE11709051}"/>
    <cellStyle name="Normal 94 7 2_Table AA.27" xfId="22774" xr:uid="{CB92D0AE-D594-421C-9DF1-2B9855BF6509}"/>
    <cellStyle name="Normal 94 7 3" xfId="22775" xr:uid="{DCCCD85E-4B0C-4A56-A99C-3CD003DCD2CE}"/>
    <cellStyle name="Normal 94 7 3 2" xfId="22776" xr:uid="{F38B0FD4-3785-4FF2-9A98-AFCAAEB94EB9}"/>
    <cellStyle name="Normal 94 7 3 2 2" xfId="37240" xr:uid="{4F93F436-D6F4-4443-A27F-B134C1AD9169}"/>
    <cellStyle name="Normal 94 7 3 3" xfId="37239" xr:uid="{C177D560-5E35-4DBD-A960-E36D4D320C76}"/>
    <cellStyle name="Normal 94 7 3_Table RoGS.NHAPI25 - 3" xfId="22777" xr:uid="{CAFAE29D-1508-4253-9A27-26BF6B12F222}"/>
    <cellStyle name="Normal 94 7 4" xfId="22778" xr:uid="{8096AC95-4429-4FA1-BF6D-772118683EB2}"/>
    <cellStyle name="Normal 94 7 4 2" xfId="37241" xr:uid="{A436B80D-0B2B-45D4-B2B0-B9CAD07423D1}"/>
    <cellStyle name="Normal 94 7 5" xfId="37234" xr:uid="{E925132F-8863-4BAD-A8D7-B2EE9A9137AC}"/>
    <cellStyle name="Normal 94 7_Table AA.27" xfId="22779" xr:uid="{1087E0AB-8DB1-4F5B-86FD-18F42B09977E}"/>
    <cellStyle name="Normal 94 8" xfId="22780" xr:uid="{38D614EF-E3F6-48BC-8D44-171590FC304E}"/>
    <cellStyle name="Normal 95" xfId="22781" xr:uid="{62B739CF-B891-44B8-BE41-76AAF0F6FB5B}"/>
    <cellStyle name="Normal 95 2" xfId="22782" xr:uid="{72CB4B29-2D1A-43DD-9584-98D2AA4B8DBB}"/>
    <cellStyle name="Normal 95 2 2" xfId="22783" xr:uid="{6893E2BD-E498-4FF4-809A-C0B562EAFF92}"/>
    <cellStyle name="Normal 95 2 2 2" xfId="22784" xr:uid="{256D5132-C59B-43CD-AD35-EE627D9C9EDE}"/>
    <cellStyle name="Normal 95 2 2 2 2" xfId="37243" xr:uid="{A73030E7-E5C3-4FE4-861F-F36DCC3C1EEA}"/>
    <cellStyle name="Normal 95 2 2 3" xfId="22785" xr:uid="{4A1B15B9-5542-4A4D-86B4-B503CE7C730F}"/>
    <cellStyle name="Normal 95 2 2 3 2" xfId="37244" xr:uid="{E34EA698-7B9C-4E7C-83A4-1927FE69A6F6}"/>
    <cellStyle name="Normal 95 2 2 4" xfId="22786" xr:uid="{DE06A072-287B-45FD-BDE3-3A3C07F26CDB}"/>
    <cellStyle name="Normal 95 2 2 5" xfId="37242" xr:uid="{6D9E607C-AEA6-4DF1-A6EE-BBFFF1E7C294}"/>
    <cellStyle name="Normal 95 2 2_Table RoGS.NHAPI25 - 3" xfId="22787" xr:uid="{52955927-4870-4F17-A97F-21E12F335574}"/>
    <cellStyle name="Normal 95 2 3" xfId="22788" xr:uid="{116512A9-7C45-47D5-B471-8130044C5273}"/>
    <cellStyle name="Normal 95 2 3 2" xfId="22789" xr:uid="{3BC21E35-CB35-450D-801C-F2339D9B3023}"/>
    <cellStyle name="Normal 95 2 3 2 2" xfId="22790" xr:uid="{2B0065B9-7317-450B-9B81-FDDF0EE687C9}"/>
    <cellStyle name="Normal 95 2 3 2 2 2" xfId="22791" xr:uid="{9444202D-BD57-4C15-9C88-68E1BFEBDF53}"/>
    <cellStyle name="Normal 95 2 3 2 2 2 2" xfId="37247" xr:uid="{515800AD-C7C3-4B52-A602-F3082E550F96}"/>
    <cellStyle name="Normal 95 2 3 2 2 3" xfId="37246" xr:uid="{92A13961-6CF9-477A-913E-30817E3AC906}"/>
    <cellStyle name="Normal 95 2 3 2 2_Table RoGS.NHAPI25 - 3" xfId="22792" xr:uid="{D07F3904-A543-4603-9AF7-D9AE12D87A96}"/>
    <cellStyle name="Normal 95 2 3 2 3" xfId="22793" xr:uid="{7A61E09F-73E3-4C44-8130-986169BEB307}"/>
    <cellStyle name="Normal 95 2 3 2 3 2" xfId="37248" xr:uid="{5A91B62A-AF2A-42EF-9C0C-4CE9935A35A9}"/>
    <cellStyle name="Normal 95 2 3 2 4" xfId="37245" xr:uid="{38FEC06B-211D-4E21-92E5-EBED08194D3F}"/>
    <cellStyle name="Normal 95 2 3 2_Table AA.27" xfId="22794" xr:uid="{0B3DFBB2-AB9E-4D53-8265-B211A0E8D5C2}"/>
    <cellStyle name="Normal 95 2 3 3" xfId="22795" xr:uid="{2C39FCB2-61D7-46DF-AED5-068F8A2131B6}"/>
    <cellStyle name="Normal 95 2 3 3 2" xfId="22796" xr:uid="{5A1AA268-2C07-4B5D-8EA9-013679AD4E49}"/>
    <cellStyle name="Normal 95 2 3 3 2 2" xfId="37250" xr:uid="{4B995AD8-ECA5-4A1B-A8CD-224070E415B8}"/>
    <cellStyle name="Normal 95 2 3 3 3" xfId="37249" xr:uid="{CD68FE90-1462-47DD-8A08-2DCB1C8C57B9}"/>
    <cellStyle name="Normal 95 2 3 3_Table RoGS.NHAPI25 - 3" xfId="22797" xr:uid="{4F7DB650-CE8B-490E-974C-108F8A93F710}"/>
    <cellStyle name="Normal 95 2 3 4" xfId="22798" xr:uid="{00EE3F8E-4DA7-4DBF-8803-8B3A9035FA50}"/>
    <cellStyle name="Normal 95 2 3 4 2" xfId="37251" xr:uid="{A7559244-350C-41D0-81AB-1CA6C8D05FB6}"/>
    <cellStyle name="Normal 95 2 3 5" xfId="22799" xr:uid="{B25DE714-F4A1-406A-AD22-8BF22C23D142}"/>
    <cellStyle name="Normal 95 2 3_Table AA.27" xfId="22800" xr:uid="{BA097FAE-C075-47EE-B238-0BAEA5FB2D94}"/>
    <cellStyle name="Normal 95 2 4" xfId="22801" xr:uid="{F22B70DB-B94B-4B5F-9593-52FC2BD42045}"/>
    <cellStyle name="Normal 95 2 4 2" xfId="22802" xr:uid="{E2922371-06B0-4D2E-9454-7A85E8CCBA12}"/>
    <cellStyle name="Normal 95 2 4 2 2" xfId="22803" xr:uid="{F8EDF7EA-CAF8-41EF-AC53-913993C60B02}"/>
    <cellStyle name="Normal 95 2 4 2 2 2" xfId="22804" xr:uid="{5BACE0B9-D6F5-4DC7-9000-BDD1A045FD0D}"/>
    <cellStyle name="Normal 95 2 4 2 2 2 2" xfId="37255" xr:uid="{DAA123EB-A58B-40D5-91BF-1FFA03CC5040}"/>
    <cellStyle name="Normal 95 2 4 2 2 3" xfId="37254" xr:uid="{2160668D-0887-4157-9DF2-279F11A28986}"/>
    <cellStyle name="Normal 95 2 4 2 2_Table RoGS.NHAPI25 - 3" xfId="22805" xr:uid="{9AC96B02-8294-46B2-A279-E026390FF5EC}"/>
    <cellStyle name="Normal 95 2 4 2 3" xfId="22806" xr:uid="{AC6CCE0F-3995-4DBD-A9A6-9A673C3A378E}"/>
    <cellStyle name="Normal 95 2 4 2 3 2" xfId="37256" xr:uid="{7A6D6D1B-3CE0-47CC-A189-29328DB10894}"/>
    <cellStyle name="Normal 95 2 4 2 4" xfId="37253" xr:uid="{05F423C1-7862-4D51-9BDC-127456DA6177}"/>
    <cellStyle name="Normal 95 2 4 2_Table AA.27" xfId="22807" xr:uid="{2C86684B-3F8F-434C-AA34-299CCBE3E025}"/>
    <cellStyle name="Normal 95 2 4 3" xfId="22808" xr:uid="{D2CF4F94-F581-42A2-93FB-E3FBC716E75F}"/>
    <cellStyle name="Normal 95 2 4 3 2" xfId="22809" xr:uid="{3ADF58B5-8A4A-40AF-A830-315DBA24FB51}"/>
    <cellStyle name="Normal 95 2 4 3 2 2" xfId="37258" xr:uid="{ECFE8898-A192-4FD8-A573-132B76A0B773}"/>
    <cellStyle name="Normal 95 2 4 3 3" xfId="37257" xr:uid="{A5A2F82F-DFF3-4299-AEFF-94536F204909}"/>
    <cellStyle name="Normal 95 2 4 3_Table RoGS.NHAPI25 - 3" xfId="22810" xr:uid="{A966FD1F-6A53-43A2-BE98-FDD927DBB6CC}"/>
    <cellStyle name="Normal 95 2 4 4" xfId="22811" xr:uid="{5BB3EF6E-0508-4E3E-8C29-DF7FA914D7FB}"/>
    <cellStyle name="Normal 95 2 4 4 2" xfId="37259" xr:uid="{FC61DB80-5D50-423D-A430-BEBF9A2F2716}"/>
    <cellStyle name="Normal 95 2 4 5" xfId="37252" xr:uid="{EDD4D6FE-DEA7-4E54-A08F-D41FEE511D2F}"/>
    <cellStyle name="Normal 95 2 4_Table AA.27" xfId="22812" xr:uid="{D4F83815-B2AE-4E0D-A906-3BD11ECACCD7}"/>
    <cellStyle name="Normal 95 2 5" xfId="22813" xr:uid="{55D0B1CE-5455-4BAE-B8EE-059664DF3F59}"/>
    <cellStyle name="Normal 95 2 5 2" xfId="22814" xr:uid="{20A247D4-6379-42EC-A6A4-62757561A974}"/>
    <cellStyle name="Normal 95 2 5 2 2" xfId="22815" xr:uid="{0FA354C2-DE8C-4A57-883A-CE9662E14FE6}"/>
    <cellStyle name="Normal 95 2 5 2 2 2" xfId="22816" xr:uid="{B08F166A-F9BD-4F9B-9FAD-B5057D7F891B}"/>
    <cellStyle name="Normal 95 2 5 2 2 2 2" xfId="37263" xr:uid="{E9C791D3-E7AA-461F-AFE6-FC47AA857872}"/>
    <cellStyle name="Normal 95 2 5 2 2 3" xfId="37262" xr:uid="{3470ED5B-4372-40FC-A814-8428B4EFA042}"/>
    <cellStyle name="Normal 95 2 5 2 2_Table RoGS.NHAPI25 - 3" xfId="22817" xr:uid="{F8E671E4-D1C5-4F9C-A9E9-4633BDD745C9}"/>
    <cellStyle name="Normal 95 2 5 2 3" xfId="22818" xr:uid="{40925705-EB74-4936-8807-6B038F5155A0}"/>
    <cellStyle name="Normal 95 2 5 2 3 2" xfId="37264" xr:uid="{EDD058AF-6481-42EC-845F-81BB42813F9D}"/>
    <cellStyle name="Normal 95 2 5 2 4" xfId="37261" xr:uid="{AB285E1F-3668-41B9-84C5-DA679B2E3775}"/>
    <cellStyle name="Normal 95 2 5 2_Table AA.27" xfId="22819" xr:uid="{39150575-FDA2-4D4D-A61C-A3E2287C7217}"/>
    <cellStyle name="Normal 95 2 5 3" xfId="22820" xr:uid="{648E8FE2-C096-4AEA-9265-E0F9A307439A}"/>
    <cellStyle name="Normal 95 2 5 3 2" xfId="22821" xr:uid="{C8B89F11-F705-4F46-B6A7-5CD9600C95F5}"/>
    <cellStyle name="Normal 95 2 5 3 2 2" xfId="37266" xr:uid="{8499DA59-FCAD-4414-A9ED-9CE08DD00A8A}"/>
    <cellStyle name="Normal 95 2 5 3 3" xfId="37265" xr:uid="{501254EA-D772-470A-9FB4-8F3E9675B91A}"/>
    <cellStyle name="Normal 95 2 5 3_Table RoGS.NHAPI25 - 3" xfId="22822" xr:uid="{DDDDE2A7-6CDC-4B1D-BDBE-C98F8F329D0B}"/>
    <cellStyle name="Normal 95 2 5 4" xfId="22823" xr:uid="{78763B5D-97B5-4A57-977A-E9FC699D9C6E}"/>
    <cellStyle name="Normal 95 2 5 4 2" xfId="37267" xr:uid="{8CC85572-8D29-4C4E-95A5-55DA2023484C}"/>
    <cellStyle name="Normal 95 2 5 5" xfId="37260" xr:uid="{084F89C1-4C2B-4D67-93CE-8C24D1B40791}"/>
    <cellStyle name="Normal 95 2 5_Table AA.27" xfId="22824" xr:uid="{B9B61C30-BBAE-48BD-9571-C76313D7A3EF}"/>
    <cellStyle name="Normal 95 2 6" xfId="22825" xr:uid="{23A08175-876D-4956-A236-C33E1DE0F89C}"/>
    <cellStyle name="Normal 95 2 6 2" xfId="22826" xr:uid="{9744A2EC-83F9-4032-A601-3477BE4D7B83}"/>
    <cellStyle name="Normal 95 2 6 2 2" xfId="22827" xr:uid="{EF6487A6-333E-4BD3-9DB2-A8E2BF52934D}"/>
    <cellStyle name="Normal 95 2 6 2 2 2" xfId="22828" xr:uid="{C179F213-B2B7-4F09-B6E9-E599DE1DD6E0}"/>
    <cellStyle name="Normal 95 2 6 2 2 2 2" xfId="37271" xr:uid="{17E2707E-AFE6-45A6-84B5-0FC36371B61A}"/>
    <cellStyle name="Normal 95 2 6 2 2 3" xfId="37270" xr:uid="{1CDBB466-D66C-4696-A2F8-78ACFFB4CA13}"/>
    <cellStyle name="Normal 95 2 6 2 2_Table RoGS.NHAPI25 - 3" xfId="22829" xr:uid="{CC28A7F5-98AC-44C9-AA4B-77F6A6C4B1EC}"/>
    <cellStyle name="Normal 95 2 6 2 3" xfId="22830" xr:uid="{3EFE858A-5CED-433A-8117-03FECD57A95E}"/>
    <cellStyle name="Normal 95 2 6 2 3 2" xfId="37272" xr:uid="{BB8A12E0-764B-4A17-8735-19EB58313827}"/>
    <cellStyle name="Normal 95 2 6 2 4" xfId="37269" xr:uid="{E54FD7F7-D2C9-42CD-B7A6-CF310DFFFB93}"/>
    <cellStyle name="Normal 95 2 6 2_Table AA.27" xfId="22831" xr:uid="{C9CFA3AC-E082-45DA-A034-B4A8ED36D66F}"/>
    <cellStyle name="Normal 95 2 6 3" xfId="22832" xr:uid="{B0BB1CA5-C052-45DB-A4F3-B1142835DA86}"/>
    <cellStyle name="Normal 95 2 6 3 2" xfId="22833" xr:uid="{02A8BB0C-461B-4D1D-9D64-E66E46DFA60D}"/>
    <cellStyle name="Normal 95 2 6 3 2 2" xfId="37274" xr:uid="{E8789F52-A134-4604-BD7D-415F1E8C1EB1}"/>
    <cellStyle name="Normal 95 2 6 3 3" xfId="37273" xr:uid="{71B19DDC-A938-4784-A2AB-39823153E205}"/>
    <cellStyle name="Normal 95 2 6 3_Table RoGS.NHAPI25 - 3" xfId="22834" xr:uid="{82D91801-B8BC-4304-8E66-8465DD444DC9}"/>
    <cellStyle name="Normal 95 2 6 4" xfId="22835" xr:uid="{488086A2-8508-48D6-8CC1-223F446B4C8A}"/>
    <cellStyle name="Normal 95 2 6 4 2" xfId="37275" xr:uid="{37895070-F3DA-4691-9B5E-5A444AFD5C8F}"/>
    <cellStyle name="Normal 95 2 6 5" xfId="37268" xr:uid="{03915117-E957-4580-90FB-D3D7BE0D8FB5}"/>
    <cellStyle name="Normal 95 2 6_Table AA.27" xfId="22836" xr:uid="{9DDB4BBB-3DCE-4D44-9832-1382DF987B96}"/>
    <cellStyle name="Normal 95 2 7" xfId="22837" xr:uid="{F677C542-23FA-41FE-9C7C-6C54FD771A63}"/>
    <cellStyle name="Normal 95 2 8" xfId="22838" xr:uid="{E229F64E-F654-4D79-8DB6-D50480DED16F}"/>
    <cellStyle name="Normal 95 2_Table RoGS.NHAPI25 - 3" xfId="22839" xr:uid="{D919EE9E-954D-46F5-8B23-ED71AD72A92C}"/>
    <cellStyle name="Normal 95 3" xfId="22840" xr:uid="{A95F33CF-2DAC-413C-B3CB-EED57350CC49}"/>
    <cellStyle name="Normal 95 3 2" xfId="22841" xr:uid="{A8A430F4-A09A-47CC-A597-4CF7A223065A}"/>
    <cellStyle name="Normal 95 3 2 2" xfId="22842" xr:uid="{6B1345DF-3CD8-491D-8B6C-A5B71E0ED7C3}"/>
    <cellStyle name="Normal 95 3 2 2 2" xfId="37277" xr:uid="{11622F07-524F-4CDE-A5E8-82DA277EDB15}"/>
    <cellStyle name="Normal 95 3 2 3" xfId="22843" xr:uid="{6E3C7C16-83B8-4835-9489-E445867D6167}"/>
    <cellStyle name="Normal 95 3 2 3 2" xfId="37278" xr:uid="{07E780E7-BC62-4DA0-B1C3-52CF7761B153}"/>
    <cellStyle name="Normal 95 3 2 4" xfId="37276" xr:uid="{F636D7BA-E818-4F51-9D41-3EC76672F63C}"/>
    <cellStyle name="Normal 95 3 2_Table RoGS.NHAPI25 - 3" xfId="22844" xr:uid="{4E1056DC-25BA-41FB-9127-0B4A984BB6E3}"/>
    <cellStyle name="Normal 95 3 3" xfId="22845" xr:uid="{504387F0-9F0E-46A9-800C-76EBBCFD693F}"/>
    <cellStyle name="Normal 95 3 4" xfId="22846" xr:uid="{2233BEF5-AB0D-43FF-8AAA-4204F38AAE52}"/>
    <cellStyle name="Normal 95 3_Table RoGS.NHAPI25 - 3" xfId="22847" xr:uid="{5824A045-1271-4CCD-AF30-4F5F28CEE6AC}"/>
    <cellStyle name="Normal 95 4" xfId="22848" xr:uid="{EF42A207-8828-4BD8-AE6B-D8790D0B09F0}"/>
    <cellStyle name="Normal 95 4 2" xfId="22849" xr:uid="{DD33B775-4936-4EEC-AE45-36AE96A0E918}"/>
    <cellStyle name="Normal 95 4 2 2" xfId="22850" xr:uid="{E234D9A2-96F7-4B69-B43E-D9F256EA2E32}"/>
    <cellStyle name="Normal 95 4 2 2 2" xfId="22851" xr:uid="{7BD52CDC-90F7-46AC-9265-629F3A4247CA}"/>
    <cellStyle name="Normal 95 4 2 2 2 2" xfId="37282" xr:uid="{FB4EB5A6-933D-498C-BD69-1D736C8F51DC}"/>
    <cellStyle name="Normal 95 4 2 2 3" xfId="37281" xr:uid="{F423E92A-BA02-4989-BF7F-8B5582889264}"/>
    <cellStyle name="Normal 95 4 2 2_Table RoGS.NHAPI25 - 3" xfId="22852" xr:uid="{6C5B955F-C59F-46D4-8008-F5587BEC0A81}"/>
    <cellStyle name="Normal 95 4 2 3" xfId="22853" xr:uid="{B6B91413-253E-4F66-B34E-76329870842C}"/>
    <cellStyle name="Normal 95 4 2 3 2" xfId="37283" xr:uid="{4FE556B9-20BA-4272-9955-250BFCC8C834}"/>
    <cellStyle name="Normal 95 4 2 4" xfId="22854" xr:uid="{11BEA400-4996-4EFF-921A-B5545FE44589}"/>
    <cellStyle name="Normal 95 4 2 4 2" xfId="37284" xr:uid="{9B64C47D-A895-4F29-88FD-431CF96ECB2B}"/>
    <cellStyle name="Normal 95 4 2 5" xfId="22855" xr:uid="{823F2573-709F-4E70-81C1-837754ED98C2}"/>
    <cellStyle name="Normal 95 4 2 5 2" xfId="37285" xr:uid="{C74921EC-9373-4DF3-B1F7-B6D4FAA00875}"/>
    <cellStyle name="Normal 95 4 2 6" xfId="37280" xr:uid="{21775EF4-83ED-427A-A3B7-2B0CBA24F462}"/>
    <cellStyle name="Normal 95 4 2_Table AA.27" xfId="22856" xr:uid="{43917511-77D6-4BD2-8E54-D576ABA3139A}"/>
    <cellStyle name="Normal 95 4 3" xfId="22857" xr:uid="{79406CBC-B019-4531-8D69-102C7D408C1F}"/>
    <cellStyle name="Normal 95 4 3 2" xfId="22858" xr:uid="{48410104-C2A5-4291-9C9F-56C8DE69ED04}"/>
    <cellStyle name="Normal 95 4 3 2 2" xfId="37287" xr:uid="{DD4B2930-B97F-44F6-855D-7A01AF80A962}"/>
    <cellStyle name="Normal 95 4 3 3" xfId="37286" xr:uid="{81F81346-505B-4C9F-9AAA-5DDABEE127D6}"/>
    <cellStyle name="Normal 95 4 3_Table RoGS.NHAPI25 - 3" xfId="22859" xr:uid="{7E11BF62-AD3C-41E0-9041-2712565C5FD0}"/>
    <cellStyle name="Normal 95 4 4" xfId="22860" xr:uid="{AAAF3512-02A0-45FA-B0C8-3332558AD5C8}"/>
    <cellStyle name="Normal 95 4 4 2" xfId="37288" xr:uid="{F9699B3D-BA84-40BC-AE66-A66D11D290D2}"/>
    <cellStyle name="Normal 95 4 5" xfId="22861" xr:uid="{BD9E02D6-0E0D-4041-87F6-D36BE335A484}"/>
    <cellStyle name="Normal 95 4 5 2" xfId="37289" xr:uid="{00A40C13-2490-4B50-BE39-8203ADF7D479}"/>
    <cellStyle name="Normal 95 4 6" xfId="22862" xr:uid="{667E3D29-0C40-4FFD-97F0-2B19D7336ABB}"/>
    <cellStyle name="Normal 95 4 6 2" xfId="37290" xr:uid="{8A481801-1CD0-4E47-9CAE-D88F239EA799}"/>
    <cellStyle name="Normal 95 4 7" xfId="37279" xr:uid="{463B1200-F66A-4A31-904D-3D91EBCBB939}"/>
    <cellStyle name="Normal 95 4_Table AA.27" xfId="22863" xr:uid="{28AFFB75-62C0-43C5-A126-BA2682327967}"/>
    <cellStyle name="Normal 95 5" xfId="22864" xr:uid="{C9D6324F-2F43-400D-84A5-BA136F4CD5DC}"/>
    <cellStyle name="Normal 95 5 2" xfId="22865" xr:uid="{F73AAD82-53BF-4B38-9CF4-D08BE4D108BD}"/>
    <cellStyle name="Normal 95 5 2 2" xfId="22866" xr:uid="{C13F0AA5-374B-4534-972B-9613B153D7CA}"/>
    <cellStyle name="Normal 95 5 2 2 2" xfId="22867" xr:uid="{029D4B24-EFBD-4887-9D9B-B680DDA5406C}"/>
    <cellStyle name="Normal 95 5 2 2 2 2" xfId="37294" xr:uid="{B8A41ACD-C67E-4209-8F1C-A4816ED012F2}"/>
    <cellStyle name="Normal 95 5 2 2 3" xfId="37293" xr:uid="{E2365576-32F5-45D5-8C3B-75671E7FB737}"/>
    <cellStyle name="Normal 95 5 2 2_Table RoGS.NHAPI25 - 3" xfId="22868" xr:uid="{E6A56A43-2229-4193-AD7D-A21EDB4689E8}"/>
    <cellStyle name="Normal 95 5 2 3" xfId="22869" xr:uid="{0ABB94AA-6621-4BCA-BA8B-DD56BF9099ED}"/>
    <cellStyle name="Normal 95 5 2 3 2" xfId="37295" xr:uid="{C9C8F5CF-218F-4401-BF8A-7EBB2EDCB8D4}"/>
    <cellStyle name="Normal 95 5 2 4" xfId="37292" xr:uid="{3D69AA86-E2A7-498D-A980-875C7A69BAB5}"/>
    <cellStyle name="Normal 95 5 2_Table AA.27" xfId="22870" xr:uid="{95767AC1-B407-4FC2-BD96-2D5A494F0F1C}"/>
    <cellStyle name="Normal 95 5 3" xfId="22871" xr:uid="{9784B728-A18C-4E7F-9063-39BBCA6FEBC2}"/>
    <cellStyle name="Normal 95 5 3 2" xfId="22872" xr:uid="{C3C407F1-5769-44AA-808E-B405C8E760FD}"/>
    <cellStyle name="Normal 95 5 3 2 2" xfId="37297" xr:uid="{B4C6FE1A-3C29-45C0-8A75-828357E7696B}"/>
    <cellStyle name="Normal 95 5 3 3" xfId="37296" xr:uid="{A63B61E2-6B23-4D1F-AEBB-2371C500F1AF}"/>
    <cellStyle name="Normal 95 5 3_Table RoGS.NHAPI25 - 3" xfId="22873" xr:uid="{11176529-961C-4A9E-9C91-57ECB2D58E4A}"/>
    <cellStyle name="Normal 95 5 4" xfId="22874" xr:uid="{1F6A82C4-094F-484F-8DD9-F328AAD35A32}"/>
    <cellStyle name="Normal 95 5 4 2" xfId="37298" xr:uid="{C5BC01BC-90AC-4EB3-A7BC-DD7944D2882F}"/>
    <cellStyle name="Normal 95 5 5" xfId="22875" xr:uid="{9EBDC433-9958-415C-BE86-A864C5F15C8F}"/>
    <cellStyle name="Normal 95 5 5 2" xfId="37299" xr:uid="{B85D79D6-ADB9-4CDA-BA33-7684B6D23AFB}"/>
    <cellStyle name="Normal 95 5 6" xfId="22876" xr:uid="{3135836C-5061-4D16-903C-83FAA5EC435A}"/>
    <cellStyle name="Normal 95 5 6 2" xfId="37300" xr:uid="{C39D388B-B175-4711-8738-2DE6B5CC2B42}"/>
    <cellStyle name="Normal 95 5 7" xfId="37291" xr:uid="{77363E64-C16E-4904-9549-0B88AB842B9B}"/>
    <cellStyle name="Normal 95 5_Table AA.27" xfId="22877" xr:uid="{C63CEF4D-AEC4-4C65-930F-BE2EFC552493}"/>
    <cellStyle name="Normal 95 6" xfId="22878" xr:uid="{B2E00D89-113C-4FF0-93AA-F0FA345F8E28}"/>
    <cellStyle name="Normal 95 6 2" xfId="22879" xr:uid="{BF662026-B2CE-4ACF-8D26-4E55B930DA2D}"/>
    <cellStyle name="Normal 95 6 2 2" xfId="22880" xr:uid="{5E8EC617-8890-43A0-B32A-8AD6790720C8}"/>
    <cellStyle name="Normal 95 6 2 2 2" xfId="22881" xr:uid="{DE37A757-93A2-49D6-A4E9-DE806789B547}"/>
    <cellStyle name="Normal 95 6 2 2 2 2" xfId="37303" xr:uid="{8FAA930C-9BDF-4DD7-9A43-0BA5FDF3BDA5}"/>
    <cellStyle name="Normal 95 6 2 2 3" xfId="37302" xr:uid="{D1B26726-349E-4D18-8E10-D58CD92AC5A7}"/>
    <cellStyle name="Normal 95 6 2 2_Table RoGS.NHAPI25 - 3" xfId="22882" xr:uid="{191DA549-F094-4387-A1CE-11A87056B8C5}"/>
    <cellStyle name="Normal 95 6 2 3" xfId="22883" xr:uid="{9B7A201C-D9B7-420E-8D4D-9EA43C1091BA}"/>
    <cellStyle name="Normal 95 6 2 3 2" xfId="37304" xr:uid="{1B3F6274-4457-47D7-9712-C460F07F5134}"/>
    <cellStyle name="Normal 95 6 2 4" xfId="37301" xr:uid="{88E0A45E-77C5-4241-AF98-F8569DF360CC}"/>
    <cellStyle name="Normal 95 6 2_Table AA.27" xfId="22884" xr:uid="{22E60649-8EC1-437B-87F6-F949486B10F6}"/>
    <cellStyle name="Normal 95 6 3" xfId="22885" xr:uid="{DFF411EA-1022-4773-BCAC-BBBC45DEC12D}"/>
    <cellStyle name="Normal 95 6 3 2" xfId="22886" xr:uid="{D10AD002-5742-4238-9C17-720AA745DAE9}"/>
    <cellStyle name="Normal 95 6 3 2 2" xfId="37306" xr:uid="{E9A8EE8F-64B7-4392-9976-B536EF7BD842}"/>
    <cellStyle name="Normal 95 6 3 3" xfId="37305" xr:uid="{91974B27-50EA-4C22-B917-641ADB45C49B}"/>
    <cellStyle name="Normal 95 6 3_Table RoGS.NHAPI25 - 3" xfId="22887" xr:uid="{414BCC48-413C-45DF-9171-4F09172AEC23}"/>
    <cellStyle name="Normal 95 6 4" xfId="22888" xr:uid="{B57E3822-6BEF-4C13-BB4F-DFF4BD3523B2}"/>
    <cellStyle name="Normal 95 6 4 2" xfId="37307" xr:uid="{ACA28F04-9652-43ED-A544-94518D6A3340}"/>
    <cellStyle name="Normal 95 6 5" xfId="22889" xr:uid="{1E04B06C-7652-4058-B427-9F409A0E4F8B}"/>
    <cellStyle name="Normal 95 6_Table AA.27" xfId="22890" xr:uid="{B2225C2F-B246-4EEE-816B-388D1DC8B628}"/>
    <cellStyle name="Normal 95 7" xfId="22891" xr:uid="{86414A9B-9E95-453D-96E1-96992E8FC67A}"/>
    <cellStyle name="Normal 95 7 2" xfId="22892" xr:uid="{AFCEF14E-DA9D-43D4-BDA5-1A86E9D4F17E}"/>
    <cellStyle name="Normal 95 7 2 2" xfId="22893" xr:uid="{8EE7D5FD-A8D5-4F49-854A-FFE4A222FFE0}"/>
    <cellStyle name="Normal 95 7 2 2 2" xfId="22894" xr:uid="{AAB80D35-1B81-44B6-90ED-EADEA77AECE5}"/>
    <cellStyle name="Normal 95 7 2 2 2 2" xfId="37311" xr:uid="{65FD60FD-1F88-4302-97A1-E4F73A06FD2F}"/>
    <cellStyle name="Normal 95 7 2 2 3" xfId="37310" xr:uid="{2E8F6025-41CA-478C-AC90-190AF94F793A}"/>
    <cellStyle name="Normal 95 7 2 2_Table RoGS.NHAPI25 - 3" xfId="22895" xr:uid="{55657B3B-4835-4EEE-B6E7-E0A67E1EA12C}"/>
    <cellStyle name="Normal 95 7 2 3" xfId="22896" xr:uid="{48FB4448-2956-46D6-B05E-DB93783D79A2}"/>
    <cellStyle name="Normal 95 7 2 3 2" xfId="37312" xr:uid="{46A71ACF-1F17-4E1C-B0F9-9E9C7E46A326}"/>
    <cellStyle name="Normal 95 7 2 4" xfId="37309" xr:uid="{E6EB1214-31C1-4E33-AEF5-AB1CED7AD822}"/>
    <cellStyle name="Normal 95 7 2_Table AA.27" xfId="22897" xr:uid="{B5E4A2FD-69CA-43EC-BEB7-43CBCDCDBDC1}"/>
    <cellStyle name="Normal 95 7 3" xfId="22898" xr:uid="{B483F2A8-490D-4CBA-91A8-8E26267BC9F5}"/>
    <cellStyle name="Normal 95 7 3 2" xfId="22899" xr:uid="{83819484-5A65-432A-8F32-CC3B82481EAF}"/>
    <cellStyle name="Normal 95 7 3 2 2" xfId="37314" xr:uid="{9137EEB6-506A-4571-BB54-D149459E9C27}"/>
    <cellStyle name="Normal 95 7 3 3" xfId="37313" xr:uid="{651B7899-165E-44BF-84CC-084B07CE53B2}"/>
    <cellStyle name="Normal 95 7 3_Table RoGS.NHAPI25 - 3" xfId="22900" xr:uid="{0DA61643-4B04-4D92-9298-20AC0C75F52F}"/>
    <cellStyle name="Normal 95 7 4" xfId="22901" xr:uid="{3F5B6EF9-2BEB-4BEF-B5A7-A23EEC810D73}"/>
    <cellStyle name="Normal 95 7 4 2" xfId="37315" xr:uid="{925277C8-CD7A-455A-8822-24DE8736A746}"/>
    <cellStyle name="Normal 95 7 5" xfId="37308" xr:uid="{ADD8F4BF-5D4A-4047-9120-1EC35303122C}"/>
    <cellStyle name="Normal 95 7_Table AA.27" xfId="22902" xr:uid="{0962E95C-6F98-4EFB-8875-BDB05D380F94}"/>
    <cellStyle name="Normal 95 8" xfId="22903" xr:uid="{0F7DE887-FE81-44CB-84CE-7341540D3A9D}"/>
    <cellStyle name="Normal 95_Table RoGS.NHAPI25 - 3" xfId="22904" xr:uid="{7C1B0189-54E3-4F53-9197-5B2858B1E062}"/>
    <cellStyle name="Normal 96" xfId="22905" xr:uid="{71BA0617-D42A-45A6-9651-315D8A0A7E16}"/>
    <cellStyle name="Normal 96 2" xfId="22906" xr:uid="{A5560B68-3C7E-4411-BA0F-DDC80BCA7FD3}"/>
    <cellStyle name="Normal 96 2 2" xfId="22907" xr:uid="{968B80BB-E004-4074-902D-0556F8C9557A}"/>
    <cellStyle name="Normal 96 2 2 2" xfId="22908" xr:uid="{5830AE1F-C87D-41A4-B003-DDEDE9DE6981}"/>
    <cellStyle name="Normal 96 2 2 2 2" xfId="37317" xr:uid="{07E5B6FC-270B-433C-B392-1341D4099BD5}"/>
    <cellStyle name="Normal 96 2 2 3" xfId="22909" xr:uid="{D685886D-5BCF-458C-B9EE-A2584AB23A24}"/>
    <cellStyle name="Normal 96 2 2 3 2" xfId="37318" xr:uid="{C525E52B-A6B0-4B48-BCBD-E9921BBFD106}"/>
    <cellStyle name="Normal 96 2 2 4" xfId="22910" xr:uid="{06DCC1A7-837D-451D-A4DF-139ED46A3AEB}"/>
    <cellStyle name="Normal 96 2 2 5" xfId="37316" xr:uid="{A1D8AD51-C949-44CF-93D1-B2DFD285330B}"/>
    <cellStyle name="Normal 96 2 2_Table RoGS.NHAPI25 - 3" xfId="22911" xr:uid="{B31A8C14-D5F7-4B52-AAFD-29E60761B3E4}"/>
    <cellStyle name="Normal 96 2 3" xfId="22912" xr:uid="{44AF7DF9-F860-45A3-A92D-DFB9A38BFA97}"/>
    <cellStyle name="Normal 96 2 3 2" xfId="22913" xr:uid="{ACC8C340-4C23-46C3-A5CF-26A5A5DCB574}"/>
    <cellStyle name="Normal 96 2 3 2 2" xfId="22914" xr:uid="{79DC0BC7-4888-49FD-A6FB-AC2CFF80FD6F}"/>
    <cellStyle name="Normal 96 2 3 2 2 2" xfId="22915" xr:uid="{32CD93CD-E9DA-41FB-9C5B-30A106760EE1}"/>
    <cellStyle name="Normal 96 2 3 2 2 2 2" xfId="37321" xr:uid="{2E208B95-1901-439C-9C99-61028D7112EC}"/>
    <cellStyle name="Normal 96 2 3 2 2 3" xfId="37320" xr:uid="{E712A9F1-D1F3-484B-B057-D04D79433BE9}"/>
    <cellStyle name="Normal 96 2 3 2 2_Table RoGS.NHAPI25 - 3" xfId="22916" xr:uid="{4C20F935-07A3-4EA4-A662-80EC58ED39CD}"/>
    <cellStyle name="Normal 96 2 3 2 3" xfId="22917" xr:uid="{EB151AA2-C467-4C0D-88A4-C71823326D51}"/>
    <cellStyle name="Normal 96 2 3 2 3 2" xfId="37322" xr:uid="{FCD2C755-20FF-430C-A6DD-4C2197652D9F}"/>
    <cellStyle name="Normal 96 2 3 2 4" xfId="37319" xr:uid="{0EE3C11B-1B51-4533-9FD5-3989F0B145BA}"/>
    <cellStyle name="Normal 96 2 3 2_Table AA.27" xfId="22918" xr:uid="{D902A2C9-7883-4D3A-9187-77129E242B9D}"/>
    <cellStyle name="Normal 96 2 3 3" xfId="22919" xr:uid="{A6E93077-EA0F-448F-97BF-B13D04EEC757}"/>
    <cellStyle name="Normal 96 2 3 3 2" xfId="22920" xr:uid="{8B4ADDC4-AD46-44E5-87C4-D9FF1DFF60F1}"/>
    <cellStyle name="Normal 96 2 3 3 2 2" xfId="37324" xr:uid="{1F7B0A54-F964-43DB-99F9-3FE379543BE6}"/>
    <cellStyle name="Normal 96 2 3 3 3" xfId="37323" xr:uid="{604FBFB6-AB93-453C-9572-93551D56289B}"/>
    <cellStyle name="Normal 96 2 3 3_Table RoGS.NHAPI25 - 3" xfId="22921" xr:uid="{BAB4FA99-05BF-4E16-A08E-53591ACFD79F}"/>
    <cellStyle name="Normal 96 2 3 4" xfId="22922" xr:uid="{CD1772F1-E100-48D6-85CD-3BD0D48FA4A3}"/>
    <cellStyle name="Normal 96 2 3 4 2" xfId="37325" xr:uid="{6E19192D-3A74-47FA-A203-DFA8C55F10E7}"/>
    <cellStyle name="Normal 96 2 3 5" xfId="22923" xr:uid="{22CC42F8-190A-4A38-B76A-B106E4C4D811}"/>
    <cellStyle name="Normal 96 2 3_Table AA.27" xfId="22924" xr:uid="{6CF92B16-91A0-4926-A3B3-3759E2F31A48}"/>
    <cellStyle name="Normal 96 2 4" xfId="22925" xr:uid="{33EEDA6C-C140-45CE-933A-213F706971A8}"/>
    <cellStyle name="Normal 96 2 4 2" xfId="22926" xr:uid="{63E18CC1-72E0-4FDA-9175-56058B1D9CFA}"/>
    <cellStyle name="Normal 96 2 4 2 2" xfId="22927" xr:uid="{1548731A-3E0D-44FF-BD70-EACD54EA1A42}"/>
    <cellStyle name="Normal 96 2 4 2 2 2" xfId="22928" xr:uid="{8C476940-AB99-4F92-A387-54FF088A4E4D}"/>
    <cellStyle name="Normal 96 2 4 2 2 2 2" xfId="37329" xr:uid="{8910A9AC-26F0-4AE6-8EE3-6D08C1270A0D}"/>
    <cellStyle name="Normal 96 2 4 2 2 3" xfId="37328" xr:uid="{B7B314BC-BBFF-4A48-B83C-80871725716C}"/>
    <cellStyle name="Normal 96 2 4 2 2_Table RoGS.NHAPI25 - 3" xfId="22929" xr:uid="{C924D0B4-FD1A-46D5-84EC-51ACCABCA8ED}"/>
    <cellStyle name="Normal 96 2 4 2 3" xfId="22930" xr:uid="{C4D426D7-0345-4A62-82F2-F12023C072C6}"/>
    <cellStyle name="Normal 96 2 4 2 3 2" xfId="37330" xr:uid="{FDABFBD0-ADF9-424B-8AC1-C86AC487D071}"/>
    <cellStyle name="Normal 96 2 4 2 4" xfId="37327" xr:uid="{05F4F093-5286-426F-B0CB-AD8D4DBDA53D}"/>
    <cellStyle name="Normal 96 2 4 2_Table AA.27" xfId="22931" xr:uid="{5280458D-851E-4338-A653-7885E84C4688}"/>
    <cellStyle name="Normal 96 2 4 3" xfId="22932" xr:uid="{DAF3B4D7-887C-46A5-B686-417FC3C81283}"/>
    <cellStyle name="Normal 96 2 4 3 2" xfId="22933" xr:uid="{FD42826D-F2C0-4974-A657-9353DFFB23A6}"/>
    <cellStyle name="Normal 96 2 4 3 2 2" xfId="37332" xr:uid="{2A153CD4-E00F-43C0-B994-D748C1C804F4}"/>
    <cellStyle name="Normal 96 2 4 3 3" xfId="37331" xr:uid="{C9983792-B6F0-40F8-BE77-634ECE762B4E}"/>
    <cellStyle name="Normal 96 2 4 3_Table RoGS.NHAPI25 - 3" xfId="22934" xr:uid="{34157702-D3BF-4200-B30E-E6226D59380C}"/>
    <cellStyle name="Normal 96 2 4 4" xfId="22935" xr:uid="{5A2B5850-E7C0-4B95-B116-DE01FEA9F715}"/>
    <cellStyle name="Normal 96 2 4 4 2" xfId="37333" xr:uid="{7BB9F50A-0CF8-460F-BD43-BFBD0648F886}"/>
    <cellStyle name="Normal 96 2 4 5" xfId="37326" xr:uid="{A882D45E-7126-4D90-9FAE-6B4947BD1ABE}"/>
    <cellStyle name="Normal 96 2 4_Table AA.27" xfId="22936" xr:uid="{70F8FAD9-384D-492E-9229-9A0D08EC2168}"/>
    <cellStyle name="Normal 96 2 5" xfId="22937" xr:uid="{0C247B5C-0AD6-4620-BC4E-06D8E1542C10}"/>
    <cellStyle name="Normal 96 2 5 2" xfId="22938" xr:uid="{B4B453D2-E9C9-41F6-B924-76CA60E1E5B0}"/>
    <cellStyle name="Normal 96 2 5 2 2" xfId="22939" xr:uid="{49FE04DF-953D-4FF9-9CAB-841937AED9D5}"/>
    <cellStyle name="Normal 96 2 5 2 2 2" xfId="22940" xr:uid="{91C1D6F8-137D-45E9-966C-63E94AC33712}"/>
    <cellStyle name="Normal 96 2 5 2 2 2 2" xfId="37337" xr:uid="{809BEB7E-7623-48BF-A6A2-7556C6AACC92}"/>
    <cellStyle name="Normal 96 2 5 2 2 3" xfId="37336" xr:uid="{E6A52B78-5431-4AA9-BD63-6692CD54669C}"/>
    <cellStyle name="Normal 96 2 5 2 2_Table RoGS.NHAPI25 - 3" xfId="22941" xr:uid="{55BF0011-8EFA-49FB-8477-9C4B688491DA}"/>
    <cellStyle name="Normal 96 2 5 2 3" xfId="22942" xr:uid="{655CECB0-8064-4154-9791-CE3E27935275}"/>
    <cellStyle name="Normal 96 2 5 2 3 2" xfId="37338" xr:uid="{41482456-16CB-4ABE-9B69-ACA4E6474AC5}"/>
    <cellStyle name="Normal 96 2 5 2 4" xfId="37335" xr:uid="{59550D48-7858-4322-82FB-3170D330A725}"/>
    <cellStyle name="Normal 96 2 5 2_Table AA.27" xfId="22943" xr:uid="{99597A6E-C211-4012-870F-5CFBECD0766A}"/>
    <cellStyle name="Normal 96 2 5 3" xfId="22944" xr:uid="{1DBB20A7-5E4C-45F9-A63C-9BC0DEDED7A0}"/>
    <cellStyle name="Normal 96 2 5 3 2" xfId="22945" xr:uid="{1CDC6DD4-7AD0-4622-8E9E-C950BE6E117E}"/>
    <cellStyle name="Normal 96 2 5 3 2 2" xfId="37340" xr:uid="{E5C6AACC-57BE-4B54-80B6-41B1AF788C33}"/>
    <cellStyle name="Normal 96 2 5 3 3" xfId="37339" xr:uid="{9B020B47-6FE1-4188-8AC9-C4FA3A5B3D92}"/>
    <cellStyle name="Normal 96 2 5 3_Table RoGS.NHAPI25 - 3" xfId="22946" xr:uid="{A3125CCA-7351-401B-9036-3AAD7C2E18E1}"/>
    <cellStyle name="Normal 96 2 5 4" xfId="22947" xr:uid="{F4B58CB8-81B5-4FA1-A736-D8B97DFD7565}"/>
    <cellStyle name="Normal 96 2 5 4 2" xfId="37341" xr:uid="{066B41E2-7AE4-4AFE-9805-5A72F0177C2B}"/>
    <cellStyle name="Normal 96 2 5 5" xfId="37334" xr:uid="{D95B0F66-F433-49B8-89BE-8BAF64244E65}"/>
    <cellStyle name="Normal 96 2 5_Table AA.27" xfId="22948" xr:uid="{E4AA2D9E-8B58-41F7-8ED9-0A67B6239E0D}"/>
    <cellStyle name="Normal 96 2 6" xfId="22949" xr:uid="{46E94874-D3B5-4362-88AA-92ACE3E3447A}"/>
    <cellStyle name="Normal 96 2 6 2" xfId="22950" xr:uid="{6F0EEF07-8F6D-42AD-BAEA-CCD566A629AB}"/>
    <cellStyle name="Normal 96 2 6 2 2" xfId="22951" xr:uid="{B32BFA56-2B73-4ED7-BAA1-EAC8D03023B6}"/>
    <cellStyle name="Normal 96 2 6 2 2 2" xfId="22952" xr:uid="{AEB283B9-F861-476C-B05A-051BD5817D79}"/>
    <cellStyle name="Normal 96 2 6 2 2 2 2" xfId="37345" xr:uid="{39880ADB-D512-4A9E-878B-BACBF32B8B26}"/>
    <cellStyle name="Normal 96 2 6 2 2 3" xfId="37344" xr:uid="{9AAE96CA-DFEF-4BFC-AC63-F4C882A062F6}"/>
    <cellStyle name="Normal 96 2 6 2 2_Table RoGS.NHAPI25 - 3" xfId="22953" xr:uid="{F8FABE53-0B1E-498D-BF70-F0E601B63EEE}"/>
    <cellStyle name="Normal 96 2 6 2 3" xfId="22954" xr:uid="{4A36B6A1-1FD6-4D3B-B584-99226AEFAC80}"/>
    <cellStyle name="Normal 96 2 6 2 3 2" xfId="37346" xr:uid="{78B1B8E6-07C8-4022-A057-05AAFAEC6EFB}"/>
    <cellStyle name="Normal 96 2 6 2 4" xfId="37343" xr:uid="{C6FEE00A-7102-4734-9D7C-3A1925453214}"/>
    <cellStyle name="Normal 96 2 6 2_Table AA.27" xfId="22955" xr:uid="{1E8724BD-1E6E-40F3-BAB8-F9DDB10809F4}"/>
    <cellStyle name="Normal 96 2 6 3" xfId="22956" xr:uid="{1B351ABB-9660-46EE-896E-5D55F88E6A6B}"/>
    <cellStyle name="Normal 96 2 6 3 2" xfId="22957" xr:uid="{A55047D3-C9E6-44B1-84D7-24D2E19DFDEC}"/>
    <cellStyle name="Normal 96 2 6 3 2 2" xfId="37348" xr:uid="{41E349F5-7E9E-45C5-BA77-C3D96A7CD8E2}"/>
    <cellStyle name="Normal 96 2 6 3 3" xfId="37347" xr:uid="{EBFE6927-4A26-4D5E-9396-06525ABA8A9D}"/>
    <cellStyle name="Normal 96 2 6 3_Table RoGS.NHAPI25 - 3" xfId="22958" xr:uid="{64E97ACB-4658-4C82-A24F-A5AB28CAA502}"/>
    <cellStyle name="Normal 96 2 6 4" xfId="22959" xr:uid="{50AF8790-BA06-453A-8BB8-8617CB68AEC7}"/>
    <cellStyle name="Normal 96 2 6 4 2" xfId="37349" xr:uid="{84771A5F-EF2D-4657-829E-A5C4C5EF7296}"/>
    <cellStyle name="Normal 96 2 6 5" xfId="37342" xr:uid="{D6671249-0755-45DC-A952-E47C4EBEFE96}"/>
    <cellStyle name="Normal 96 2 6_Table AA.27" xfId="22960" xr:uid="{C97C54AC-9186-44E1-949D-1678377BD181}"/>
    <cellStyle name="Normal 96 2 7" xfId="22961" xr:uid="{A0B775F6-6044-468D-83BA-322730FA00F3}"/>
    <cellStyle name="Normal 96 2 8" xfId="22962" xr:uid="{B326455E-10A2-4CE1-BFA8-DD9CCF684510}"/>
    <cellStyle name="Normal 96 2_Table RoGS.NHAPI25 - 3" xfId="22963" xr:uid="{14EE79E9-1116-4105-A2AB-FE5665A44832}"/>
    <cellStyle name="Normal 96 3" xfId="22964" xr:uid="{8DA32A97-83D7-4EB5-862B-494740E612DF}"/>
    <cellStyle name="Normal 96 3 2" xfId="22965" xr:uid="{C8313ADF-92B0-4250-A0E5-4FDAA0C9B45F}"/>
    <cellStyle name="Normal 96 3 2 2" xfId="22966" xr:uid="{075BB17E-F983-4E61-9EB4-04596AF69727}"/>
    <cellStyle name="Normal 96 3 2 2 2" xfId="37351" xr:uid="{A14BEE70-89E7-46F5-98D3-9D5757C0655B}"/>
    <cellStyle name="Normal 96 3 2 3" xfId="22967" xr:uid="{31338B38-EF98-40ED-91BE-3856CE39932B}"/>
    <cellStyle name="Normal 96 3 2 3 2" xfId="37352" xr:uid="{9D99B8C8-C812-4EB0-9E5C-99EF3F79BBA5}"/>
    <cellStyle name="Normal 96 3 2 4" xfId="37350" xr:uid="{DDCD97F8-4AF9-482E-A87B-E830B859B882}"/>
    <cellStyle name="Normal 96 3 2_Table RoGS.NHAPI25 - 3" xfId="22968" xr:uid="{9E5D385B-5789-43DF-A73A-4F97C4F748A4}"/>
    <cellStyle name="Normal 96 3 3" xfId="22969" xr:uid="{363E701D-71A8-4C18-A28F-AF7FB1B57B4B}"/>
    <cellStyle name="Normal 96 3 4" xfId="22970" xr:uid="{ED6EE8E0-CAE2-4DBB-8CDA-0600154C538E}"/>
    <cellStyle name="Normal 96 3_Table RoGS.NHAPI25 - 3" xfId="22971" xr:uid="{C27F7EDE-3716-45D7-8FBE-DD53EE61F5C8}"/>
    <cellStyle name="Normal 96 4" xfId="22972" xr:uid="{6F4BA054-D047-4AAF-9E9A-8B8696EBC06B}"/>
    <cellStyle name="Normal 96 4 2" xfId="22973" xr:uid="{B230825E-511B-4A0B-8913-23268DFAB845}"/>
    <cellStyle name="Normal 96 4 2 2" xfId="22974" xr:uid="{B287F06C-BD48-4E8A-999A-FE8DFE919925}"/>
    <cellStyle name="Normal 96 4 2 2 2" xfId="22975" xr:uid="{33636510-1410-4BA5-9445-063D8BA48331}"/>
    <cellStyle name="Normal 96 4 2 2 2 2" xfId="37356" xr:uid="{EAAA49E3-4603-44A9-8FDD-72864D24730C}"/>
    <cellStyle name="Normal 96 4 2 2 3" xfId="37355" xr:uid="{3299AA70-5F2F-4F69-BCE1-4D769FA5BB5F}"/>
    <cellStyle name="Normal 96 4 2 2_Table RoGS.NHAPI25 - 3" xfId="22976" xr:uid="{8428BD40-7AB4-4CBE-9E33-00A41678AAFF}"/>
    <cellStyle name="Normal 96 4 2 3" xfId="22977" xr:uid="{1896B61A-99B6-47AF-B98D-9CCC85EFBFBC}"/>
    <cellStyle name="Normal 96 4 2 3 2" xfId="37357" xr:uid="{00058D0B-996A-49B8-A1A2-62F4C89F57C7}"/>
    <cellStyle name="Normal 96 4 2 4" xfId="22978" xr:uid="{2C80707B-334C-44D5-A3F7-922524DEA1D9}"/>
    <cellStyle name="Normal 96 4 2 4 2" xfId="37358" xr:uid="{0F8D3149-5F82-4C51-A381-C1E8E458C846}"/>
    <cellStyle name="Normal 96 4 2 5" xfId="22979" xr:uid="{920489D4-8D6B-4A56-BC6A-EC54E7ABBC3A}"/>
    <cellStyle name="Normal 96 4 2 5 2" xfId="37359" xr:uid="{F728F7E3-1A03-4A35-ABA2-5EDCDB92D145}"/>
    <cellStyle name="Normal 96 4 2 6" xfId="37354" xr:uid="{1BFFEFE3-B31A-4E06-90C7-EA3B829B2D0C}"/>
    <cellStyle name="Normal 96 4 2_Table AA.27" xfId="22980" xr:uid="{FD7DF80F-A3CD-4729-AFF3-0DF92430B564}"/>
    <cellStyle name="Normal 96 4 3" xfId="22981" xr:uid="{4800F692-838A-474D-9AE8-27F36B608704}"/>
    <cellStyle name="Normal 96 4 3 2" xfId="22982" xr:uid="{E96BC3A7-8D27-4755-98EF-5B4EB4CDDD0F}"/>
    <cellStyle name="Normal 96 4 3 2 2" xfId="37361" xr:uid="{5568B5EF-0744-4F34-9E48-AB8B1E4F7726}"/>
    <cellStyle name="Normal 96 4 3 3" xfId="37360" xr:uid="{34C02D42-9F71-4D4B-88B9-E5F3C5D1FF48}"/>
    <cellStyle name="Normal 96 4 3_Table RoGS.NHAPI25 - 3" xfId="22983" xr:uid="{F5D49F4E-8F61-42F0-A1A2-B31D19669756}"/>
    <cellStyle name="Normal 96 4 4" xfId="22984" xr:uid="{48426F8D-B0AE-4809-82EC-FB090812CB0A}"/>
    <cellStyle name="Normal 96 4 4 2" xfId="37362" xr:uid="{10799450-5F75-4558-9384-150D7F0CCBC7}"/>
    <cellStyle name="Normal 96 4 5" xfId="22985" xr:uid="{3F0B56D2-4145-4289-ABEA-885D7BE232AD}"/>
    <cellStyle name="Normal 96 4 5 2" xfId="37363" xr:uid="{AD98481C-9104-4E21-8D4F-C7A9043DEB38}"/>
    <cellStyle name="Normal 96 4 6" xfId="22986" xr:uid="{D4AF695D-2E99-44FF-8175-2DCEE385CB91}"/>
    <cellStyle name="Normal 96 4 6 2" xfId="37364" xr:uid="{FA3C11BA-04E3-476D-BE75-11DAB7447968}"/>
    <cellStyle name="Normal 96 4 7" xfId="37353" xr:uid="{E00A67C7-367C-4228-B344-599986ED19FC}"/>
    <cellStyle name="Normal 96 4_Table AA.27" xfId="22987" xr:uid="{D2701167-85F7-497A-A2DD-A39027DFD55D}"/>
    <cellStyle name="Normal 96 5" xfId="22988" xr:uid="{AC79920C-5668-4E59-8069-F49D526E783E}"/>
    <cellStyle name="Normal 96 5 2" xfId="22989" xr:uid="{99A54195-138C-43EF-B42D-F69F7EE97205}"/>
    <cellStyle name="Normal 96 5 2 2" xfId="22990" xr:uid="{279BDE35-9DF4-4190-A8B3-C9494EDEC09E}"/>
    <cellStyle name="Normal 96 5 2 2 2" xfId="22991" xr:uid="{93E6959D-E281-4051-AF9F-63917F93E280}"/>
    <cellStyle name="Normal 96 5 2 2 2 2" xfId="37368" xr:uid="{99CBC9AD-1D2C-477B-8E82-DC02EF513D82}"/>
    <cellStyle name="Normal 96 5 2 2 3" xfId="37367" xr:uid="{9676378A-10F8-432E-BA2E-B1F3C331BB52}"/>
    <cellStyle name="Normal 96 5 2 2_Table RoGS.NHAPI25 - 3" xfId="22992" xr:uid="{3540ADFE-083A-4052-8AB0-D418FFB16D4A}"/>
    <cellStyle name="Normal 96 5 2 3" xfId="22993" xr:uid="{6955496A-39AF-431A-BCD3-FD808E901453}"/>
    <cellStyle name="Normal 96 5 2 3 2" xfId="37369" xr:uid="{0C18E0F9-D4EC-49BF-AE16-A26CF44D46B0}"/>
    <cellStyle name="Normal 96 5 2 4" xfId="37366" xr:uid="{50578D47-A9E7-416E-8B70-516D70B68D8E}"/>
    <cellStyle name="Normal 96 5 2_Table AA.27" xfId="22994" xr:uid="{13EF7FFD-2820-4273-9FF6-5A219A316B61}"/>
    <cellStyle name="Normal 96 5 3" xfId="22995" xr:uid="{D9E396BA-78AD-4A0F-A49D-1DC263558A6A}"/>
    <cellStyle name="Normal 96 5 3 2" xfId="22996" xr:uid="{087361BC-CC57-4FCD-B3B1-87ED8489B7D2}"/>
    <cellStyle name="Normal 96 5 3 2 2" xfId="37371" xr:uid="{D1D7913B-8FB9-42C0-9A6C-89803A74A6BA}"/>
    <cellStyle name="Normal 96 5 3 3" xfId="37370" xr:uid="{A82D617D-FDA2-4606-86D2-BA51EC07AEB4}"/>
    <cellStyle name="Normal 96 5 3_Table RoGS.NHAPI25 - 3" xfId="22997" xr:uid="{B9EF6FA8-2A95-435C-8693-0D910BF32214}"/>
    <cellStyle name="Normal 96 5 4" xfId="22998" xr:uid="{FC010D40-F3F3-47BD-A6FD-FD5CC25C66E8}"/>
    <cellStyle name="Normal 96 5 4 2" xfId="37372" xr:uid="{E731930F-36F8-4E67-B445-CC19F11C56B0}"/>
    <cellStyle name="Normal 96 5 5" xfId="22999" xr:uid="{D34A45D6-7344-44A0-80D3-EC2AA0A64723}"/>
    <cellStyle name="Normal 96 5 5 2" xfId="37373" xr:uid="{87B29136-6448-4C77-87EE-14B299DCF704}"/>
    <cellStyle name="Normal 96 5 6" xfId="23000" xr:uid="{333102FF-3973-4396-84EC-FE0EE1FB3445}"/>
    <cellStyle name="Normal 96 5 6 2" xfId="37374" xr:uid="{EA44D27F-8CFB-48EC-BE07-8F02C4801E2A}"/>
    <cellStyle name="Normal 96 5 7" xfId="37365" xr:uid="{C80329CB-B338-4F5E-98A7-F7D029E9F33A}"/>
    <cellStyle name="Normal 96 5_Table AA.27" xfId="23001" xr:uid="{2987F042-9D4B-4222-BEAE-01FA1F6CB4F0}"/>
    <cellStyle name="Normal 96 6" xfId="23002" xr:uid="{61E40AAB-6450-4EA5-95F8-D10CC82A541E}"/>
    <cellStyle name="Normal 96 6 2" xfId="23003" xr:uid="{A3418746-8BB4-45CB-A21D-12A75582BEE0}"/>
    <cellStyle name="Normal 96 6 2 2" xfId="23004" xr:uid="{8CF1C448-0404-488F-BDEC-6BFDE8B90FF1}"/>
    <cellStyle name="Normal 96 6 2 2 2" xfId="23005" xr:uid="{0D9C4B2B-C549-4EEA-BF83-B3FAEA87485D}"/>
    <cellStyle name="Normal 96 6 2 2 2 2" xfId="37377" xr:uid="{65E343CF-A994-4265-8E8D-5406B43A8E4C}"/>
    <cellStyle name="Normal 96 6 2 2 3" xfId="37376" xr:uid="{C2F96C91-C8A4-4A5A-9420-4D17685B1059}"/>
    <cellStyle name="Normal 96 6 2 2_Table RoGS.NHAPI25 - 3" xfId="23006" xr:uid="{E846E05A-8C32-4427-90A9-72B2E5577346}"/>
    <cellStyle name="Normal 96 6 2 3" xfId="23007" xr:uid="{1014BB79-48B3-488E-999E-18F062493E9B}"/>
    <cellStyle name="Normal 96 6 2 3 2" xfId="37378" xr:uid="{5D691CEF-E9CA-4070-A49F-4775D3F8E300}"/>
    <cellStyle name="Normal 96 6 2 4" xfId="37375" xr:uid="{9CFF50A2-3BC0-49D6-86F0-6AD216C45FFC}"/>
    <cellStyle name="Normal 96 6 2_Table AA.27" xfId="23008" xr:uid="{90637035-0E30-4BBD-BC98-7EEA9C2591FB}"/>
    <cellStyle name="Normal 96 6 3" xfId="23009" xr:uid="{436999F7-56A8-444C-9467-C42FC0B83DCF}"/>
    <cellStyle name="Normal 96 6 3 2" xfId="23010" xr:uid="{51F114B9-7C7C-4C47-941F-368EABB4E1C7}"/>
    <cellStyle name="Normal 96 6 3 2 2" xfId="37380" xr:uid="{44153237-FBC7-41CE-93BF-253EC532683F}"/>
    <cellStyle name="Normal 96 6 3 3" xfId="37379" xr:uid="{E3D04CCE-57A2-46FC-8BEC-5188311BB26E}"/>
    <cellStyle name="Normal 96 6 3_Table RoGS.NHAPI25 - 3" xfId="23011" xr:uid="{AB9D9059-70EE-4BDD-917A-479F90AFAB22}"/>
    <cellStyle name="Normal 96 6 4" xfId="23012" xr:uid="{F6449E43-6215-42F9-95D5-97A96FE6508C}"/>
    <cellStyle name="Normal 96 6 4 2" xfId="37381" xr:uid="{6AC649E2-39C3-4245-BFDF-F494741844FE}"/>
    <cellStyle name="Normal 96 6 5" xfId="23013" xr:uid="{3437B58C-F12A-4E67-B2A4-4952072D793B}"/>
    <cellStyle name="Normal 96 6_Table AA.27" xfId="23014" xr:uid="{1AC7D118-508D-4062-AD03-8588A3E6AD23}"/>
    <cellStyle name="Normal 96 7" xfId="23015" xr:uid="{A4C41C2A-3916-4F00-8C8A-06F4860B36D5}"/>
    <cellStyle name="Normal 96 7 2" xfId="23016" xr:uid="{C1D65078-DF30-494B-93B4-B57363927FAE}"/>
    <cellStyle name="Normal 96 7 2 2" xfId="23017" xr:uid="{A3748EFC-473C-4B41-87F2-BF9EE5681E8D}"/>
    <cellStyle name="Normal 96 7 2 2 2" xfId="23018" xr:uid="{D87672C5-F37B-491F-B50F-D9578D7B943E}"/>
    <cellStyle name="Normal 96 7 2 2 2 2" xfId="37385" xr:uid="{82E5BB3B-CA91-4C0B-9A3C-B1C7D92DD6B5}"/>
    <cellStyle name="Normal 96 7 2 2 3" xfId="37384" xr:uid="{7FA2BF13-3D36-4484-AA2A-67DDD9FF766D}"/>
    <cellStyle name="Normal 96 7 2 2_Table RoGS.NHAPI25 - 3" xfId="23019" xr:uid="{D6206D77-5461-4AA9-A1FE-78871D0E6B76}"/>
    <cellStyle name="Normal 96 7 2 3" xfId="23020" xr:uid="{FF1A553E-9DA5-4A54-8ECA-E54AD6822996}"/>
    <cellStyle name="Normal 96 7 2 3 2" xfId="37386" xr:uid="{D612F480-33F0-41C0-824A-3440F388E8BC}"/>
    <cellStyle name="Normal 96 7 2 4" xfId="37383" xr:uid="{A2083424-B0FA-4B22-AA9A-F0A2EC7E90EB}"/>
    <cellStyle name="Normal 96 7 2_Table AA.27" xfId="23021" xr:uid="{C10085A3-372E-4FDB-8A68-11E3907C2738}"/>
    <cellStyle name="Normal 96 7 3" xfId="23022" xr:uid="{E0ECD566-D778-4E67-895D-233FB883E9F1}"/>
    <cellStyle name="Normal 96 7 3 2" xfId="23023" xr:uid="{E9CD536F-2809-4845-8564-2F88BC4D5EE4}"/>
    <cellStyle name="Normal 96 7 3 2 2" xfId="37388" xr:uid="{DF1189C5-73F6-4536-A64F-E5BFC33ECD0E}"/>
    <cellStyle name="Normal 96 7 3 3" xfId="37387" xr:uid="{7B12E37C-DAE5-4562-80B2-BF09B7F3A8EC}"/>
    <cellStyle name="Normal 96 7 3_Table RoGS.NHAPI25 - 3" xfId="23024" xr:uid="{997D9609-8983-488A-8B9F-1C5C13E45CAE}"/>
    <cellStyle name="Normal 96 7 4" xfId="23025" xr:uid="{DC13665F-F25B-48C1-95DC-DDAED969B4A6}"/>
    <cellStyle name="Normal 96 7 4 2" xfId="37389" xr:uid="{53830CE5-2B1D-461F-9A91-BB3DD2E6C4CB}"/>
    <cellStyle name="Normal 96 7 5" xfId="37382" xr:uid="{E19B1C68-9EB4-420C-9F00-C2412843CF6B}"/>
    <cellStyle name="Normal 96 7_Table AA.27" xfId="23026" xr:uid="{31BD0EFE-00AC-4CF3-A383-8CD4BA79F16F}"/>
    <cellStyle name="Normal 96 8" xfId="23027" xr:uid="{DB31BC2F-E6F7-4D9D-8CBE-455819CE26D1}"/>
    <cellStyle name="Normal 96_Table RoGS.NHAPI25 - 3" xfId="23028" xr:uid="{D473E2E2-F488-4522-8E82-DE731A83E067}"/>
    <cellStyle name="Normal 97" xfId="23029" xr:uid="{CDA81A24-CA7B-4AB5-969C-C6C9B435F0E9}"/>
    <cellStyle name="Normal 97 2" xfId="23030" xr:uid="{F2A0C2C2-C312-46D0-B4E6-E9BAC20C2903}"/>
    <cellStyle name="Normal 97 2 2" xfId="23031" xr:uid="{3A962D19-C7C0-4567-B713-7778DE747B1E}"/>
    <cellStyle name="Normal 97 2 2 2" xfId="23032" xr:uid="{A82B5FA0-6961-4A38-B951-68524EE5A4C1}"/>
    <cellStyle name="Normal 97 2 2 2 2" xfId="37391" xr:uid="{14CBF171-A2F0-4F0A-94C7-DC85996940B3}"/>
    <cellStyle name="Normal 97 2 2 3" xfId="23033" xr:uid="{1CCF73F4-9F95-4A16-8F16-6D4DBAC11119}"/>
    <cellStyle name="Normal 97 2 2 3 2" xfId="37392" xr:uid="{5F844AE7-C999-4FC4-9E0F-DEDDE9EA58B1}"/>
    <cellStyle name="Normal 97 2 2 4" xfId="23034" xr:uid="{1F5A7E21-6AB8-488F-AE69-498E5846A261}"/>
    <cellStyle name="Normal 97 2 2 5" xfId="37390" xr:uid="{4C34820B-3131-4B83-A824-9BD0A3AD5D9D}"/>
    <cellStyle name="Normal 97 2 2_Table RoGS.NHAPI25 - 3" xfId="23035" xr:uid="{F500752A-D228-48CD-BF0B-D2C0B66A8ED1}"/>
    <cellStyle name="Normal 97 2 3" xfId="23036" xr:uid="{06E4C6CB-E174-4B2D-AD56-586759B1EC8A}"/>
    <cellStyle name="Normal 97 2 3 2" xfId="23037" xr:uid="{ACC6006B-C9B1-4C87-9CF5-CF64F30E3EC3}"/>
    <cellStyle name="Normal 97 2 3 2 2" xfId="23038" xr:uid="{950990DA-7581-4A3C-B904-0697E777473C}"/>
    <cellStyle name="Normal 97 2 3 2 2 2" xfId="23039" xr:uid="{AE0BE996-402E-4BE2-B1B2-9A84B2D410FB}"/>
    <cellStyle name="Normal 97 2 3 2 2 2 2" xfId="37395" xr:uid="{7D16DA21-9EA7-49C4-B5E5-CEF4189197B9}"/>
    <cellStyle name="Normal 97 2 3 2 2 3" xfId="37394" xr:uid="{8DFF0B79-694A-4EA5-8BAD-E63516236A88}"/>
    <cellStyle name="Normal 97 2 3 2 2_Table RoGS.NHAPI25 - 3" xfId="23040" xr:uid="{DC5B05CF-450D-416B-8E8E-7F552CFFAF5D}"/>
    <cellStyle name="Normal 97 2 3 2 3" xfId="23041" xr:uid="{7FD3F398-C82C-4500-B813-DB8780404F1C}"/>
    <cellStyle name="Normal 97 2 3 2 3 2" xfId="37396" xr:uid="{1EA50C5F-80AE-44EE-81D1-B682A5B51F40}"/>
    <cellStyle name="Normal 97 2 3 2 4" xfId="37393" xr:uid="{C1405D5F-A1AF-481D-ABF4-78739B965936}"/>
    <cellStyle name="Normal 97 2 3 2_Table AA.27" xfId="23042" xr:uid="{C2718772-A072-4C46-9D63-7AF905DDF836}"/>
    <cellStyle name="Normal 97 2 3 3" xfId="23043" xr:uid="{40760439-3E55-4B61-9BF2-F7C54567808F}"/>
    <cellStyle name="Normal 97 2 3 3 2" xfId="23044" xr:uid="{4FD4E585-6B22-4DEA-B11E-9D6464CDBD02}"/>
    <cellStyle name="Normal 97 2 3 3 2 2" xfId="37398" xr:uid="{A43BD462-532D-4FCF-BE00-EC8D2A2A890E}"/>
    <cellStyle name="Normal 97 2 3 3 3" xfId="37397" xr:uid="{A4F8B854-C334-4B1B-8977-E752D88F17B1}"/>
    <cellStyle name="Normal 97 2 3 3_Table RoGS.NHAPI25 - 3" xfId="23045" xr:uid="{9BBDA1E9-A3AD-4154-81A5-4559EFB7C29A}"/>
    <cellStyle name="Normal 97 2 3 4" xfId="23046" xr:uid="{8B32A8F6-4A0E-482D-9505-F3B42316661D}"/>
    <cellStyle name="Normal 97 2 3 4 2" xfId="37399" xr:uid="{0C949827-F262-4718-8F3C-F2A1273B00D6}"/>
    <cellStyle name="Normal 97 2 3 5" xfId="23047" xr:uid="{B59558A4-EBBD-455B-B28D-C1621132D76E}"/>
    <cellStyle name="Normal 97 2 3_Table AA.27" xfId="23048" xr:uid="{26FFC6D0-8EF0-4CF8-A67F-8FCCC56B4914}"/>
    <cellStyle name="Normal 97 2 4" xfId="23049" xr:uid="{21C54B34-690F-437D-A6A8-948F3FC27C91}"/>
    <cellStyle name="Normal 97 2 4 2" xfId="23050" xr:uid="{ED6F71FF-9658-4854-B848-81C7E3C3CCD3}"/>
    <cellStyle name="Normal 97 2 4 2 2" xfId="23051" xr:uid="{46ACCE5A-5F40-4031-B3BD-529BE6203293}"/>
    <cellStyle name="Normal 97 2 4 2 2 2" xfId="23052" xr:uid="{516943AC-9D20-4A3D-9C59-0B3BA5A2AF11}"/>
    <cellStyle name="Normal 97 2 4 2 2 2 2" xfId="37403" xr:uid="{0D0E5221-6E54-41B1-8C80-C2D388351583}"/>
    <cellStyle name="Normal 97 2 4 2 2 3" xfId="37402" xr:uid="{69B009F9-236A-4481-A8C3-F0498AB45A7C}"/>
    <cellStyle name="Normal 97 2 4 2 2_Table RoGS.NHAPI25 - 3" xfId="23053" xr:uid="{63088CB3-C02F-44F4-B888-C442FAA18D7D}"/>
    <cellStyle name="Normal 97 2 4 2 3" xfId="23054" xr:uid="{85263F84-9CB5-4E0A-B8EC-1E3BFC2FF867}"/>
    <cellStyle name="Normal 97 2 4 2 3 2" xfId="37404" xr:uid="{D5B988B0-50CA-441A-A6FF-4609B80DA025}"/>
    <cellStyle name="Normal 97 2 4 2 4" xfId="37401" xr:uid="{A25A25A7-224A-417F-A67D-6A2841163E78}"/>
    <cellStyle name="Normal 97 2 4 2_Table AA.27" xfId="23055" xr:uid="{1D050786-B42C-4841-82BB-8D6228E3B21A}"/>
    <cellStyle name="Normal 97 2 4 3" xfId="23056" xr:uid="{DB4E8F5F-EC87-4A15-9E13-2650026CA02D}"/>
    <cellStyle name="Normal 97 2 4 3 2" xfId="23057" xr:uid="{61F4DACF-4782-4F1D-8372-EADA17C63EEA}"/>
    <cellStyle name="Normal 97 2 4 3 2 2" xfId="37406" xr:uid="{788BAF24-A73D-461F-84D0-BAEEDC3C9D68}"/>
    <cellStyle name="Normal 97 2 4 3 3" xfId="37405" xr:uid="{DB205C51-4358-41EF-9865-0FDE8FE39E7F}"/>
    <cellStyle name="Normal 97 2 4 3_Table RoGS.NHAPI25 - 3" xfId="23058" xr:uid="{5D3EA547-1EA3-4585-987D-5F0392707B29}"/>
    <cellStyle name="Normal 97 2 4 4" xfId="23059" xr:uid="{5CB61A14-B7AA-491B-A13F-2CDA59D1F9A3}"/>
    <cellStyle name="Normal 97 2 4 4 2" xfId="37407" xr:uid="{345434E1-22DF-49A8-90B3-BF5B4C06C861}"/>
    <cellStyle name="Normal 97 2 4 5" xfId="37400" xr:uid="{39900A7A-6598-495A-9AF6-356EAF0E3549}"/>
    <cellStyle name="Normal 97 2 4_Table AA.27" xfId="23060" xr:uid="{91A1CFD0-78E8-4245-A16F-1AA7B6758E21}"/>
    <cellStyle name="Normal 97 2 5" xfId="23061" xr:uid="{3FF0B829-71CD-4711-B2AA-873A610CCBA3}"/>
    <cellStyle name="Normal 97 2 5 2" xfId="23062" xr:uid="{F51925F7-4721-4B73-8F29-852CCC546A76}"/>
    <cellStyle name="Normal 97 2 5 2 2" xfId="23063" xr:uid="{85AD0F72-CA84-4D4A-9B69-56DFEF66F6FE}"/>
    <cellStyle name="Normal 97 2 5 2 2 2" xfId="23064" xr:uid="{529C068F-6EBC-4D8B-84B6-2613444EA65B}"/>
    <cellStyle name="Normal 97 2 5 2 2 2 2" xfId="37411" xr:uid="{31308996-BABF-4C3D-AFC0-1779D8D8A47E}"/>
    <cellStyle name="Normal 97 2 5 2 2 3" xfId="37410" xr:uid="{210E3D74-424A-46BC-BB79-35C8CD7BA115}"/>
    <cellStyle name="Normal 97 2 5 2 2_Table RoGS.NHAPI25 - 3" xfId="23065" xr:uid="{B0C3A7FC-712D-431B-B0D6-83EEA0EE0BCC}"/>
    <cellStyle name="Normal 97 2 5 2 3" xfId="23066" xr:uid="{63120786-AE42-45CD-BCBC-6F89FE8EBBE3}"/>
    <cellStyle name="Normal 97 2 5 2 3 2" xfId="37412" xr:uid="{04E81999-216F-4EBF-AD70-57DDAD7B1480}"/>
    <cellStyle name="Normal 97 2 5 2 4" xfId="37409" xr:uid="{55839020-436F-416E-8F52-F71EE36D2E81}"/>
    <cellStyle name="Normal 97 2 5 2_Table AA.27" xfId="23067" xr:uid="{6848DC7B-B481-4CB4-976C-E5E384C60F3F}"/>
    <cellStyle name="Normal 97 2 5 3" xfId="23068" xr:uid="{022B74AE-4B5C-4C5D-A59D-7DA8AF2BDE2E}"/>
    <cellStyle name="Normal 97 2 5 3 2" xfId="23069" xr:uid="{6876BB72-B0D8-4F98-B355-632B24997C90}"/>
    <cellStyle name="Normal 97 2 5 3 2 2" xfId="37414" xr:uid="{964E5E08-6678-4DBE-8756-A4D1C6271370}"/>
    <cellStyle name="Normal 97 2 5 3 3" xfId="37413" xr:uid="{DDADA649-D41E-4A36-AE7D-543588D4FF78}"/>
    <cellStyle name="Normal 97 2 5 3_Table RoGS.NHAPI25 - 3" xfId="23070" xr:uid="{AE21C528-130F-4E1C-AB74-06DA53775E83}"/>
    <cellStyle name="Normal 97 2 5 4" xfId="23071" xr:uid="{97E3F9CE-45A4-48EB-85D3-11E440DAC936}"/>
    <cellStyle name="Normal 97 2 5 4 2" xfId="37415" xr:uid="{8E5B8ACB-6287-4E7F-B942-430F2FC25B8A}"/>
    <cellStyle name="Normal 97 2 5 5" xfId="37408" xr:uid="{A46EE706-9279-4D37-9D7B-CFF46E3CD5F5}"/>
    <cellStyle name="Normal 97 2 5_Table AA.27" xfId="23072" xr:uid="{9472B316-297C-40D7-8103-5F134183C320}"/>
    <cellStyle name="Normal 97 2 6" xfId="23073" xr:uid="{12DE7DF3-41D2-4426-81A6-DD3D8A1BD02F}"/>
    <cellStyle name="Normal 97 2 6 2" xfId="23074" xr:uid="{3CEE06BB-AE45-41FE-8501-5363AF8DD74E}"/>
    <cellStyle name="Normal 97 2 6 2 2" xfId="23075" xr:uid="{711EB652-CA9A-4BFA-ACD4-C587A275ABCB}"/>
    <cellStyle name="Normal 97 2 6 2 2 2" xfId="23076" xr:uid="{D22547C4-57C8-4DFF-8E0F-F61FEA842201}"/>
    <cellStyle name="Normal 97 2 6 2 2 2 2" xfId="37419" xr:uid="{2DF28905-8540-4B30-B283-B12117EFE865}"/>
    <cellStyle name="Normal 97 2 6 2 2 3" xfId="37418" xr:uid="{42A0B8EF-BFE0-499C-80F7-A19DF9E1776C}"/>
    <cellStyle name="Normal 97 2 6 2 2_Table RoGS.NHAPI25 - 3" xfId="23077" xr:uid="{59A461F9-BE47-437C-A592-5736F5CF2C33}"/>
    <cellStyle name="Normal 97 2 6 2 3" xfId="23078" xr:uid="{30CC0FB1-B8A8-4BCB-B6DD-B774D71ACAB5}"/>
    <cellStyle name="Normal 97 2 6 2 3 2" xfId="37420" xr:uid="{69042A43-6E42-48F7-8221-FA3CA06AA3D7}"/>
    <cellStyle name="Normal 97 2 6 2 4" xfId="37417" xr:uid="{0E345232-5055-4AA9-862C-EA588CC6B9BD}"/>
    <cellStyle name="Normal 97 2 6 2_Table AA.27" xfId="23079" xr:uid="{B137EE72-1C06-4AE0-A764-F19EDD47506C}"/>
    <cellStyle name="Normal 97 2 6 3" xfId="23080" xr:uid="{03987150-F627-4063-8C16-7F7065D91A23}"/>
    <cellStyle name="Normal 97 2 6 3 2" xfId="23081" xr:uid="{F09A2A99-5B16-4FD0-8C4C-D1CAC5403384}"/>
    <cellStyle name="Normal 97 2 6 3 2 2" xfId="37422" xr:uid="{363F8662-F930-4D39-A5F9-9266E74B2EC6}"/>
    <cellStyle name="Normal 97 2 6 3 3" xfId="37421" xr:uid="{4B66562E-8D64-4737-A5B6-0F06B39D8F2A}"/>
    <cellStyle name="Normal 97 2 6 3_Table RoGS.NHAPI25 - 3" xfId="23082" xr:uid="{F18EDB23-F804-4292-A12D-F37A57BBD16C}"/>
    <cellStyle name="Normal 97 2 6 4" xfId="23083" xr:uid="{5795A62E-D068-4E98-AF96-23BDEB709AF1}"/>
    <cellStyle name="Normal 97 2 6 4 2" xfId="37423" xr:uid="{1EBDE265-0A45-4D13-8CA6-B8E11B8F3784}"/>
    <cellStyle name="Normal 97 2 6 5" xfId="37416" xr:uid="{BF68D22C-EB92-43F6-8558-695471DC9FE3}"/>
    <cellStyle name="Normal 97 2 6_Table AA.27" xfId="23084" xr:uid="{8FB6BADD-6CF2-4FC0-B0C3-08171657820D}"/>
    <cellStyle name="Normal 97 2 7" xfId="23085" xr:uid="{442ACFBB-518D-466B-9763-CFDC0B9A053C}"/>
    <cellStyle name="Normal 97 2 8" xfId="23086" xr:uid="{8FDA85D9-62A9-496E-9CAC-3247780D289E}"/>
    <cellStyle name="Normal 97 2_Table RoGS.NHAPI25 - 3" xfId="23087" xr:uid="{94E6590D-B826-42D3-9A9B-0D103FD0FA38}"/>
    <cellStyle name="Normal 97 3" xfId="23088" xr:uid="{0ADD6C75-2ACF-4AB3-B4DB-82D0D06D095B}"/>
    <cellStyle name="Normal 97 3 2" xfId="23089" xr:uid="{268175F7-6728-4835-A95D-F54DCA0A85F8}"/>
    <cellStyle name="Normal 97 3 2 2" xfId="23090" xr:uid="{7AAA13F0-6139-4689-93C8-E6B1EAD766C5}"/>
    <cellStyle name="Normal 97 3 2 2 2" xfId="37425" xr:uid="{12E64ADE-803D-49EC-BA1F-404B2D1F9F60}"/>
    <cellStyle name="Normal 97 3 2 3" xfId="23091" xr:uid="{F2B29057-D4E9-4A3A-B6DB-E5C2837848A0}"/>
    <cellStyle name="Normal 97 3 2 3 2" xfId="37426" xr:uid="{77E79F03-E54C-4720-BB6E-C0F59C05FC09}"/>
    <cellStyle name="Normal 97 3 2 4" xfId="37424" xr:uid="{3AC08155-7BFE-4481-8F87-08F58EAF59B6}"/>
    <cellStyle name="Normal 97 3 2_Table RoGS.NHAPI25 - 3" xfId="23092" xr:uid="{A38102BC-5639-49B8-806A-EF670AA2A334}"/>
    <cellStyle name="Normal 97 3 3" xfId="23093" xr:uid="{9D72A63D-122B-4E31-9986-6C8EA7E841D9}"/>
    <cellStyle name="Normal 97 3 4" xfId="23094" xr:uid="{29543381-D57A-489E-A5AE-D1B595F7374C}"/>
    <cellStyle name="Normal 97 3_Table RoGS.NHAPI25 - 3" xfId="23095" xr:uid="{A5BCB693-6FF4-4E01-A80C-35F13C9F8B5F}"/>
    <cellStyle name="Normal 97 4" xfId="23096" xr:uid="{9C691D9D-4B2E-430F-A0A1-E4B9C7DDC1E1}"/>
    <cellStyle name="Normal 97 4 2" xfId="23097" xr:uid="{93AE1128-1621-4E26-8435-62B44E032F4B}"/>
    <cellStyle name="Normal 97 4 2 2" xfId="23098" xr:uid="{70ECA460-9129-4FD6-A051-58F5D125D3FB}"/>
    <cellStyle name="Normal 97 4 2 2 2" xfId="23099" xr:uid="{0EFEA274-6BA5-406B-B97D-B84BFCE86113}"/>
    <cellStyle name="Normal 97 4 2 2 2 2" xfId="37430" xr:uid="{4EE6618E-688B-4033-BDFF-348A1B49FBE8}"/>
    <cellStyle name="Normal 97 4 2 2 3" xfId="37429" xr:uid="{D740AD11-687F-4166-B6FF-DFA9C14BBB34}"/>
    <cellStyle name="Normal 97 4 2 2_Table RoGS.NHAPI25 - 3" xfId="23100" xr:uid="{43C2A72B-595C-4311-9442-28D2638B4DC9}"/>
    <cellStyle name="Normal 97 4 2 3" xfId="23101" xr:uid="{C745714A-A15C-46B7-A932-07059C8B0071}"/>
    <cellStyle name="Normal 97 4 2 3 2" xfId="37431" xr:uid="{74F08892-01C6-4237-877F-6D7FF8DD3C66}"/>
    <cellStyle name="Normal 97 4 2 4" xfId="23102" xr:uid="{612F4177-CDEA-4182-A82D-B45D7BEE2CA4}"/>
    <cellStyle name="Normal 97 4 2 4 2" xfId="37432" xr:uid="{67F25814-F4CD-4CCA-9160-249178CF0E84}"/>
    <cellStyle name="Normal 97 4 2 5" xfId="23103" xr:uid="{B865FC25-C923-4489-BAD2-B2D4D9D73596}"/>
    <cellStyle name="Normal 97 4 2 5 2" xfId="37433" xr:uid="{BC409CFF-3D82-4F11-8BE8-10A5F6285CFE}"/>
    <cellStyle name="Normal 97 4 2 6" xfId="37428" xr:uid="{4D408E42-E636-44F8-803D-09C95D9F0401}"/>
    <cellStyle name="Normal 97 4 2_Table AA.27" xfId="23104" xr:uid="{4DC08096-0F61-4F47-8302-E93CD43164FE}"/>
    <cellStyle name="Normal 97 4 3" xfId="23105" xr:uid="{965143A0-8B93-4F52-B93D-53F28D39E348}"/>
    <cellStyle name="Normal 97 4 3 2" xfId="23106" xr:uid="{8C157D53-2354-473E-BC76-7E7D18A2B83A}"/>
    <cellStyle name="Normal 97 4 3 2 2" xfId="37435" xr:uid="{BC15CF4E-ED7C-4D91-A39B-37142D1D476B}"/>
    <cellStyle name="Normal 97 4 3 3" xfId="37434" xr:uid="{6BDD751F-C725-43A6-8489-D48072E73CB3}"/>
    <cellStyle name="Normal 97 4 3_Table RoGS.NHAPI25 - 3" xfId="23107" xr:uid="{F1584AA8-9763-49A5-A832-AD72DA3E057F}"/>
    <cellStyle name="Normal 97 4 4" xfId="23108" xr:uid="{EB8C7D91-76F6-4C79-80E2-747AF98EAAA3}"/>
    <cellStyle name="Normal 97 4 4 2" xfId="37436" xr:uid="{1B03D264-39F0-48D8-9C9B-5605146FEDA8}"/>
    <cellStyle name="Normal 97 4 5" xfId="23109" xr:uid="{96C549F1-594A-41BA-A9B7-2C2D4138BC99}"/>
    <cellStyle name="Normal 97 4 5 2" xfId="37437" xr:uid="{B061B279-869A-43F3-95E0-32D8F4B45DC6}"/>
    <cellStyle name="Normal 97 4 6" xfId="23110" xr:uid="{7FCA3392-AC41-4C13-812F-8EE794642E41}"/>
    <cellStyle name="Normal 97 4 6 2" xfId="37438" xr:uid="{5354CC51-E055-4296-B487-4CAB6A76D18D}"/>
    <cellStyle name="Normal 97 4 7" xfId="37427" xr:uid="{B66013BD-8F1B-41CB-AE18-BC93AE202A86}"/>
    <cellStyle name="Normal 97 4_Table AA.27" xfId="23111" xr:uid="{9A4B6C95-49F1-4BDA-9B7E-D88B912DD54B}"/>
    <cellStyle name="Normal 97 5" xfId="23112" xr:uid="{88C34A52-926A-458E-968E-1A4BC90D4FAE}"/>
    <cellStyle name="Normal 97 5 2" xfId="23113" xr:uid="{8CC5B61F-8799-4AA2-82DF-40458FAC86E8}"/>
    <cellStyle name="Normal 97 5 2 2" xfId="23114" xr:uid="{B4E1D9FC-287D-4F10-9FD0-AF0122EB9264}"/>
    <cellStyle name="Normal 97 5 2 2 2" xfId="23115" xr:uid="{9147BE64-50D6-4D2D-9C8A-467770743FA1}"/>
    <cellStyle name="Normal 97 5 2 2 2 2" xfId="37442" xr:uid="{DA67328F-1C71-4DC9-89DD-35CC77152B92}"/>
    <cellStyle name="Normal 97 5 2 2 3" xfId="37441" xr:uid="{D3893057-963C-4AA3-80DB-3F2262CD6A89}"/>
    <cellStyle name="Normal 97 5 2 2_Table RoGS.NHAPI25 - 3" xfId="23116" xr:uid="{491200E1-BF15-4DD5-B48D-31620347D676}"/>
    <cellStyle name="Normal 97 5 2 3" xfId="23117" xr:uid="{977DEE8D-7F54-4103-AED0-97D327584997}"/>
    <cellStyle name="Normal 97 5 2 3 2" xfId="37443" xr:uid="{1D9837D3-F2E4-42FC-B0B1-8C924309B331}"/>
    <cellStyle name="Normal 97 5 2 4" xfId="37440" xr:uid="{369D1715-A895-4E33-ACFB-35960AEFD5ED}"/>
    <cellStyle name="Normal 97 5 2_Table AA.27" xfId="23118" xr:uid="{F9359C10-104F-4AB4-96AC-9EFDE4048925}"/>
    <cellStyle name="Normal 97 5 3" xfId="23119" xr:uid="{5383D496-857C-431C-8CE4-4A9D18F5DA49}"/>
    <cellStyle name="Normal 97 5 3 2" xfId="23120" xr:uid="{379B2CF5-96BB-4D32-9AB7-A2EBBC52BAFD}"/>
    <cellStyle name="Normal 97 5 3 2 2" xfId="37445" xr:uid="{B860B05D-E283-48C2-81B2-EF1C1B772C24}"/>
    <cellStyle name="Normal 97 5 3 3" xfId="37444" xr:uid="{7A5F42E0-D1A0-4846-880C-4BB4BEBF3FEF}"/>
    <cellStyle name="Normal 97 5 3_Table RoGS.NHAPI25 - 3" xfId="23121" xr:uid="{A5D90ACF-CBA5-47D0-A232-2CA582C3AE19}"/>
    <cellStyle name="Normal 97 5 4" xfId="23122" xr:uid="{689EAFED-4735-40C8-9349-6F2A93E182FC}"/>
    <cellStyle name="Normal 97 5 4 2" xfId="37446" xr:uid="{64A92F56-EFB0-4E5E-9BE4-B3799225B1CD}"/>
    <cellStyle name="Normal 97 5 5" xfId="23123" xr:uid="{6DD4C8E0-5370-4ADA-A712-D0A899E83A66}"/>
    <cellStyle name="Normal 97 5 5 2" xfId="37447" xr:uid="{21C73325-01B7-4905-B59E-F61B5D4D4466}"/>
    <cellStyle name="Normal 97 5 6" xfId="23124" xr:uid="{089AFF63-FD48-42E0-906C-B9ED94441B2F}"/>
    <cellStyle name="Normal 97 5 6 2" xfId="37448" xr:uid="{07E9D9F5-139A-4041-8277-863E60A6833D}"/>
    <cellStyle name="Normal 97 5 7" xfId="37439" xr:uid="{709472A4-3858-402E-82B3-225839C99598}"/>
    <cellStyle name="Normal 97 5_Table AA.27" xfId="23125" xr:uid="{B536FDBC-A6FE-4B7F-A9F6-2C4CAD67991C}"/>
    <cellStyle name="Normal 97 6" xfId="23126" xr:uid="{5B38FD49-F3DE-4484-B193-E7CA329E0582}"/>
    <cellStyle name="Normal 97 6 2" xfId="23127" xr:uid="{0FBC4B12-50EC-440E-85BD-3CB3D7E330E7}"/>
    <cellStyle name="Normal 97 6 2 2" xfId="23128" xr:uid="{D787F31D-B892-4EC1-A6F5-A774633E705C}"/>
    <cellStyle name="Normal 97 6 2 2 2" xfId="23129" xr:uid="{2F0BFCAB-140D-4452-9F87-80F225CD4856}"/>
    <cellStyle name="Normal 97 6 2 2 2 2" xfId="37451" xr:uid="{D02F9997-C072-4540-84A4-1948561C9B05}"/>
    <cellStyle name="Normal 97 6 2 2 3" xfId="37450" xr:uid="{0B177987-2AEC-4A64-8E3A-DF64BF7500E2}"/>
    <cellStyle name="Normal 97 6 2 2_Table RoGS.NHAPI25 - 3" xfId="23130" xr:uid="{8204EBAC-315B-4102-9131-E65DE81E683E}"/>
    <cellStyle name="Normal 97 6 2 3" xfId="23131" xr:uid="{CA5B2471-7855-4C83-BBAF-3FBF7B5369DA}"/>
    <cellStyle name="Normal 97 6 2 3 2" xfId="37452" xr:uid="{04471BAA-007F-4A2C-81CB-6FF5F34F5451}"/>
    <cellStyle name="Normal 97 6 2 4" xfId="37449" xr:uid="{66E1129A-6E01-4F88-A6FD-F8BD262A5578}"/>
    <cellStyle name="Normal 97 6 2_Table AA.27" xfId="23132" xr:uid="{2DF678AC-A05E-40F9-905B-F13EB4ED3783}"/>
    <cellStyle name="Normal 97 6 3" xfId="23133" xr:uid="{B3CD90D9-2F16-4A3A-894D-1691E49A328C}"/>
    <cellStyle name="Normal 97 6 3 2" xfId="23134" xr:uid="{1EC8393F-90DD-427A-8C80-3EEB5090295D}"/>
    <cellStyle name="Normal 97 6 3 2 2" xfId="37454" xr:uid="{CC63A4E3-A990-4EE4-8B22-37CBD316D3D5}"/>
    <cellStyle name="Normal 97 6 3 3" xfId="37453" xr:uid="{2DF1A3AF-2250-4B9D-888B-5C92D9CA4CF2}"/>
    <cellStyle name="Normal 97 6 3_Table RoGS.NHAPI25 - 3" xfId="23135" xr:uid="{B74B113F-0C59-4C0A-A730-B5CD5D9DFDFE}"/>
    <cellStyle name="Normal 97 6 4" xfId="23136" xr:uid="{27B364EA-5E25-42F4-A33B-12856B9767A2}"/>
    <cellStyle name="Normal 97 6 4 2" xfId="37455" xr:uid="{79232FC2-949A-4513-A42C-5B512757A214}"/>
    <cellStyle name="Normal 97 6 5" xfId="23137" xr:uid="{0EDA1E6D-BD42-4DD7-8361-DC891F6D6B9E}"/>
    <cellStyle name="Normal 97 6_Table AA.27" xfId="23138" xr:uid="{139888FA-56B4-4730-8D2A-8CFFE66DE440}"/>
    <cellStyle name="Normal 97 7" xfId="23139" xr:uid="{2B2CC336-A412-42E6-A5F8-678F2CBE676A}"/>
    <cellStyle name="Normal 97 7 2" xfId="23140" xr:uid="{7B935001-E155-4F90-9220-EB0A1054979E}"/>
    <cellStyle name="Normal 97 7 2 2" xfId="23141" xr:uid="{9F10F6CD-98D5-4AD7-899C-0E739D5B6238}"/>
    <cellStyle name="Normal 97 7 2 2 2" xfId="23142" xr:uid="{75D8BFA3-D159-46ED-839D-3D859F1D1B55}"/>
    <cellStyle name="Normal 97 7 2 2 2 2" xfId="37459" xr:uid="{F311A0D6-CC28-4039-97B4-B9EBA465B3E6}"/>
    <cellStyle name="Normal 97 7 2 2 3" xfId="37458" xr:uid="{0C8D8BB6-47C1-4CBD-846D-9B883D13F510}"/>
    <cellStyle name="Normal 97 7 2 2_Table RoGS.NHAPI25 - 3" xfId="23143" xr:uid="{C044B95C-71FD-49C4-9AFA-702DCCDB2788}"/>
    <cellStyle name="Normal 97 7 2 3" xfId="23144" xr:uid="{E1A3BB16-4DB1-494C-9958-C6F19539F730}"/>
    <cellStyle name="Normal 97 7 2 3 2" xfId="37460" xr:uid="{23A5D432-A5EC-4204-A261-2B0B1D22A712}"/>
    <cellStyle name="Normal 97 7 2 4" xfId="37457" xr:uid="{96B3D8B0-FF45-4025-96D7-77C74218D4AD}"/>
    <cellStyle name="Normal 97 7 2_Table AA.27" xfId="23145" xr:uid="{9D65547D-AA30-4800-8BAA-B30B99FB350E}"/>
    <cellStyle name="Normal 97 7 3" xfId="23146" xr:uid="{36B0940B-BDA6-4FB5-B47A-9A3340CDE10A}"/>
    <cellStyle name="Normal 97 7 3 2" xfId="23147" xr:uid="{1E9791C9-74D9-4256-AD46-53D77894D0FB}"/>
    <cellStyle name="Normal 97 7 3 2 2" xfId="37462" xr:uid="{3CB24E1A-55FA-4E4A-BE3A-21717D0E824F}"/>
    <cellStyle name="Normal 97 7 3 3" xfId="37461" xr:uid="{F8FB1316-A4F8-4FB8-96CB-E111BED4B275}"/>
    <cellStyle name="Normal 97 7 3_Table RoGS.NHAPI25 - 3" xfId="23148" xr:uid="{5DFA89BC-91F1-480E-AB4E-A7DDF8082429}"/>
    <cellStyle name="Normal 97 7 4" xfId="23149" xr:uid="{CC09144B-996E-4191-B994-2AAAC4504F27}"/>
    <cellStyle name="Normal 97 7 4 2" xfId="37463" xr:uid="{DD352CF5-0438-48B5-BFC2-1B56C28D1B9B}"/>
    <cellStyle name="Normal 97 7 5" xfId="37456" xr:uid="{B39DACE0-CE26-4718-8636-AB8873F0A17C}"/>
    <cellStyle name="Normal 97 7_Table AA.27" xfId="23150" xr:uid="{D37B5B95-381D-4ECC-A7E4-FEB007640D65}"/>
    <cellStyle name="Normal 97 8" xfId="23151" xr:uid="{E8C6C5E3-9423-4584-96AC-27E9874C5386}"/>
    <cellStyle name="Normal 97_Table RoGS.NHAPI25 - 3" xfId="23152" xr:uid="{7EBC06D2-EDE9-4111-AD22-77ECE4CDDD49}"/>
    <cellStyle name="Normal 98" xfId="23153" xr:uid="{26B73B98-5753-4808-B39D-8A76C40F047C}"/>
    <cellStyle name="Normal 98 10" xfId="23154" xr:uid="{04522319-C204-4CED-BA29-8FF0954ACC23}"/>
    <cellStyle name="Normal 98 10 2" xfId="37465" xr:uid="{A0AE0D7A-6CFE-476B-BABE-30704AB992BF}"/>
    <cellStyle name="Normal 98 11" xfId="23155" xr:uid="{E2CB482F-A60E-4AF8-85BD-3AC6C33E4889}"/>
    <cellStyle name="Normal 98 11 2" xfId="37466" xr:uid="{F874A805-84AA-44EB-8813-5AB976343642}"/>
    <cellStyle name="Normal 98 12" xfId="37464" xr:uid="{525C7C12-02A9-4DF4-8DE4-8F845151C13F}"/>
    <cellStyle name="Normal 98 2" xfId="23156" xr:uid="{A60D732A-5728-4BF2-81EE-AC379C36B78C}"/>
    <cellStyle name="Normal 98 2 10" xfId="23157" xr:uid="{15337DC1-3641-4E52-A38E-F9EBA1BA8206}"/>
    <cellStyle name="Normal 98 2 10 2" xfId="37468" xr:uid="{78942860-8446-47FB-974D-61A740643A71}"/>
    <cellStyle name="Normal 98 2 11" xfId="37467" xr:uid="{8EE2FA8E-3334-4DB0-948D-A0F0DC9A95E5}"/>
    <cellStyle name="Normal 98 2 2" xfId="23158" xr:uid="{A2586E36-A0C3-46D0-985F-933AFFE8B385}"/>
    <cellStyle name="Normal 98 2 2 2" xfId="23159" xr:uid="{DC020291-E78F-4058-886F-0CE1EFBDF912}"/>
    <cellStyle name="Normal 98 2 2 2 2" xfId="23160" xr:uid="{DFE3B720-46FC-4F9C-8FCB-35AB5594CDB7}"/>
    <cellStyle name="Normal 98 2 2 2 2 2" xfId="23161" xr:uid="{5F338FB3-C0AE-402D-9430-7DD4587387BA}"/>
    <cellStyle name="Normal 98 2 2 2 2 2 2" xfId="23162" xr:uid="{855F6ED9-C7A8-4A1E-A0E5-AFE1122122F1}"/>
    <cellStyle name="Normal 98 2 2 2 2 2 2 2" xfId="37473" xr:uid="{40CDF2EA-CEB4-46FD-873B-337607284B6E}"/>
    <cellStyle name="Normal 98 2 2 2 2 2 3" xfId="23163" xr:uid="{EA5DCD10-711C-4739-8F46-A15B4A083BC0}"/>
    <cellStyle name="Normal 98 2 2 2 2 2 3 2" xfId="37474" xr:uid="{A7DE5FCE-D42C-4791-BB26-5CA0F867EA84}"/>
    <cellStyle name="Normal 98 2 2 2 2 2 4" xfId="37472" xr:uid="{8A94EC28-903C-4831-8A9C-C2B6FF2163B3}"/>
    <cellStyle name="Normal 98 2 2 2 2 2_Table RoGS.NHAPI25 - 3" xfId="23164" xr:uid="{42ABFD0E-B085-4A3A-930A-99950B1211FE}"/>
    <cellStyle name="Normal 98 2 2 2 2 3" xfId="23165" xr:uid="{F8ADE49A-91D0-436E-964D-85579ED91264}"/>
    <cellStyle name="Normal 98 2 2 2 2 3 2" xfId="37475" xr:uid="{6264F55C-FB9F-4340-A88B-9409C7FCD763}"/>
    <cellStyle name="Normal 98 2 2 2 2 4" xfId="23166" xr:uid="{A019E7E1-454D-4388-BCB7-8B8ABC9BD3CB}"/>
    <cellStyle name="Normal 98 2 2 2 2 4 2" xfId="37476" xr:uid="{E7F34B79-48B9-4873-8C2F-3D7E1773A136}"/>
    <cellStyle name="Normal 98 2 2 2 2 5" xfId="37471" xr:uid="{790CD121-5010-4DE9-8B0B-8B319D02E254}"/>
    <cellStyle name="Normal 98 2 2 2 2_Table RoGS.NHAPI25 - 3" xfId="23167" xr:uid="{ADD80307-4135-455A-A0BB-3066354F4E18}"/>
    <cellStyle name="Normal 98 2 2 2 3" xfId="23168" xr:uid="{840178EE-897A-48B4-B788-C55575202F61}"/>
    <cellStyle name="Normal 98 2 2 2 3 2" xfId="23169" xr:uid="{8265B4A0-6425-4817-8B20-0558EC98156D}"/>
    <cellStyle name="Normal 98 2 2 2 3 2 2" xfId="37478" xr:uid="{C2CEF396-7F88-4F4A-A2C9-29C7934B1D04}"/>
    <cellStyle name="Normal 98 2 2 2 3 3" xfId="23170" xr:uid="{297BA261-000A-4AE4-A99E-71006D81A7D0}"/>
    <cellStyle name="Normal 98 2 2 2 3 3 2" xfId="37479" xr:uid="{A11C43D1-BD96-4617-AAD3-DA1AB5B97123}"/>
    <cellStyle name="Normal 98 2 2 2 3 4" xfId="37477" xr:uid="{D392ECE2-666D-428E-B2CA-974D435C96E0}"/>
    <cellStyle name="Normal 98 2 2 2 3_Table RoGS.NHAPI25 - 3" xfId="23171" xr:uid="{F1E2A2C3-F676-4DBC-9FFA-7A83A92ED2AC}"/>
    <cellStyle name="Normal 98 2 2 2 4" xfId="23172" xr:uid="{15759AF0-7D59-40EA-A4C9-F86580874073}"/>
    <cellStyle name="Normal 98 2 2 2 4 2" xfId="37480" xr:uid="{C73A8E0B-0CDF-4B4E-B0B6-1114878CB5FD}"/>
    <cellStyle name="Normal 98 2 2 2 5" xfId="23173" xr:uid="{39A02F07-6E89-46AE-BB5E-03911598C375}"/>
    <cellStyle name="Normal 98 2 2 2 5 2" xfId="37481" xr:uid="{772216EA-E7E8-4B46-AFEF-EC2E3F1F70AA}"/>
    <cellStyle name="Normal 98 2 2 2 6" xfId="37470" xr:uid="{0C38265D-BAE7-41DB-AE50-1622764CF064}"/>
    <cellStyle name="Normal 98 2 2 2_Table RoGS.NHAPI25 - 3" xfId="23174" xr:uid="{ACCB7E1B-61AD-471A-A672-FD51C2D319B8}"/>
    <cellStyle name="Normal 98 2 2 3" xfId="23175" xr:uid="{5157DA8F-DB8E-49F5-86ED-452834082F7E}"/>
    <cellStyle name="Normal 98 2 2 3 2" xfId="23176" xr:uid="{0799DBBD-1B92-452F-BEDA-6F06B7B82C9D}"/>
    <cellStyle name="Normal 98 2 2 3 2 2" xfId="23177" xr:uid="{3706573B-45D3-4767-B80C-74E967B6BF05}"/>
    <cellStyle name="Normal 98 2 2 3 2 2 2" xfId="37484" xr:uid="{D081E408-A555-4552-A6F5-4B2CA06A9745}"/>
    <cellStyle name="Normal 98 2 2 3 2 3" xfId="23178" xr:uid="{4AB2FBB4-3609-4EEA-BCB4-F7A2EC4756F5}"/>
    <cellStyle name="Normal 98 2 2 3 2 3 2" xfId="37485" xr:uid="{559C1E9B-0930-400F-86DE-F81EB291286A}"/>
    <cellStyle name="Normal 98 2 2 3 2 4" xfId="37483" xr:uid="{3CD147BF-6328-4FB9-8A1A-873D2860D6AA}"/>
    <cellStyle name="Normal 98 2 2 3 2_Table RoGS.NHAPI25 - 3" xfId="23179" xr:uid="{A0A6EFBF-2EA7-493F-A68D-DB6BD1E720F1}"/>
    <cellStyle name="Normal 98 2 2 3 3" xfId="23180" xr:uid="{F22A8584-D5FA-465E-8CD4-B511C60054C2}"/>
    <cellStyle name="Normal 98 2 2 3 3 2" xfId="37486" xr:uid="{532B6ECA-B0AE-4EB0-A2B1-11B42046941D}"/>
    <cellStyle name="Normal 98 2 2 3 4" xfId="23181" xr:uid="{F1CC6BD8-C32A-4619-88E4-D7DE386BA128}"/>
    <cellStyle name="Normal 98 2 2 3 4 2" xfId="37487" xr:uid="{0564FE67-C4D7-42C7-981C-D359DF2851AA}"/>
    <cellStyle name="Normal 98 2 2 3 5" xfId="37482" xr:uid="{B9C40EC5-6FB9-4800-B74B-E63BA413F942}"/>
    <cellStyle name="Normal 98 2 2 3_Table RoGS.NHAPI25 - 3" xfId="23182" xr:uid="{9AFECB61-F0E6-4F5A-86EB-0348B6EC027C}"/>
    <cellStyle name="Normal 98 2 2 4" xfId="23183" xr:uid="{394FF9AB-BC33-4D92-A1F6-90061CEA485D}"/>
    <cellStyle name="Normal 98 2 2 4 2" xfId="23184" xr:uid="{2BBA840B-95AA-42EA-8F2E-2BDD85AECBAC}"/>
    <cellStyle name="Normal 98 2 2 4 2 2" xfId="37489" xr:uid="{91A2E48A-3654-4115-A217-EBD13A6715A1}"/>
    <cellStyle name="Normal 98 2 2 4 3" xfId="23185" xr:uid="{783EB4CA-E41A-4895-AFF5-2C8235011987}"/>
    <cellStyle name="Normal 98 2 2 4 3 2" xfId="37490" xr:uid="{8909E699-3202-4EDD-87CC-C629315268E5}"/>
    <cellStyle name="Normal 98 2 2 4 4" xfId="37488" xr:uid="{49F983DD-21BA-4EEC-AAD0-09928EF25BC9}"/>
    <cellStyle name="Normal 98 2 2 4_Table RoGS.NHAPI25 - 3" xfId="23186" xr:uid="{33F54FEC-69D2-418D-BF4C-C27FE3162E75}"/>
    <cellStyle name="Normal 98 2 2 5" xfId="23187" xr:uid="{7DAB1718-AD83-4C2A-9E3E-7C408BD51405}"/>
    <cellStyle name="Normal 98 2 2 5 2" xfId="23188" xr:uid="{048B060D-D659-489E-B66A-932310BBDD2C}"/>
    <cellStyle name="Normal 98 2 2 5 2 2" xfId="37492" xr:uid="{448C9F12-4F6E-43BC-96FF-F5F237B11CB8}"/>
    <cellStyle name="Normal 98 2 2 5 3" xfId="23189" xr:uid="{E3A8E32B-5C2A-45FD-A3AE-F933F075442E}"/>
    <cellStyle name="Normal 98 2 2 5 3 2" xfId="37493" xr:uid="{30428322-57AC-46FE-A79E-2858DC2FF0E6}"/>
    <cellStyle name="Normal 98 2 2 5 4" xfId="37491" xr:uid="{B0C33BDF-A1D6-465B-8670-906777B88F49}"/>
    <cellStyle name="Normal 98 2 2 5_Table RoGS.NHAPI25 - 3" xfId="23190" xr:uid="{444BDF6B-2D89-412B-B692-824435AA113A}"/>
    <cellStyle name="Normal 98 2 2 6" xfId="23191" xr:uid="{C7D18A43-FAF3-44CE-9FC4-7B0AB5DE94B3}"/>
    <cellStyle name="Normal 98 2 2 6 2" xfId="37494" xr:uid="{7323A3F6-FEF5-4E38-A38A-F73C0E446FC1}"/>
    <cellStyle name="Normal 98 2 2 7" xfId="23192" xr:uid="{55C1E6ED-82FD-4626-826F-85B22123AF89}"/>
    <cellStyle name="Normal 98 2 2 7 2" xfId="37495" xr:uid="{2BD45EF1-E1A0-4B50-BBBF-DD00690C0BC9}"/>
    <cellStyle name="Normal 98 2 2 8" xfId="23193" xr:uid="{A33EBEB3-B486-4F94-A51E-364FE3DE9E6F}"/>
    <cellStyle name="Normal 98 2 2 9" xfId="37469" xr:uid="{B860A5E0-4696-41AD-8D8E-70E69FA533D8}"/>
    <cellStyle name="Normal 98 2 2_Table RoGS.NHAPI25 - 3" xfId="23194" xr:uid="{242B262B-220A-4F6C-A4A3-F848D710C633}"/>
    <cellStyle name="Normal 98 2 3" xfId="23195" xr:uid="{CD034B7C-87A8-4591-BFD5-E479C9FAD0FB}"/>
    <cellStyle name="Normal 98 2 3 2" xfId="23196" xr:uid="{DAA6FDA6-56F2-4E93-9A7C-1E6F0C2D08A1}"/>
    <cellStyle name="Normal 98 2 3 2 2" xfId="23197" xr:uid="{4349EDD9-79F9-4D0D-92A6-C7CAE4E4DBC9}"/>
    <cellStyle name="Normal 98 2 3 2 2 2" xfId="23198" xr:uid="{56E37539-2303-4FA4-AE8D-26517BC4EBC6}"/>
    <cellStyle name="Normal 98 2 3 2 2 2 2" xfId="37499" xr:uid="{DABD226A-6FC3-40A7-9657-B3C5067E1C36}"/>
    <cellStyle name="Normal 98 2 3 2 2 3" xfId="23199" xr:uid="{2BAB6C86-7FF2-43F2-81D3-C8BB36AF003C}"/>
    <cellStyle name="Normal 98 2 3 2 2 3 2" xfId="37500" xr:uid="{543D27E4-9B7B-43E2-BB01-ACA4406FF2E4}"/>
    <cellStyle name="Normal 98 2 3 2 2 4" xfId="23200" xr:uid="{FCBCB2D7-10C7-4617-A8EB-06D8AC445672}"/>
    <cellStyle name="Normal 98 2 3 2 2 4 2" xfId="37501" xr:uid="{FD7910FA-0E86-4DD6-84DD-B4195A77276B}"/>
    <cellStyle name="Normal 98 2 3 2 2 5" xfId="37498" xr:uid="{12865B43-3464-483E-B606-ED684A2379B8}"/>
    <cellStyle name="Normal 98 2 3 2 2_Table RoGS.NHAPI25 - 3" xfId="23201" xr:uid="{1E226871-5F92-421C-ABD9-CF27A2ADB22E}"/>
    <cellStyle name="Normal 98 2 3 2 3" xfId="23202" xr:uid="{AC428557-3707-4749-98E8-EBDABAD25DF2}"/>
    <cellStyle name="Normal 98 2 3 2 3 2" xfId="37502" xr:uid="{32CA3CDA-6437-4011-B1B3-326CFA1CD5B7}"/>
    <cellStyle name="Normal 98 2 3 2 4" xfId="23203" xr:uid="{2C9B5940-9560-4D3C-835B-27A024BE8DF2}"/>
    <cellStyle name="Normal 98 2 3 2 4 2" xfId="37503" xr:uid="{D9B9675A-CE05-46B2-A5AF-73D8E55FACC6}"/>
    <cellStyle name="Normal 98 2 3 2 5" xfId="23204" xr:uid="{BFF91145-F671-48E0-A34D-E2C22E612B68}"/>
    <cellStyle name="Normal 98 2 3 2 5 2" xfId="37504" xr:uid="{4CDC7F85-8B72-4EE2-AF84-A64F324F90F6}"/>
    <cellStyle name="Normal 98 2 3 2 6" xfId="37497" xr:uid="{AD1B8A55-BCE1-4A6F-99B8-E20829127C89}"/>
    <cellStyle name="Normal 98 2 3 2_Table AA.27" xfId="23205" xr:uid="{650453A5-601B-4C31-A53A-105BCE12DCA8}"/>
    <cellStyle name="Normal 98 2 3 3" xfId="23206" xr:uid="{1444E071-8B8E-4D14-A704-4A9150BC4738}"/>
    <cellStyle name="Normal 98 2 3 3 2" xfId="23207" xr:uid="{FFB488B9-6B0B-49BC-A311-AF6C99E71D42}"/>
    <cellStyle name="Normal 98 2 3 3 2 2" xfId="37506" xr:uid="{3F7128BE-796B-4225-AE3E-3FAD82C5AD13}"/>
    <cellStyle name="Normal 98 2 3 3 3" xfId="23208" xr:uid="{B248B3EF-4169-4D83-AE38-AED8CF1C7B5F}"/>
    <cellStyle name="Normal 98 2 3 3 3 2" xfId="37507" xr:uid="{86C08CD1-2BE1-4D9A-88A6-8C500D01601A}"/>
    <cellStyle name="Normal 98 2 3 3 4" xfId="23209" xr:uid="{B7B555E1-AE3A-4E43-827F-0BDBF9A93F77}"/>
    <cellStyle name="Normal 98 2 3 3 4 2" xfId="37508" xr:uid="{FCF92526-422A-4E19-998E-EF4FC0E19DDA}"/>
    <cellStyle name="Normal 98 2 3 3 5" xfId="37505" xr:uid="{EE4F0B64-3E5B-4B55-8DF6-59C70C80559E}"/>
    <cellStyle name="Normal 98 2 3 3_Table RoGS.NHAPI25 - 3" xfId="23210" xr:uid="{EB25A3E0-CEA2-46CA-804E-C7DDEB87AFA6}"/>
    <cellStyle name="Normal 98 2 3 4" xfId="23211" xr:uid="{2EEB6599-2C1E-495A-AB80-9ED4846902A8}"/>
    <cellStyle name="Normal 98 2 3 4 2" xfId="37509" xr:uid="{89F59D54-EFED-4D9D-B823-843170F81FF5}"/>
    <cellStyle name="Normal 98 2 3 5" xfId="23212" xr:uid="{00B68C90-98E1-4712-B19D-9FB9DD853D58}"/>
    <cellStyle name="Normal 98 2 3 5 2" xfId="37510" xr:uid="{434B7D57-F230-4F3B-869E-95FCD3A66B5E}"/>
    <cellStyle name="Normal 98 2 3 6" xfId="23213" xr:uid="{10D410B7-7305-46BD-A905-3AFA1F11186A}"/>
    <cellStyle name="Normal 98 2 3 6 2" xfId="37511" xr:uid="{A0BB9F62-CA33-4E13-BA80-8DF05DFA2FFF}"/>
    <cellStyle name="Normal 98 2 3 7" xfId="37496" xr:uid="{DA79919A-31ED-404C-A963-471B3EAACF27}"/>
    <cellStyle name="Normal 98 2 3_Table AA.27" xfId="23214" xr:uid="{CDF61A69-3F3C-460C-89D1-D932F69C6EBE}"/>
    <cellStyle name="Normal 98 2 4" xfId="23215" xr:uid="{EB39F7AC-D37A-4BF1-B0CB-0877685564BC}"/>
    <cellStyle name="Normal 98 2 4 2" xfId="23216" xr:uid="{5590139A-0CF3-4020-BCA0-C614D8AA489D}"/>
    <cellStyle name="Normal 98 2 4 2 2" xfId="23217" xr:uid="{267404E2-95F8-4A34-9F8D-28EE5C7823AE}"/>
    <cellStyle name="Normal 98 2 4 2 2 2" xfId="23218" xr:uid="{20035DDE-DDEF-4510-AAA6-808DF6035599}"/>
    <cellStyle name="Normal 98 2 4 2 2 2 2" xfId="37515" xr:uid="{DB9D3DB9-E94B-475B-B70B-383E3CAE0B1C}"/>
    <cellStyle name="Normal 98 2 4 2 2 3" xfId="37514" xr:uid="{09CCB33E-8908-4C8F-A33B-342C9BEBD506}"/>
    <cellStyle name="Normal 98 2 4 2 2_Table RoGS.NHAPI25 - 3" xfId="23219" xr:uid="{81B705B2-AB2E-414B-BED4-AD25A8F07823}"/>
    <cellStyle name="Normal 98 2 4 2 3" xfId="23220" xr:uid="{58071FCD-AD96-4C84-857A-1DAD89D40FB3}"/>
    <cellStyle name="Normal 98 2 4 2 3 2" xfId="37516" xr:uid="{18BD641A-4203-458D-A8AB-67ED7D921136}"/>
    <cellStyle name="Normal 98 2 4 2 4" xfId="23221" xr:uid="{FCF6EB17-BFCF-413B-BECF-666518F008D1}"/>
    <cellStyle name="Normal 98 2 4 2 4 2" xfId="37517" xr:uid="{1CDCC547-5B91-46F9-B961-60F7FCC4F67E}"/>
    <cellStyle name="Normal 98 2 4 2 5" xfId="23222" xr:uid="{1561B580-B967-4F11-A488-BCBE64F2FFEA}"/>
    <cellStyle name="Normal 98 2 4 2 5 2" xfId="37518" xr:uid="{850F62CF-C7B3-4459-8B50-100597107808}"/>
    <cellStyle name="Normal 98 2 4 2 6" xfId="37513" xr:uid="{D220E202-5E9C-49E3-A1A1-8DD3C59AB1AE}"/>
    <cellStyle name="Normal 98 2 4 2_Table AA.27" xfId="23223" xr:uid="{28FA7C4B-9025-41AF-BDFC-82CF6310AA9E}"/>
    <cellStyle name="Normal 98 2 4 3" xfId="23224" xr:uid="{36E2DF6F-0B2E-4000-A3F5-1F02094D4C9B}"/>
    <cellStyle name="Normal 98 2 4 3 2" xfId="23225" xr:uid="{AC492842-C210-4D4A-B58E-50602FD6015E}"/>
    <cellStyle name="Normal 98 2 4 3 2 2" xfId="37520" xr:uid="{73E91F02-CDAB-4792-A20A-E2E1BD5CFB4B}"/>
    <cellStyle name="Normal 98 2 4 3 3" xfId="37519" xr:uid="{BC4C7855-6C2E-4C3C-BB8A-7CB1BA1EF196}"/>
    <cellStyle name="Normal 98 2 4 3_Table RoGS.NHAPI25 - 3" xfId="23226" xr:uid="{DA7A8B9D-B558-4B67-83B5-72E46D47FB00}"/>
    <cellStyle name="Normal 98 2 4 4" xfId="23227" xr:uid="{FC3DA23B-6B95-462E-8BE8-0513D588A414}"/>
    <cellStyle name="Normal 98 2 4 4 2" xfId="37521" xr:uid="{80243AC1-EAD1-47B1-9311-0AD3E6F0124F}"/>
    <cellStyle name="Normal 98 2 4 5" xfId="23228" xr:uid="{0CEF4C92-A58D-47E7-A78B-5CE444F39FBC}"/>
    <cellStyle name="Normal 98 2 4 5 2" xfId="37522" xr:uid="{F80541D8-3C1C-4BF3-B1E5-C23C30C99E69}"/>
    <cellStyle name="Normal 98 2 4 6" xfId="23229" xr:uid="{29D8846D-52BA-44E3-9B9B-A1BFA6B98AF0}"/>
    <cellStyle name="Normal 98 2 4 6 2" xfId="37523" xr:uid="{53B26C97-2E1B-458D-884F-513942A74ACC}"/>
    <cellStyle name="Normal 98 2 4 7" xfId="37512" xr:uid="{B3C0FE11-8DE6-41FA-94CD-BC1D1938F268}"/>
    <cellStyle name="Normal 98 2 4_Table AA.27" xfId="23230" xr:uid="{F590217D-1B4A-4C97-AEF1-4C17D014797F}"/>
    <cellStyle name="Normal 98 2 5" xfId="23231" xr:uid="{DC939A5C-EBF9-475A-B4A8-3B3B6E197E1D}"/>
    <cellStyle name="Normal 98 2 5 2" xfId="23232" xr:uid="{7C85D74E-829E-4640-9BE2-507E373C8BB7}"/>
    <cellStyle name="Normal 98 2 5 2 2" xfId="23233" xr:uid="{C4B1205E-EA65-4A50-9F9D-C517C07C9D7F}"/>
    <cellStyle name="Normal 98 2 5 2 2 2" xfId="23234" xr:uid="{0DCEE078-3EA4-4C22-A8F0-2C474B11B10C}"/>
    <cellStyle name="Normal 98 2 5 2 2 2 2" xfId="37527" xr:uid="{3FF80035-2B3B-4D51-AE45-53D7135C2C5F}"/>
    <cellStyle name="Normal 98 2 5 2 2 3" xfId="37526" xr:uid="{B381BD26-E7EB-4CD7-8FD0-039D36811F22}"/>
    <cellStyle name="Normal 98 2 5 2 2_Table RoGS.NHAPI25 - 3" xfId="23235" xr:uid="{88957778-C1C2-4952-B9EF-DADE4B4F5295}"/>
    <cellStyle name="Normal 98 2 5 2 3" xfId="23236" xr:uid="{A4C09B21-8A6B-4B74-A8FC-F3086CB54A4C}"/>
    <cellStyle name="Normal 98 2 5 2 3 2" xfId="37528" xr:uid="{E42D6E14-4318-4438-9EDF-542861C11D2D}"/>
    <cellStyle name="Normal 98 2 5 2 4" xfId="37525" xr:uid="{63F1303C-8BF7-442C-84B7-8F96CC21BA9B}"/>
    <cellStyle name="Normal 98 2 5 2_Table AA.27" xfId="23237" xr:uid="{4A19A36E-39AB-4C1C-9930-013DB699EBD0}"/>
    <cellStyle name="Normal 98 2 5 3" xfId="23238" xr:uid="{2DCA00CD-DB3F-47F8-8DF0-B7DDAD47E3F3}"/>
    <cellStyle name="Normal 98 2 5 3 2" xfId="23239" xr:uid="{344554AE-B674-4424-84DC-72F1659CFBE6}"/>
    <cellStyle name="Normal 98 2 5 3 2 2" xfId="37530" xr:uid="{5D65CDB4-8837-4E7A-9D95-E8D15E55E84E}"/>
    <cellStyle name="Normal 98 2 5 3 3" xfId="37529" xr:uid="{C3BDCF15-4369-4ABA-8955-D6A43971432F}"/>
    <cellStyle name="Normal 98 2 5 3_Table RoGS.NHAPI25 - 3" xfId="23240" xr:uid="{097E7105-37E0-4E6F-A4C7-FED351B9D5B0}"/>
    <cellStyle name="Normal 98 2 5 4" xfId="23241" xr:uid="{F61A2FC2-3952-4BCB-9AF4-EC8ADE3F535F}"/>
    <cellStyle name="Normal 98 2 5 4 2" xfId="37531" xr:uid="{25225195-75E6-41B0-95AE-1A7E5E4EF81E}"/>
    <cellStyle name="Normal 98 2 5 5" xfId="23242" xr:uid="{0B30AE88-B7D5-4BB5-B705-7CBB26405811}"/>
    <cellStyle name="Normal 98 2 5 5 2" xfId="37532" xr:uid="{1DB8C0EC-3CA4-48F8-995C-37C8B5B8020E}"/>
    <cellStyle name="Normal 98 2 5 6" xfId="23243" xr:uid="{5179952C-C544-49D5-BCE8-EC5BF4DF8E5F}"/>
    <cellStyle name="Normal 98 2 5 6 2" xfId="37533" xr:uid="{9EC05902-1131-443A-9D6F-73EB79E3D020}"/>
    <cellStyle name="Normal 98 2 5 7" xfId="37524" xr:uid="{C998E512-B5E2-4896-A694-9A8E65E62073}"/>
    <cellStyle name="Normal 98 2 5_Table AA.27" xfId="23244" xr:uid="{583BC0E5-1A8B-411B-B10A-787ADB8666EE}"/>
    <cellStyle name="Normal 98 2 6" xfId="23245" xr:uid="{9F19A0A0-408A-4640-A3DF-FA4A9A87DC6A}"/>
    <cellStyle name="Normal 98 2 6 2" xfId="23246" xr:uid="{613726FE-D792-4691-A5DB-87C353850271}"/>
    <cellStyle name="Normal 98 2 6 2 2" xfId="23247" xr:uid="{127644F2-EAF8-43A8-BAA9-C5193A225B00}"/>
    <cellStyle name="Normal 98 2 6 2 2 2" xfId="23248" xr:uid="{51C6359D-B234-4BA1-859B-C93D7F54D49A}"/>
    <cellStyle name="Normal 98 2 6 2 2 2 2" xfId="37537" xr:uid="{0611DD13-A0CC-4307-A838-6BC6BA2967BE}"/>
    <cellStyle name="Normal 98 2 6 2 2 3" xfId="37536" xr:uid="{DB35B46C-C9D4-4E16-ADA4-675A2462978D}"/>
    <cellStyle name="Normal 98 2 6 2 2_Table RoGS.NHAPI25 - 3" xfId="23249" xr:uid="{CFEA42FF-3D6F-4F02-B60F-CEAAEBC9FEC2}"/>
    <cellStyle name="Normal 98 2 6 2 3" xfId="23250" xr:uid="{E3C57580-C47C-4182-A8CE-C18F8F4A7370}"/>
    <cellStyle name="Normal 98 2 6 2 3 2" xfId="37538" xr:uid="{F42BB246-7728-44CA-B587-70192A74B48B}"/>
    <cellStyle name="Normal 98 2 6 2 4" xfId="37535" xr:uid="{19B92FF8-8E1A-4F39-A1EF-395DDBF12A5D}"/>
    <cellStyle name="Normal 98 2 6 2_Table AA.27" xfId="23251" xr:uid="{9A6B181F-C207-47DD-92FF-39E7AA005EB3}"/>
    <cellStyle name="Normal 98 2 6 3" xfId="23252" xr:uid="{8CD3292A-70F2-4173-8745-151B1657CC3C}"/>
    <cellStyle name="Normal 98 2 6 3 2" xfId="23253" xr:uid="{C8446021-3454-4A50-B78D-818DB3EFDED2}"/>
    <cellStyle name="Normal 98 2 6 3 2 2" xfId="37540" xr:uid="{A732776B-0EA9-45B6-8649-127FD51AC68B}"/>
    <cellStyle name="Normal 98 2 6 3 3" xfId="37539" xr:uid="{15E39AD0-C61F-40BF-A5E7-EEC78AA83D31}"/>
    <cellStyle name="Normal 98 2 6 3_Table RoGS.NHAPI25 - 3" xfId="23254" xr:uid="{392157CB-1242-40D5-B152-013CE6F5CFB7}"/>
    <cellStyle name="Normal 98 2 6 4" xfId="23255" xr:uid="{C80ACC99-81B9-4944-873A-17D68548C767}"/>
    <cellStyle name="Normal 98 2 6 4 2" xfId="37541" xr:uid="{E8C6CBD8-80CD-42C5-AA7D-A89175A766BC}"/>
    <cellStyle name="Normal 98 2 6 5" xfId="23256" xr:uid="{0A49A7B0-5E22-40E1-845C-138BFF1CABD3}"/>
    <cellStyle name="Normal 98 2 6 5 2" xfId="37542" xr:uid="{A5FBB8AE-047F-44B5-9B63-151B0B7F241B}"/>
    <cellStyle name="Normal 98 2 6 6" xfId="23257" xr:uid="{89C54ED4-3A57-487A-B96E-CEBDC3E4AB34}"/>
    <cellStyle name="Normal 98 2 6 6 2" xfId="37543" xr:uid="{846ADEE2-41EB-4415-8DC7-30849AE8D734}"/>
    <cellStyle name="Normal 98 2 6 7" xfId="37534" xr:uid="{B239A9BF-EC77-45A4-ADCE-7087C632B61B}"/>
    <cellStyle name="Normal 98 2 6_Table AA.27" xfId="23258" xr:uid="{37C06CCC-564C-4357-8606-8012F34258FA}"/>
    <cellStyle name="Normal 98 2 7" xfId="23259" xr:uid="{092EB406-886B-4168-9575-B7B757A90ABD}"/>
    <cellStyle name="Normal 98 2 8" xfId="23260" xr:uid="{8341DC83-5EE1-4A6E-B906-8F52B4F66F73}"/>
    <cellStyle name="Normal 98 2 8 2" xfId="37544" xr:uid="{5DADAAF0-686F-4A94-86CE-3A1A05225203}"/>
    <cellStyle name="Normal 98 2 9" xfId="23261" xr:uid="{174D4500-F6A7-40BB-B375-FE8D53E27260}"/>
    <cellStyle name="Normal 98 2 9 2" xfId="37545" xr:uid="{4F99EB1E-FA8E-4C22-850B-2FE055F3A97B}"/>
    <cellStyle name="Normal 98 2_Table RoGS.NHAPI25 - 3" xfId="23262" xr:uid="{454FD368-FE1E-43AB-92DE-E9088331FC3E}"/>
    <cellStyle name="Normal 98 3" xfId="23263" xr:uid="{3821C572-03A8-41F9-8F34-C9321CAA2EAC}"/>
    <cellStyle name="Normal 98 3 2" xfId="23264" xr:uid="{F07355A7-B281-439B-B428-DC9DEA8BE1E9}"/>
    <cellStyle name="Normal 98 3 2 2" xfId="23265" xr:uid="{EEEEA673-8AC4-4104-980B-F0E10250AF2D}"/>
    <cellStyle name="Normal 98 3 2 2 2" xfId="23266" xr:uid="{7F3472C2-EE59-4D5A-B7CE-4A4DC3070D96}"/>
    <cellStyle name="Normal 98 3 2 2 2 2" xfId="23267" xr:uid="{4B9C2AD5-3D98-4A02-881A-51CA76699365}"/>
    <cellStyle name="Normal 98 3 2 2 2 2 2" xfId="37550" xr:uid="{D13BCED8-3AB8-4121-B07F-D0461E2F8D43}"/>
    <cellStyle name="Normal 98 3 2 2 2 3" xfId="23268" xr:uid="{64005069-E30C-44DE-BB83-688B142BFC64}"/>
    <cellStyle name="Normal 98 3 2 2 2 3 2" xfId="37551" xr:uid="{CEF5D491-1322-4EF8-BD20-C5C1A6075DCB}"/>
    <cellStyle name="Normal 98 3 2 2 2 4" xfId="37549" xr:uid="{0C6EF250-D0EF-4A9B-A4C0-448CEB262ED8}"/>
    <cellStyle name="Normal 98 3 2 2 2_Table RoGS.NHAPI25 - 3" xfId="23269" xr:uid="{5D9CB4F7-8DE5-4B8A-AA93-E360166E8085}"/>
    <cellStyle name="Normal 98 3 2 2 3" xfId="23270" xr:uid="{55B1A510-F3A9-41A8-AD92-08C71B17C833}"/>
    <cellStyle name="Normal 98 3 2 2 3 2" xfId="37552" xr:uid="{88317D34-C3DB-4463-9409-5AD935195B91}"/>
    <cellStyle name="Normal 98 3 2 2 4" xfId="23271" xr:uid="{F65053BD-F094-4407-ADCA-D9DD7F458B2C}"/>
    <cellStyle name="Normal 98 3 2 2 4 2" xfId="37553" xr:uid="{9FBDC208-F0FE-4857-A9F1-589EB1CE2B63}"/>
    <cellStyle name="Normal 98 3 2 2 5" xfId="37548" xr:uid="{368401CD-5583-478A-8C88-2AB732914E08}"/>
    <cellStyle name="Normal 98 3 2 2_Table RoGS.NHAPI25 - 3" xfId="23272" xr:uid="{A024D992-EF3A-4C07-9394-CE9C09665A16}"/>
    <cellStyle name="Normal 98 3 2 3" xfId="23273" xr:uid="{44A739D4-AECD-4177-BD67-7E7A102B08C3}"/>
    <cellStyle name="Normal 98 3 2 3 2" xfId="23274" xr:uid="{1BDEC1A0-4FE0-4E73-A598-49C73E1A935D}"/>
    <cellStyle name="Normal 98 3 2 3 2 2" xfId="37555" xr:uid="{93402243-8320-4479-AF71-1F02FE2CC45A}"/>
    <cellStyle name="Normal 98 3 2 3 3" xfId="23275" xr:uid="{38832C91-80E8-4C52-A7BB-461FC4BCB456}"/>
    <cellStyle name="Normal 98 3 2 3 3 2" xfId="37556" xr:uid="{E5C8EDBE-8A5E-4005-8376-689C467630DF}"/>
    <cellStyle name="Normal 98 3 2 3 4" xfId="37554" xr:uid="{9E0A8200-71FE-488E-A2F3-E782D714ADC1}"/>
    <cellStyle name="Normal 98 3 2 3_Table RoGS.NHAPI25 - 3" xfId="23276" xr:uid="{6A7E2CE9-6363-4B16-93FB-3458CAEA6511}"/>
    <cellStyle name="Normal 98 3 2 4" xfId="23277" xr:uid="{17A7EA8E-5CD8-4E8A-9F5F-B610B2D78893}"/>
    <cellStyle name="Normal 98 3 2 4 2" xfId="23278" xr:uid="{3687FEB8-66A0-41BA-94F3-4985E48CB2EB}"/>
    <cellStyle name="Normal 98 3 2 4 2 2" xfId="37558" xr:uid="{E5969854-E348-406A-854A-8DB3CC8AD093}"/>
    <cellStyle name="Normal 98 3 2 4 3" xfId="23279" xr:uid="{A17E326C-8E6B-4C30-84D5-68F5CA69355F}"/>
    <cellStyle name="Normal 98 3 2 4 3 2" xfId="37559" xr:uid="{342D702B-0F4E-4BE6-86AD-4765B05F19FE}"/>
    <cellStyle name="Normal 98 3 2 4 4" xfId="37557" xr:uid="{2D835B2F-2871-429C-AEF8-D0BBC39663D3}"/>
    <cellStyle name="Normal 98 3 2 4_Table RoGS.NHAPI25 - 3" xfId="23280" xr:uid="{FA535BEA-C104-469B-89C6-B4B0D02716DA}"/>
    <cellStyle name="Normal 98 3 2 5" xfId="23281" xr:uid="{74E9290F-4082-4530-B0B6-3165424E1B39}"/>
    <cellStyle name="Normal 98 3 2 5 2" xfId="37560" xr:uid="{C630BBA1-01A5-4965-B5DD-E563A4B0B724}"/>
    <cellStyle name="Normal 98 3 2 6" xfId="23282" xr:uid="{C2CFE1F4-FDDC-4141-B8DB-8B01A1446959}"/>
    <cellStyle name="Normal 98 3 2 6 2" xfId="37561" xr:uid="{03D1B811-801A-4540-BEF4-83AC07C4A2B1}"/>
    <cellStyle name="Normal 98 3 2 7" xfId="37547" xr:uid="{DB706E6B-270C-48A8-84B9-51EAB45BCFBB}"/>
    <cellStyle name="Normal 98 3 2_Table RoGS.NHAPI25 - 3" xfId="23283" xr:uid="{931897C9-5BF8-4973-945C-C4F139C0CB71}"/>
    <cellStyle name="Normal 98 3 3" xfId="23284" xr:uid="{B5B92857-62D3-430B-A450-453BE34D957A}"/>
    <cellStyle name="Normal 98 3 3 2" xfId="23285" xr:uid="{73FE8C4D-E26C-43C1-8743-2D7097AA2988}"/>
    <cellStyle name="Normal 98 3 3 2 2" xfId="23286" xr:uid="{AD694E87-1FA3-4698-BD95-FD3030901FEA}"/>
    <cellStyle name="Normal 98 3 3 2 2 2" xfId="37564" xr:uid="{C147EEAA-51C9-4242-803A-35ADED34B673}"/>
    <cellStyle name="Normal 98 3 3 2 3" xfId="23287" xr:uid="{6035FE38-ED29-4060-957D-3FC9A4C02646}"/>
    <cellStyle name="Normal 98 3 3 2 3 2" xfId="37565" xr:uid="{3876BD90-D696-45AA-8FAC-DF3A8A372413}"/>
    <cellStyle name="Normal 98 3 3 2 4" xfId="37563" xr:uid="{D57D1E13-72F9-479A-B131-B8E64634EBCE}"/>
    <cellStyle name="Normal 98 3 3 2_Table RoGS.NHAPI25 - 3" xfId="23288" xr:uid="{940490DA-DBE8-4C6F-BB93-90969EEDEA69}"/>
    <cellStyle name="Normal 98 3 3 3" xfId="23289" xr:uid="{1BBB9881-F4F6-464E-832F-FFB6EDDCEDFB}"/>
    <cellStyle name="Normal 98 3 3 3 2" xfId="37566" xr:uid="{CC1DE409-D550-4FF8-AC08-33404775E122}"/>
    <cellStyle name="Normal 98 3 3 4" xfId="23290" xr:uid="{80D0E56B-7F41-4916-9B12-5831B8D8D5B1}"/>
    <cellStyle name="Normal 98 3 3 4 2" xfId="37567" xr:uid="{E78D143D-D60E-4535-A370-857A7D9FF8B3}"/>
    <cellStyle name="Normal 98 3 3 5" xfId="37562" xr:uid="{9E14CD39-72FA-4581-A9E2-DA2E22222A63}"/>
    <cellStyle name="Normal 98 3 3_Table RoGS.NHAPI25 - 3" xfId="23291" xr:uid="{63C2561C-C01E-4C11-9DAA-59BC3D54DFD7}"/>
    <cellStyle name="Normal 98 3 4" xfId="23292" xr:uid="{7C28A9C1-57FD-42F8-A8D2-B6A4F8713205}"/>
    <cellStyle name="Normal 98 3 4 2" xfId="23293" xr:uid="{768716E3-7457-4806-9572-F238388B14A1}"/>
    <cellStyle name="Normal 98 3 4 2 2" xfId="37569" xr:uid="{87E9ED2B-B409-4684-B139-0CAF0E5903C8}"/>
    <cellStyle name="Normal 98 3 4 3" xfId="23294" xr:uid="{E7DFD75C-E3E7-49BB-95D5-CA6ED68D5A01}"/>
    <cellStyle name="Normal 98 3 4 3 2" xfId="37570" xr:uid="{963658B9-F993-4D46-873C-E1B7F912A5B0}"/>
    <cellStyle name="Normal 98 3 4 4" xfId="37568" xr:uid="{96C7B75D-84BA-4A25-A910-BF47FA0CE891}"/>
    <cellStyle name="Normal 98 3 4_Table RoGS.NHAPI25 - 3" xfId="23295" xr:uid="{6BC056DE-85E8-4DE1-9F73-4D409337819F}"/>
    <cellStyle name="Normal 98 3 5" xfId="23296" xr:uid="{8A4A5291-EC5F-4D5E-84BB-6049FC121BC8}"/>
    <cellStyle name="Normal 98 3 5 2" xfId="23297" xr:uid="{35E17F78-AD7C-4E46-953E-8391EDC039E6}"/>
    <cellStyle name="Normal 98 3 5 2 2" xfId="37572" xr:uid="{20FE044A-37AB-441E-B366-F816AF1F4836}"/>
    <cellStyle name="Normal 98 3 5 3" xfId="23298" xr:uid="{A92CF745-7804-4B31-BC7E-C7E57DFA042A}"/>
    <cellStyle name="Normal 98 3 5 3 2" xfId="37573" xr:uid="{0D5B66A5-7A0B-491A-B1D9-1C07473009E5}"/>
    <cellStyle name="Normal 98 3 5 4" xfId="37571" xr:uid="{9143C207-DBB9-45AF-8470-2EBD168DD9F7}"/>
    <cellStyle name="Normal 98 3 5_Table RoGS.NHAPI25 - 3" xfId="23299" xr:uid="{7AE34396-E4CE-4805-9BC2-DA4A004ED6FB}"/>
    <cellStyle name="Normal 98 3 6" xfId="23300" xr:uid="{568D3DA1-4595-42D0-BEB7-BD91BB6CD7AF}"/>
    <cellStyle name="Normal 98 3 6 2" xfId="37574" xr:uid="{0E03D9AC-1990-451F-892E-2D86BC3C608B}"/>
    <cellStyle name="Normal 98 3 7" xfId="23301" xr:uid="{EDAD80DA-F59C-42E9-975C-A93280B90E9E}"/>
    <cellStyle name="Normal 98 3 7 2" xfId="37575" xr:uid="{CE8C1407-FB55-4FF3-96BF-1D245903DFDE}"/>
    <cellStyle name="Normal 98 3 8" xfId="23302" xr:uid="{A356F914-6EA4-48A9-AA70-DD1EFA670A4C}"/>
    <cellStyle name="Normal 98 3 9" xfId="37546" xr:uid="{3CE72D0E-2610-4612-8185-2220D5EE0C42}"/>
    <cellStyle name="Normal 98 3_Table RoGS.NHAPI25 - 3" xfId="23303" xr:uid="{9D8186C5-8D8A-4EBA-8994-6CBAEEA1EB2B}"/>
    <cellStyle name="Normal 98 4" xfId="23304" xr:uid="{EFCB80A8-AD9A-48E3-A671-6E3360F403FC}"/>
    <cellStyle name="Normal 98 4 2" xfId="23305" xr:uid="{F2758424-E6A0-4D7B-8923-CE629075C10D}"/>
    <cellStyle name="Normal 98 4 2 2" xfId="23306" xr:uid="{BC928AE1-CE82-4880-A461-D93B5434E409}"/>
    <cellStyle name="Normal 98 4 2 2 2" xfId="23307" xr:uid="{29B8A01B-B0B9-471F-8DE0-AF15612B92B3}"/>
    <cellStyle name="Normal 98 4 2 2 2 2" xfId="37579" xr:uid="{714F28BE-2F79-468B-87CF-15BBFCBC85FB}"/>
    <cellStyle name="Normal 98 4 2 2 3" xfId="23308" xr:uid="{CAB612C3-F8E9-4865-8A00-17EAD20C7873}"/>
    <cellStyle name="Normal 98 4 2 2 3 2" xfId="37580" xr:uid="{9A50E740-646C-4084-9206-77EF078A5825}"/>
    <cellStyle name="Normal 98 4 2 2 4" xfId="23309" xr:uid="{F811E8B4-4284-459E-A9CE-3F6D55657CE9}"/>
    <cellStyle name="Normal 98 4 2 2 4 2" xfId="37581" xr:uid="{4BC20F05-850C-48FE-BC12-19953A9115CA}"/>
    <cellStyle name="Normal 98 4 2 2 5" xfId="37578" xr:uid="{7375BDB2-D4D2-46BE-BFD7-4E898C69BDA5}"/>
    <cellStyle name="Normal 98 4 2 2_Table RoGS.NHAPI25 - 3" xfId="23310" xr:uid="{4EFF1BC2-79BE-45B3-BB1D-42C41E1148D0}"/>
    <cellStyle name="Normal 98 4 2 3" xfId="23311" xr:uid="{DBEC3CAF-6538-41DA-A283-D64A35B27386}"/>
    <cellStyle name="Normal 98 4 2 3 2" xfId="37582" xr:uid="{268A7A2A-D5F9-44F6-A484-A0139EF38AB0}"/>
    <cellStyle name="Normal 98 4 2 4" xfId="23312" xr:uid="{C8FD4E4E-0FDA-44F9-B048-C94E77C3071A}"/>
    <cellStyle name="Normal 98 4 2 4 2" xfId="37583" xr:uid="{97F14BB7-36C3-4E0E-B233-FAF690FC98C7}"/>
    <cellStyle name="Normal 98 4 2 5" xfId="23313" xr:uid="{6CFFABC6-F127-4C74-9792-C1C1A09E7D28}"/>
    <cellStyle name="Normal 98 4 2 5 2" xfId="37584" xr:uid="{8A0CD0F7-57FC-49C5-BB96-D8950ED7840C}"/>
    <cellStyle name="Normal 98 4 2 6" xfId="37577" xr:uid="{F3CA8739-39AC-4545-A473-50BC2F21443B}"/>
    <cellStyle name="Normal 98 4 2_Table AA.27" xfId="23314" xr:uid="{8EFA3DFB-7F7C-425E-AD71-58A7F4A225F1}"/>
    <cellStyle name="Normal 98 4 3" xfId="23315" xr:uid="{11B86DA7-4154-4ED6-BD6B-AF2831295947}"/>
    <cellStyle name="Normal 98 4 3 2" xfId="23316" xr:uid="{415B41AD-D6C1-4B44-92E3-4167153C1BC0}"/>
    <cellStyle name="Normal 98 4 3 2 2" xfId="37586" xr:uid="{1D454925-6207-42D3-9F8E-FC59970F2499}"/>
    <cellStyle name="Normal 98 4 3 3" xfId="23317" xr:uid="{0464136B-8CF0-48EF-83C8-FDCEE544B9AF}"/>
    <cellStyle name="Normal 98 4 3 3 2" xfId="37587" xr:uid="{5280ACE4-F5A7-469A-B661-C6300E165788}"/>
    <cellStyle name="Normal 98 4 3 4" xfId="23318" xr:uid="{FB7C6CE3-5260-4B35-B4AB-A013316A1391}"/>
    <cellStyle name="Normal 98 4 3 4 2" xfId="37588" xr:uid="{AA84A4DF-C018-4B15-86F7-027A969EABFF}"/>
    <cellStyle name="Normal 98 4 3 5" xfId="37585" xr:uid="{B423CDDD-543D-4101-A969-DB042863257C}"/>
    <cellStyle name="Normal 98 4 3_Table RoGS.NHAPI25 - 3" xfId="23319" xr:uid="{04233F6D-0E31-48B5-95EC-6FE1CCABB573}"/>
    <cellStyle name="Normal 98 4 4" xfId="23320" xr:uid="{9AB8A806-CB9E-4313-BA7F-93EF8C0C0D48}"/>
    <cellStyle name="Normal 98 4 4 2" xfId="23321" xr:uid="{8D74048C-2B66-48D5-A99F-5088B8D28939}"/>
    <cellStyle name="Normal 98 4 4 2 2" xfId="37590" xr:uid="{CCCD5CB7-5CC1-48AC-AACD-71C83F1B3B82}"/>
    <cellStyle name="Normal 98 4 4 3" xfId="23322" xr:uid="{2ACDE767-8063-4357-80BB-94D2027A1D46}"/>
    <cellStyle name="Normal 98 4 4 3 2" xfId="37591" xr:uid="{58459FD3-4027-43F8-B608-F1FC6C829C51}"/>
    <cellStyle name="Normal 98 4 4 4" xfId="37589" xr:uid="{E2ADFFF6-1F51-4AD7-9AA1-4EE7F64FDD6B}"/>
    <cellStyle name="Normal 98 4 4_Table RoGS.NHAPI25 - 3" xfId="23323" xr:uid="{B2C5F3DA-17E3-4B5B-A98E-3BD32ECBF0B6}"/>
    <cellStyle name="Normal 98 4 5" xfId="23324" xr:uid="{E9824AB5-3BDD-49F1-8EE8-6C6262ACA688}"/>
    <cellStyle name="Normal 98 4 5 2" xfId="37592" xr:uid="{F55602C1-A9C2-42CE-AF71-C2168113D259}"/>
    <cellStyle name="Normal 98 4 6" xfId="23325" xr:uid="{907B2829-1AFC-401A-A064-C9E63E5C9235}"/>
    <cellStyle name="Normal 98 4 6 2" xfId="37593" xr:uid="{06DE7E28-D7F2-44BE-8B23-00A10679CEFF}"/>
    <cellStyle name="Normal 98 4 7" xfId="37576" xr:uid="{D2433D80-3D5F-41D5-994A-344EE1B91B26}"/>
    <cellStyle name="Normal 98 4_Table AA.27" xfId="23326" xr:uid="{2B7D5F0A-D16C-416C-9EB5-E13FC2EE0657}"/>
    <cellStyle name="Normal 98 5" xfId="23327" xr:uid="{F0D17FA0-ECC8-4623-9E5C-764458D971ED}"/>
    <cellStyle name="Normal 98 5 2" xfId="23328" xr:uid="{04280C76-E890-45C4-9B98-D351F2F20EF7}"/>
    <cellStyle name="Normal 98 5 2 2" xfId="23329" xr:uid="{58948465-3A70-45A0-9D77-8E7B2508BCCA}"/>
    <cellStyle name="Normal 98 5 2 2 2" xfId="23330" xr:uid="{A8E40E50-922B-4E65-8FCC-2CCF84053F20}"/>
    <cellStyle name="Normal 98 5 2 2 2 2" xfId="37597" xr:uid="{93E3804A-816D-48DC-86E3-21AC502C9716}"/>
    <cellStyle name="Normal 98 5 2 2 3" xfId="37596" xr:uid="{9F311493-E64D-4F29-A3E9-F1F26E920FFA}"/>
    <cellStyle name="Normal 98 5 2 2_Table RoGS.NHAPI25 - 3" xfId="23331" xr:uid="{7678ACF9-E319-4384-8FB3-0B3BE4D14F4C}"/>
    <cellStyle name="Normal 98 5 2 3" xfId="23332" xr:uid="{F2F75939-E5A1-4969-A268-1C9AAB4F5612}"/>
    <cellStyle name="Normal 98 5 2 3 2" xfId="37598" xr:uid="{372CC311-4CD4-4454-9F95-F0C8AB43D328}"/>
    <cellStyle name="Normal 98 5 2 4" xfId="23333" xr:uid="{183BA4CD-4612-428C-BC2A-9518B69E199A}"/>
    <cellStyle name="Normal 98 5 2 4 2" xfId="37599" xr:uid="{68E9879F-3E93-4A2A-B9F5-288B37325DFC}"/>
    <cellStyle name="Normal 98 5 2 5" xfId="23334" xr:uid="{EFCA03A1-A0BF-40A9-878D-8908B6BF5499}"/>
    <cellStyle name="Normal 98 5 2 5 2" xfId="37600" xr:uid="{D6D1FA01-F2DA-4F52-B5C2-815B9DADF269}"/>
    <cellStyle name="Normal 98 5 2 6" xfId="37595" xr:uid="{E61EEF0B-258F-4286-87F2-8511DD46CA0F}"/>
    <cellStyle name="Normal 98 5 2_Table AA.27" xfId="23335" xr:uid="{2A5CB2B5-30E5-4B51-BB97-1DACB777A90B}"/>
    <cellStyle name="Normal 98 5 3" xfId="23336" xr:uid="{9F05E4F2-80BE-40B6-B8EC-654CFB4A59E3}"/>
    <cellStyle name="Normal 98 5 3 2" xfId="23337" xr:uid="{EF391F9B-C41E-424C-B565-82B4A67F95ED}"/>
    <cellStyle name="Normal 98 5 3 2 2" xfId="37602" xr:uid="{69B74860-58AA-48E2-943A-34B40BD7BF5B}"/>
    <cellStyle name="Normal 98 5 3 3" xfId="23338" xr:uid="{8F8A057F-E481-46A5-96F7-7C6539E98483}"/>
    <cellStyle name="Normal 98 5 3 3 2" xfId="37603" xr:uid="{6181931C-E6CF-4F6F-94ED-06347BE56B28}"/>
    <cellStyle name="Normal 98 5 3 4" xfId="23339" xr:uid="{705ED2FC-33E4-40A2-8311-6D3E7F4AF416}"/>
    <cellStyle name="Normal 98 5 3 4 2" xfId="37604" xr:uid="{30A09F5A-02F6-4CC7-B1A7-469D90A54040}"/>
    <cellStyle name="Normal 98 5 3 5" xfId="37601" xr:uid="{2C69F64E-D939-4268-AB13-586BAAF3B675}"/>
    <cellStyle name="Normal 98 5 3_Table RoGS.NHAPI25 - 3" xfId="23340" xr:uid="{7E893A7C-0218-45DE-ADBE-8B65FD458CC1}"/>
    <cellStyle name="Normal 98 5 4" xfId="23341" xr:uid="{B94E6491-3B3B-4183-BBFB-36CA8912BD4F}"/>
    <cellStyle name="Normal 98 5 4 2" xfId="37605" xr:uid="{4B94FDCA-0ABC-4E89-8DEC-6A53B09FE797}"/>
    <cellStyle name="Normal 98 5 5" xfId="23342" xr:uid="{5C18FE68-D19F-4846-8C5B-5ED5FA87386C}"/>
    <cellStyle name="Normal 98 5 5 2" xfId="37606" xr:uid="{F486F4BD-AFE9-48DB-9A95-A2FAC0F87801}"/>
    <cellStyle name="Normal 98 5 6" xfId="23343" xr:uid="{A08292F4-77D1-4E93-934E-F1550F745F52}"/>
    <cellStyle name="Normal 98 5 6 2" xfId="37607" xr:uid="{D4E77DF0-D0DD-4468-8448-8D6B51457170}"/>
    <cellStyle name="Normal 98 5 7" xfId="37594" xr:uid="{439B6F33-EB1D-4C47-AAD7-AE887ABEC229}"/>
    <cellStyle name="Normal 98 5_Table AA.27" xfId="23344" xr:uid="{A25BC902-DB34-4A47-A9D4-F831CBFEB3F5}"/>
    <cellStyle name="Normal 98 6" xfId="23345" xr:uid="{0C162A90-EA38-44F7-8605-E2FFDDDC9241}"/>
    <cellStyle name="Normal 98 6 2" xfId="23346" xr:uid="{E77C0720-8C17-4E4E-BEE0-50484671E112}"/>
    <cellStyle name="Normal 98 6 2 2" xfId="23347" xr:uid="{E83D9510-A509-4D41-A7C2-5347E2F863E1}"/>
    <cellStyle name="Normal 98 6 2 2 2" xfId="23348" xr:uid="{1A0C881F-06AA-4A5F-930D-707EE2BDF797}"/>
    <cellStyle name="Normal 98 6 2 2 2 2" xfId="37611" xr:uid="{3988A917-6EC0-47E1-A551-AC1291168A7B}"/>
    <cellStyle name="Normal 98 6 2 2 3" xfId="37610" xr:uid="{AFD1CFCD-772E-4B2F-A377-BB8D4CF32182}"/>
    <cellStyle name="Normal 98 6 2 2_Table RoGS.NHAPI25 - 3" xfId="23349" xr:uid="{08E4B3FE-4346-439E-9EE4-44B2B0FF0EC7}"/>
    <cellStyle name="Normal 98 6 2 3" xfId="23350" xr:uid="{64801371-3299-454B-8AFB-86114F8AE69E}"/>
    <cellStyle name="Normal 98 6 2 3 2" xfId="37612" xr:uid="{75FFD411-97CA-4938-9F61-162513833B85}"/>
    <cellStyle name="Normal 98 6 2 4" xfId="37609" xr:uid="{955CC0AD-FD5B-4C61-BF97-C30A296BDE48}"/>
    <cellStyle name="Normal 98 6 2_Table AA.27" xfId="23351" xr:uid="{9FEDB02D-A7AE-46E0-830B-ACA1F206CE46}"/>
    <cellStyle name="Normal 98 6 3" xfId="23352" xr:uid="{76A77CD2-AE18-4177-904E-D1B1001E3A79}"/>
    <cellStyle name="Normal 98 6 3 2" xfId="23353" xr:uid="{D2546740-01C8-4104-9E73-7C8B023FDD02}"/>
    <cellStyle name="Normal 98 6 3 2 2" xfId="37614" xr:uid="{0E3533A8-1602-4C70-AD22-284935F65541}"/>
    <cellStyle name="Normal 98 6 3 3" xfId="37613" xr:uid="{831222F8-2397-43B3-AF3A-F30D1971FBA9}"/>
    <cellStyle name="Normal 98 6 3_Table RoGS.NHAPI25 - 3" xfId="23354" xr:uid="{24B1101F-2EC4-4C64-A0EE-6420594546C6}"/>
    <cellStyle name="Normal 98 6 4" xfId="23355" xr:uid="{30942052-83E0-4303-9AB7-538B25B41804}"/>
    <cellStyle name="Normal 98 6 4 2" xfId="37615" xr:uid="{6E53A6D4-F7D2-49CC-ACF6-1E99A67CF10E}"/>
    <cellStyle name="Normal 98 6 5" xfId="23356" xr:uid="{43449BD1-85C1-41A1-93F9-58FA0D33CABF}"/>
    <cellStyle name="Normal 98 6 5 2" xfId="37616" xr:uid="{89CDB371-A86B-47CC-BE17-4FF2791079FF}"/>
    <cellStyle name="Normal 98 6 6" xfId="23357" xr:uid="{EEBD24B6-5A66-4764-968B-EC39BEC74AC5}"/>
    <cellStyle name="Normal 98 6 6 2" xfId="37617" xr:uid="{45AD09C0-B1F9-4ACB-9866-2724BA3A0953}"/>
    <cellStyle name="Normal 98 6 7" xfId="37608" xr:uid="{B032462A-ED3A-4BA1-8CBF-B67F3B6183DD}"/>
    <cellStyle name="Normal 98 6_Table AA.27" xfId="23358" xr:uid="{910A29A6-D921-4A6B-A976-0671ACABC010}"/>
    <cellStyle name="Normal 98 7" xfId="23359" xr:uid="{9EB1D324-7603-49A5-80FB-94B3D6980A17}"/>
    <cellStyle name="Normal 98 7 2" xfId="23360" xr:uid="{840D84AC-2130-4879-9C01-B5CA8A146802}"/>
    <cellStyle name="Normal 98 7 2 2" xfId="23361" xr:uid="{72818395-5D2A-4D95-9CCA-6B660904CBC8}"/>
    <cellStyle name="Normal 98 7 2 2 2" xfId="23362" xr:uid="{70692745-20BF-4B65-A133-8E0B071BEE3F}"/>
    <cellStyle name="Normal 98 7 2 2 2 2" xfId="37621" xr:uid="{93EF4F63-7D7C-49D6-9495-124BF0F5151D}"/>
    <cellStyle name="Normal 98 7 2 2 3" xfId="37620" xr:uid="{1D3452CA-1A20-4E19-8F0A-4D02B216CB32}"/>
    <cellStyle name="Normal 98 7 2 2_Table RoGS.NHAPI25 - 3" xfId="23363" xr:uid="{C8566AA4-7E64-4320-A80C-34160DA937D3}"/>
    <cellStyle name="Normal 98 7 2 3" xfId="23364" xr:uid="{14C65181-0702-4A73-AB25-C28997B71704}"/>
    <cellStyle name="Normal 98 7 2 3 2" xfId="37622" xr:uid="{3B8C06E6-CE40-4AC8-9AAE-ACA54AB7DB53}"/>
    <cellStyle name="Normal 98 7 2 4" xfId="37619" xr:uid="{EF60DBFD-8AFC-4B5D-A335-3F004453651F}"/>
    <cellStyle name="Normal 98 7 2_Table AA.27" xfId="23365" xr:uid="{EE6DEBA2-6912-4492-BB1F-23CD65258AAE}"/>
    <cellStyle name="Normal 98 7 3" xfId="23366" xr:uid="{79DC38FC-7C07-44E2-9D3D-89702AB80816}"/>
    <cellStyle name="Normal 98 7 3 2" xfId="23367" xr:uid="{3CCF55A3-D14D-42DB-8AAD-70F4C4AD196B}"/>
    <cellStyle name="Normal 98 7 3 2 2" xfId="37624" xr:uid="{04F69A09-90B7-4E11-805B-BB1AC9C18B6C}"/>
    <cellStyle name="Normal 98 7 3 3" xfId="37623" xr:uid="{E069DB3D-D043-42FF-9EDF-B973B1B3FA49}"/>
    <cellStyle name="Normal 98 7 3_Table RoGS.NHAPI25 - 3" xfId="23368" xr:uid="{8FFBF4A9-C102-4EB4-9DF3-F0918EEF9ED5}"/>
    <cellStyle name="Normal 98 7 4" xfId="23369" xr:uid="{A6D78CD9-684E-4E3F-9B01-3F8B3CBE8635}"/>
    <cellStyle name="Normal 98 7 4 2" xfId="37625" xr:uid="{7A164B5B-2D26-481B-8B94-DB8D75A55396}"/>
    <cellStyle name="Normal 98 7 5" xfId="23370" xr:uid="{AAF13CD7-03B6-4E56-B167-ACC4960608EA}"/>
    <cellStyle name="Normal 98 7 5 2" xfId="37626" xr:uid="{7B425640-6E6C-48AC-9FA9-B5D4BA3CDB48}"/>
    <cellStyle name="Normal 98 7 6" xfId="23371" xr:uid="{02039827-53AA-415D-A22E-0508CB6FE303}"/>
    <cellStyle name="Normal 98 7 6 2" xfId="37627" xr:uid="{6A35E808-262F-49F4-A06E-92E5B5C27473}"/>
    <cellStyle name="Normal 98 7 7" xfId="37618" xr:uid="{0E3C8852-01CD-494C-995C-CF1849BAF9DA}"/>
    <cellStyle name="Normal 98 7_Table AA.27" xfId="23372" xr:uid="{510C9B32-2426-4F06-A822-E7F8B5167069}"/>
    <cellStyle name="Normal 98 8" xfId="23373" xr:uid="{36D880C0-C153-463F-9FA0-519948FB58CD}"/>
    <cellStyle name="Normal 98 9" xfId="23374" xr:uid="{999E52E0-0AE4-453A-8F52-9B7128799665}"/>
    <cellStyle name="Normal 98 9 2" xfId="37628" xr:uid="{854BC68C-7E70-4575-B139-3756BB7D9D73}"/>
    <cellStyle name="Normal 98_Table RoGS.NHAPI25 - 3" xfId="23375" xr:uid="{2C4E93F5-BA82-4E77-AAC7-8C5D2F5BD298}"/>
    <cellStyle name="Normal 99" xfId="23376" xr:uid="{0BDD0833-C55A-4F1B-87EF-432EBBFD00F2}"/>
    <cellStyle name="Normal 99 2" xfId="23377" xr:uid="{BA9BDB81-EE18-4775-AF9F-CE11B6136890}"/>
    <cellStyle name="Normal 99 2 10" xfId="37629" xr:uid="{1AA97656-64B2-41CA-BDED-EDE080434637}"/>
    <cellStyle name="Normal 99 2 2" xfId="23378" xr:uid="{2BF4DBCD-3EB8-404D-BCF7-EF871E397EF8}"/>
    <cellStyle name="Normal 99 2 2 2" xfId="23379" xr:uid="{F9F37A20-E44A-4733-96C6-1467DC5E8C9F}"/>
    <cellStyle name="Normal 99 2 2 2 2" xfId="37631" xr:uid="{FFE042A8-138F-40FA-BD2B-08DE2F067334}"/>
    <cellStyle name="Normal 99 2 2 3" xfId="23380" xr:uid="{C1372659-0EBF-4199-BB9D-0F9C19F91E37}"/>
    <cellStyle name="Normal 99 2 2 3 2" xfId="37632" xr:uid="{A2840ACC-1A2D-4338-878F-3062DDB06943}"/>
    <cellStyle name="Normal 99 2 2 4" xfId="23381" xr:uid="{0F8E1F7D-79F0-41D8-9CCF-901AA08D7A11}"/>
    <cellStyle name="Normal 99 2 2 5" xfId="37630" xr:uid="{397365A9-20FE-459A-AAD7-12FC698CF266}"/>
    <cellStyle name="Normal 99 2 2_Table RoGS.NHAPI25 - 3" xfId="23382" xr:uid="{99BC29CF-A545-479D-BE51-D7F37DE2760A}"/>
    <cellStyle name="Normal 99 2 3" xfId="23383" xr:uid="{7C70B010-77CA-4134-BE1F-78A0070A5460}"/>
    <cellStyle name="Normal 99 2 3 2" xfId="23384" xr:uid="{EE047CB0-D5D1-476F-91A9-5CCEBEB2606F}"/>
    <cellStyle name="Normal 99 2 3 2 2" xfId="23385" xr:uid="{3A9800E9-F9DB-478D-975B-DDCC7412EF94}"/>
    <cellStyle name="Normal 99 2 3 2 2 2" xfId="23386" xr:uid="{A5733985-95E2-4C4D-B4E0-60CB786570FB}"/>
    <cellStyle name="Normal 99 2 3 2 2 2 2" xfId="37636" xr:uid="{FADF8F94-522E-455B-BD17-260BE2ABBFFE}"/>
    <cellStyle name="Normal 99 2 3 2 2 3" xfId="37635" xr:uid="{ECBCB4DD-4D9A-464A-AAE9-E6549E5E70B4}"/>
    <cellStyle name="Normal 99 2 3 2 2_Table RoGS.NHAPI25 - 3" xfId="23387" xr:uid="{B955A75E-56FA-42BA-82EE-9C47D6893E6C}"/>
    <cellStyle name="Normal 99 2 3 2 3" xfId="23388" xr:uid="{E83BC054-923E-467B-90B0-DA7DCA6E2B59}"/>
    <cellStyle name="Normal 99 2 3 2 3 2" xfId="37637" xr:uid="{DBA154C9-326A-47FC-B09F-19220ADE2D55}"/>
    <cellStyle name="Normal 99 2 3 2 4" xfId="37634" xr:uid="{CA8E1A6B-CE17-4C81-9435-104FF1E29ABD}"/>
    <cellStyle name="Normal 99 2 3 2_Table AA.27" xfId="23389" xr:uid="{0383C721-F99F-4759-8CDB-9C86891EA6F6}"/>
    <cellStyle name="Normal 99 2 3 3" xfId="23390" xr:uid="{09C0A377-CE59-4C9B-A69A-7E438B325DF0}"/>
    <cellStyle name="Normal 99 2 3 3 2" xfId="23391" xr:uid="{5DF03054-B0FC-42BF-AE74-F45E6CCA6670}"/>
    <cellStyle name="Normal 99 2 3 3 2 2" xfId="37639" xr:uid="{67AEA7AB-1DCA-4268-AD05-658B96099E51}"/>
    <cellStyle name="Normal 99 2 3 3 3" xfId="37638" xr:uid="{05FCC202-D62B-47DC-B2AE-7744BD74C176}"/>
    <cellStyle name="Normal 99 2 3 3_Table RoGS.NHAPI25 - 3" xfId="23392" xr:uid="{C19983C9-5C3F-4DBB-B5A0-2993AF8FE76A}"/>
    <cellStyle name="Normal 99 2 3 4" xfId="23393" xr:uid="{E90BB3BC-FEED-4999-B77A-F8D0F1C605FA}"/>
    <cellStyle name="Normal 99 2 3 4 2" xfId="37640" xr:uid="{151000FB-C4A2-4244-B208-74DE9B9962B8}"/>
    <cellStyle name="Normal 99 2 3 5" xfId="23394" xr:uid="{0F6FC32C-6A67-47C1-8C40-5799F1246499}"/>
    <cellStyle name="Normal 99 2 3 5 2" xfId="37641" xr:uid="{89885786-E3B5-4D00-BE16-67DF703983AA}"/>
    <cellStyle name="Normal 99 2 3 6" xfId="23395" xr:uid="{F5C448C1-8E7A-4062-8E1E-EB0C1A85A501}"/>
    <cellStyle name="Normal 99 2 3 6 2" xfId="37642" xr:uid="{CE4B92E8-B2CE-4D42-84F9-C4E1E38E54CB}"/>
    <cellStyle name="Normal 99 2 3 7" xfId="37633" xr:uid="{9D37A614-21F0-46AD-9076-AE49461A9EA7}"/>
    <cellStyle name="Normal 99 2 3_Table AA.27" xfId="23396" xr:uid="{D508CE15-D66C-4794-B8FF-8368FE749006}"/>
    <cellStyle name="Normal 99 2 4" xfId="23397" xr:uid="{8A64A7C6-6A9C-4E51-9A2A-5E03FDF0F0E9}"/>
    <cellStyle name="Normal 99 2 4 2" xfId="23398" xr:uid="{1EF5CD0F-E7B7-4238-838F-D24809B46D83}"/>
    <cellStyle name="Normal 99 2 4 2 2" xfId="23399" xr:uid="{B0FDE6E4-0B52-4F2F-840F-3EA4DF024F65}"/>
    <cellStyle name="Normal 99 2 4 2 2 2" xfId="23400" xr:uid="{82A9A022-2DC8-4539-8FA9-1F5231EA2402}"/>
    <cellStyle name="Normal 99 2 4 2 2 2 2" xfId="37646" xr:uid="{036A667D-7142-46A9-A8C0-5F7531298F3E}"/>
    <cellStyle name="Normal 99 2 4 2 2 3" xfId="37645" xr:uid="{61E60E9D-64FF-4148-AA00-64772DF15AF9}"/>
    <cellStyle name="Normal 99 2 4 2 2_Table RoGS.NHAPI25 - 3" xfId="23401" xr:uid="{37F58982-B64D-4E5F-889D-5F23814AFE0B}"/>
    <cellStyle name="Normal 99 2 4 2 3" xfId="23402" xr:uid="{9CD0030E-0C41-41FB-8764-4E8FD97AE9E8}"/>
    <cellStyle name="Normal 99 2 4 2 3 2" xfId="37647" xr:uid="{304FC11D-7104-4421-8FBF-933E9F641BD4}"/>
    <cellStyle name="Normal 99 2 4 2 4" xfId="37644" xr:uid="{2A428772-F66E-46C1-8AC9-139AA3FB0F4F}"/>
    <cellStyle name="Normal 99 2 4 2_Table AA.27" xfId="23403" xr:uid="{9FFEC5FA-2A27-4A7B-A88D-C3E8A03D070F}"/>
    <cellStyle name="Normal 99 2 4 3" xfId="23404" xr:uid="{37FD979E-B07D-4395-A9F9-0A8D599999A1}"/>
    <cellStyle name="Normal 99 2 4 3 2" xfId="23405" xr:uid="{3025724C-D89B-48A0-8CDA-369CF49062B7}"/>
    <cellStyle name="Normal 99 2 4 3 2 2" xfId="37649" xr:uid="{404AC5B3-D1AA-42FC-969B-A27A65A8F457}"/>
    <cellStyle name="Normal 99 2 4 3 3" xfId="37648" xr:uid="{F9D0C89E-74B3-4334-93B4-726890791A7B}"/>
    <cellStyle name="Normal 99 2 4 3_Table RoGS.NHAPI25 - 3" xfId="23406" xr:uid="{6D6A205C-19DB-4827-9621-5BB2F67115FC}"/>
    <cellStyle name="Normal 99 2 4 4" xfId="23407" xr:uid="{2088B314-8EA3-49AF-8B6A-7A85CE14ECB3}"/>
    <cellStyle name="Normal 99 2 4 4 2" xfId="37650" xr:uid="{4FE51EB5-EC76-4087-BC53-EA37DEF954E7}"/>
    <cellStyle name="Normal 99 2 4 5" xfId="37643" xr:uid="{A3EFE57A-787C-4C42-A999-B17AD1F2929A}"/>
    <cellStyle name="Normal 99 2 4_Table AA.27" xfId="23408" xr:uid="{4DBD30CB-6EF4-4DEB-90A1-A0B4A7385073}"/>
    <cellStyle name="Normal 99 2 5" xfId="23409" xr:uid="{287AE56C-28A6-4543-95B3-9700DF27C8D5}"/>
    <cellStyle name="Normal 99 2 5 2" xfId="23410" xr:uid="{258A676A-A9A3-4FBF-B382-60AF3D43C8C4}"/>
    <cellStyle name="Normal 99 2 5 2 2" xfId="23411" xr:uid="{63F72A91-1570-445E-83B5-BBD5BF4AC3AB}"/>
    <cellStyle name="Normal 99 2 5 2 2 2" xfId="23412" xr:uid="{2DCB1074-E8DE-4AB6-A663-04257D8141B8}"/>
    <cellStyle name="Normal 99 2 5 2 2 2 2" xfId="37654" xr:uid="{DA3351C5-2E9A-4322-8D9F-6880C9A52EF9}"/>
    <cellStyle name="Normal 99 2 5 2 2 3" xfId="37653" xr:uid="{82851FA1-6AFA-4B21-9257-A9A4D8F49EDC}"/>
    <cellStyle name="Normal 99 2 5 2 2_Table RoGS.NHAPI25 - 3" xfId="23413" xr:uid="{D4369788-C827-4DBB-A23B-6426C0750720}"/>
    <cellStyle name="Normal 99 2 5 2 3" xfId="23414" xr:uid="{B4475343-72D1-4D12-958D-8E5BC8406DBC}"/>
    <cellStyle name="Normal 99 2 5 2 3 2" xfId="37655" xr:uid="{42CD4DCE-1F12-41C6-B472-39888130F9CE}"/>
    <cellStyle name="Normal 99 2 5 2 4" xfId="37652" xr:uid="{499D6A52-7AAC-4AFF-BD1D-C03FB8F6E353}"/>
    <cellStyle name="Normal 99 2 5 2_Table AA.27" xfId="23415" xr:uid="{A2E2F76F-3A0D-44D8-96F0-5401EBD6FAFB}"/>
    <cellStyle name="Normal 99 2 5 3" xfId="23416" xr:uid="{E104E21A-F008-4CB2-8744-4EB9D0B9CCA4}"/>
    <cellStyle name="Normal 99 2 5 3 2" xfId="23417" xr:uid="{B8ED132D-6D77-445D-93B3-F0E7BCEB3E66}"/>
    <cellStyle name="Normal 99 2 5 3 2 2" xfId="37657" xr:uid="{98F6E67C-D25E-4325-93AE-BB979524FF1C}"/>
    <cellStyle name="Normal 99 2 5 3 3" xfId="37656" xr:uid="{8F8179FC-1213-4CA3-88B2-8410AA737A46}"/>
    <cellStyle name="Normal 99 2 5 3_Table RoGS.NHAPI25 - 3" xfId="23418" xr:uid="{82A2B7ED-A231-4F65-B6AF-219FF26C3DE4}"/>
    <cellStyle name="Normal 99 2 5 4" xfId="23419" xr:uid="{D3642785-133F-416C-9B3C-6B0B19AED542}"/>
    <cellStyle name="Normal 99 2 5 4 2" xfId="37658" xr:uid="{C878EC10-9ACB-4A2D-B949-899D010A9BEC}"/>
    <cellStyle name="Normal 99 2 5 5" xfId="37651" xr:uid="{31F71C4E-EDB8-442C-8469-C61C03236E57}"/>
    <cellStyle name="Normal 99 2 5_Table AA.27" xfId="23420" xr:uid="{09013C53-E179-48DC-9C21-BDFA1E8F92E2}"/>
    <cellStyle name="Normal 99 2 6" xfId="23421" xr:uid="{0EC321EE-D4F3-4508-823F-F65FC368B0F6}"/>
    <cellStyle name="Normal 99 2 6 2" xfId="23422" xr:uid="{BEEED8D2-92B8-4D25-BE44-24B70BA48A80}"/>
    <cellStyle name="Normal 99 2 6 2 2" xfId="23423" xr:uid="{4E654326-3CB4-449F-AE29-7BBF87861B1E}"/>
    <cellStyle name="Normal 99 2 6 2 2 2" xfId="23424" xr:uid="{5BB7A253-6B01-4FA5-ADA6-560AA9FD8981}"/>
    <cellStyle name="Normal 99 2 6 2 2 2 2" xfId="37662" xr:uid="{2F1C3B40-69EC-4D65-8986-4409842BE07E}"/>
    <cellStyle name="Normal 99 2 6 2 2 3" xfId="37661" xr:uid="{B22ACE8B-1B74-434E-A09C-CCB6750EDE0B}"/>
    <cellStyle name="Normal 99 2 6 2 2_Table RoGS.NHAPI25 - 3" xfId="23425" xr:uid="{A2CFDA71-FDA4-4E78-8067-99BEA11292F0}"/>
    <cellStyle name="Normal 99 2 6 2 3" xfId="23426" xr:uid="{129C0DB2-4EA4-400A-81D1-6759741F02DD}"/>
    <cellStyle name="Normal 99 2 6 2 3 2" xfId="37663" xr:uid="{5C4EB509-CF5A-492E-A8C3-4EAA0180058B}"/>
    <cellStyle name="Normal 99 2 6 2 4" xfId="37660" xr:uid="{B27D3969-36BA-4815-82E8-9E9C6C54F4D0}"/>
    <cellStyle name="Normal 99 2 6 2_Table AA.27" xfId="23427" xr:uid="{929758D1-76B5-4E90-8CEE-7977F481B180}"/>
    <cellStyle name="Normal 99 2 6 3" xfId="23428" xr:uid="{F23306FC-4659-4ACC-9094-49DEBA7FE304}"/>
    <cellStyle name="Normal 99 2 6 3 2" xfId="23429" xr:uid="{6B5A68C2-5E63-4BD9-9A59-A92703B27E39}"/>
    <cellStyle name="Normal 99 2 6 3 2 2" xfId="37665" xr:uid="{E28D568C-DC72-4274-96F1-51200AD75DE2}"/>
    <cellStyle name="Normal 99 2 6 3 3" xfId="37664" xr:uid="{25B936C7-E2C3-4ABA-9AB8-481FA2F58F16}"/>
    <cellStyle name="Normal 99 2 6 3_Table RoGS.NHAPI25 - 3" xfId="23430" xr:uid="{FE062B8F-210C-4EF1-8DE2-F37A8B3629A0}"/>
    <cellStyle name="Normal 99 2 6 4" xfId="23431" xr:uid="{8ADAFEC0-F782-4A8E-9F06-EE0C861C4D56}"/>
    <cellStyle name="Normal 99 2 6 4 2" xfId="37666" xr:uid="{F50D6FBF-114F-4904-AEF1-3F0C0D2E8E1E}"/>
    <cellStyle name="Normal 99 2 6 5" xfId="37659" xr:uid="{D58E5353-CCBB-458E-9B14-26ADEDDB21A1}"/>
    <cellStyle name="Normal 99 2 6_Table AA.27" xfId="23432" xr:uid="{FBAFFB42-3EC6-4267-B875-714DD086E616}"/>
    <cellStyle name="Normal 99 2 7" xfId="23433" xr:uid="{2931BD8E-7CB3-4E11-A984-D61A2F27297E}"/>
    <cellStyle name="Normal 99 2 7 2" xfId="37667" xr:uid="{591E1738-8D1B-4E43-9E5F-A38474B5D953}"/>
    <cellStyle name="Normal 99 2 8" xfId="23434" xr:uid="{D573C10F-3386-4D35-9DBB-0DDA9F407E81}"/>
    <cellStyle name="Normal 99 2 8 2" xfId="37668" xr:uid="{3DDFB068-CED3-4163-86AB-F2A47CC10A25}"/>
    <cellStyle name="Normal 99 2 9" xfId="23435" xr:uid="{1C6EF308-7856-415A-9409-CAC8A76E9BA8}"/>
    <cellStyle name="Normal 99 2_Table RoGS.NHAPI25 - 3" xfId="23436" xr:uid="{9F20DB8D-3675-4B03-97E1-79B1C75B745C}"/>
    <cellStyle name="Normal 99 3" xfId="23437" xr:uid="{F98AE78E-7E8B-4C69-8C1E-A75F64D1A461}"/>
    <cellStyle name="Normal 99 3 2" xfId="23438" xr:uid="{21CA37E8-E299-49C5-925E-A8E44F827ECA}"/>
    <cellStyle name="Normal 99 3 2 2" xfId="23439" xr:uid="{DC43DFD8-8634-4D00-AC53-7D7E472A5BFE}"/>
    <cellStyle name="Normal 99 3 2 2 2" xfId="37671" xr:uid="{BB66F028-A7F8-4913-8837-DB8D9FECC0E9}"/>
    <cellStyle name="Normal 99 3 2 3" xfId="23440" xr:uid="{5E6856EB-417B-42C7-9D11-3D8901125791}"/>
    <cellStyle name="Normal 99 3 2 3 2" xfId="37672" xr:uid="{89C65FA8-111A-458A-B8CA-DBB2EE9EC891}"/>
    <cellStyle name="Normal 99 3 2 4" xfId="37670" xr:uid="{5976E539-7FDB-4121-B3E3-D68E43A5B130}"/>
    <cellStyle name="Normal 99 3 2_Table RoGS.NHAPI25 - 3" xfId="23441" xr:uid="{8A9A8559-79F9-4E7B-A9F1-1F1E9FBD4490}"/>
    <cellStyle name="Normal 99 3 3" xfId="23442" xr:uid="{69DCD514-CBB4-45CB-9C0B-B1E1E17EBD31}"/>
    <cellStyle name="Normal 99 3 3 2" xfId="23443" xr:uid="{7CA1CCD2-00D6-4CE2-8E6B-3E9F95B695F6}"/>
    <cellStyle name="Normal 99 3 3 2 2" xfId="37674" xr:uid="{BD2083AA-4D11-491E-99F0-7FD4172B09F6}"/>
    <cellStyle name="Normal 99 3 3 3" xfId="23444" xr:uid="{A35BBD65-A2A3-4031-B6D7-80ACD2B5CF6C}"/>
    <cellStyle name="Normal 99 3 3 3 2" xfId="37675" xr:uid="{1C85AF88-B13F-498D-B65F-57A54319A093}"/>
    <cellStyle name="Normal 99 3 3 4" xfId="37673" xr:uid="{96A85E7D-B632-42CC-AEB1-5C14D35AB16B}"/>
    <cellStyle name="Normal 99 3 3_Table RoGS.NHAPI25 - 3" xfId="23445" xr:uid="{E80C7169-4986-4BCE-A5B1-F716FB0C6D0A}"/>
    <cellStyle name="Normal 99 3 4" xfId="23446" xr:uid="{749DB44D-EAF6-4697-AAA4-4108AFA23060}"/>
    <cellStyle name="Normal 99 3 4 2" xfId="37676" xr:uid="{A9ED1D84-0738-4D6E-935E-B2A42B14DE2F}"/>
    <cellStyle name="Normal 99 3 5" xfId="23447" xr:uid="{CEFC9C89-8A43-4150-9431-1B0915676035}"/>
    <cellStyle name="Normal 99 3 5 2" xfId="37677" xr:uid="{8C97A813-9BF2-4D22-B7A7-81071864BA2A}"/>
    <cellStyle name="Normal 99 3 6" xfId="23448" xr:uid="{70211556-66E9-4B61-B577-A40270A55684}"/>
    <cellStyle name="Normal 99 3 7" xfId="37669" xr:uid="{253928C4-EBC4-4CB1-928B-76F7FD50B671}"/>
    <cellStyle name="Normal 99 3_Table RoGS.NHAPI25 - 3" xfId="23449" xr:uid="{44D8CEB5-BD01-4E44-9A41-68E1A593FA26}"/>
    <cellStyle name="Normal 99 4" xfId="23450" xr:uid="{B8C7BA4F-B75A-4E74-8526-CF1F4295176C}"/>
    <cellStyle name="Normal 99 4 2" xfId="23451" xr:uid="{33F15AE5-6BD8-4FD9-B93E-67291F3C4AD1}"/>
    <cellStyle name="Normal 99 4 2 2" xfId="23452" xr:uid="{D2AD8779-FE9D-420A-91DF-071AB9954956}"/>
    <cellStyle name="Normal 99 4 2 2 2" xfId="23453" xr:uid="{6B8E206B-A31E-472C-9FCE-692E5D3BBAB1}"/>
    <cellStyle name="Normal 99 4 2 2 2 2" xfId="37681" xr:uid="{915E4819-BD59-4392-B9BC-294137429818}"/>
    <cellStyle name="Normal 99 4 2 2 3" xfId="37680" xr:uid="{E52432EE-4CC7-4F56-931A-C0E97A40608C}"/>
    <cellStyle name="Normal 99 4 2 2_Table RoGS.NHAPI25 - 3" xfId="23454" xr:uid="{DFFAD987-6FAF-46F2-ADB3-01515B6E6014}"/>
    <cellStyle name="Normal 99 4 2 3" xfId="23455" xr:uid="{45234365-4366-4682-BA6E-5FC6E2738750}"/>
    <cellStyle name="Normal 99 4 2 3 2" xfId="37682" xr:uid="{5EFE7BB2-693F-4FCE-8DC5-D800F3BFDBED}"/>
    <cellStyle name="Normal 99 4 2 4" xfId="23456" xr:uid="{A9A9C340-C1A2-440F-8AB2-1D2EDE2359B9}"/>
    <cellStyle name="Normal 99 4 2 4 2" xfId="37683" xr:uid="{721248BC-3126-4363-9705-565A4D41FC6F}"/>
    <cellStyle name="Normal 99 4 2 5" xfId="23457" xr:uid="{5A6EB77A-0612-4E20-904A-BEFA95CB87BA}"/>
    <cellStyle name="Normal 99 4 2 5 2" xfId="37684" xr:uid="{0D0359B7-D347-4403-8BBE-10598AABB4F8}"/>
    <cellStyle name="Normal 99 4 2 6" xfId="37679" xr:uid="{0ABEA56F-517E-41F5-A8FC-3F687FDA553D}"/>
    <cellStyle name="Normal 99 4 2_Table AA.27" xfId="23458" xr:uid="{4703A796-A55A-433C-93EB-08F76DD66C2D}"/>
    <cellStyle name="Normal 99 4 3" xfId="23459" xr:uid="{D2E6565A-A408-4B79-B642-4511B41D5201}"/>
    <cellStyle name="Normal 99 4 3 2" xfId="23460" xr:uid="{87F030CF-C8E7-46F7-B7BA-00FAF0CBA7B3}"/>
    <cellStyle name="Normal 99 4 3 2 2" xfId="37686" xr:uid="{A894AEE6-94EE-4183-BFF5-0887BD9FB6B8}"/>
    <cellStyle name="Normal 99 4 3 3" xfId="37685" xr:uid="{2A014D40-AD3A-4DD9-9D73-221F5CB52603}"/>
    <cellStyle name="Normal 99 4 3_Table RoGS.NHAPI25 - 3" xfId="23461" xr:uid="{B1A375BE-834D-4156-AFFD-17338DC26501}"/>
    <cellStyle name="Normal 99 4 4" xfId="23462" xr:uid="{46B46856-3331-4ADD-BE17-ED419C534786}"/>
    <cellStyle name="Normal 99 4 4 2" xfId="37687" xr:uid="{F64C6409-2FB8-4820-86FE-914CE89C79EB}"/>
    <cellStyle name="Normal 99 4 5" xfId="23463" xr:uid="{BAF12469-F796-4FA9-9783-427FEF5C83CF}"/>
    <cellStyle name="Normal 99 4 5 2" xfId="37688" xr:uid="{6DFC9C0F-A4CD-4B2F-9F05-706B622B8C74}"/>
    <cellStyle name="Normal 99 4 6" xfId="23464" xr:uid="{A67476AF-C8B5-4112-888E-E1D1EDA065DB}"/>
    <cellStyle name="Normal 99 4 6 2" xfId="37689" xr:uid="{ACA47620-A4EE-4221-BC82-8E565E4DBB4B}"/>
    <cellStyle name="Normal 99 4 7" xfId="37678" xr:uid="{D036A177-9093-4D6A-8088-F529E568AE6E}"/>
    <cellStyle name="Normal 99 4_Table AA.27" xfId="23465" xr:uid="{56A3D945-45A9-435D-A572-EA972F83BCF3}"/>
    <cellStyle name="Normal 99 5" xfId="23466" xr:uid="{CEA460B0-E353-439B-ADA5-A71A48168419}"/>
    <cellStyle name="Normal 99 5 2" xfId="23467" xr:uid="{41A7ABBE-1567-4567-8C0E-E9D71C58DEB6}"/>
    <cellStyle name="Normal 99 5 2 2" xfId="23468" xr:uid="{1104EBD0-B8C2-4E6A-AC86-610C040AF701}"/>
    <cellStyle name="Normal 99 5 2 2 2" xfId="23469" xr:uid="{588356B1-A856-4332-AD47-E062315B6F84}"/>
    <cellStyle name="Normal 99 5 2 2 2 2" xfId="37693" xr:uid="{7C68605F-3401-4F04-8B48-ADB46C5A541D}"/>
    <cellStyle name="Normal 99 5 2 2 3" xfId="37692" xr:uid="{0BF6BA7A-7057-4BC6-911F-80AEFADC958F}"/>
    <cellStyle name="Normal 99 5 2 2_Table RoGS.NHAPI25 - 3" xfId="23470" xr:uid="{30D502D2-D429-43DA-9796-C0A9CC8D9457}"/>
    <cellStyle name="Normal 99 5 2 3" xfId="23471" xr:uid="{FAABDF1B-511D-4DA4-AC56-46EA0F83FD13}"/>
    <cellStyle name="Normal 99 5 2 3 2" xfId="37694" xr:uid="{74D22F39-FDDB-46E1-A96B-F096E308267A}"/>
    <cellStyle name="Normal 99 5 2 4" xfId="37691" xr:uid="{E90EF549-F345-4A9A-83F4-E2F62A3B4B57}"/>
    <cellStyle name="Normal 99 5 2_Table AA.27" xfId="23472" xr:uid="{938D9E88-0A1C-430B-AEE8-8955416A74AD}"/>
    <cellStyle name="Normal 99 5 3" xfId="23473" xr:uid="{FD4A4EC6-4501-4315-BA86-B6F0129B00AC}"/>
    <cellStyle name="Normal 99 5 3 2" xfId="23474" xr:uid="{EC7D42EB-CBB5-48D5-A3A4-E611FBFADD4E}"/>
    <cellStyle name="Normal 99 5 3 2 2" xfId="37696" xr:uid="{32B210B6-9736-4E6C-8BD1-212EE9E0938F}"/>
    <cellStyle name="Normal 99 5 3 3" xfId="37695" xr:uid="{AEB22693-D036-4BD0-B97A-93F29AFF0E3C}"/>
    <cellStyle name="Normal 99 5 3_Table RoGS.NHAPI25 - 3" xfId="23475" xr:uid="{0E203AA7-9C1E-475E-98C0-61EF2DDF7E51}"/>
    <cellStyle name="Normal 99 5 4" xfId="23476" xr:uid="{65710559-B850-4ACC-9028-77B27378A572}"/>
    <cellStyle name="Normal 99 5 4 2" xfId="37697" xr:uid="{687555D7-0AAB-4AB1-B782-DD9527E0F6DE}"/>
    <cellStyle name="Normal 99 5 5" xfId="23477" xr:uid="{AD61C00E-5521-463A-8A6D-B42152399B90}"/>
    <cellStyle name="Normal 99 5 5 2" xfId="37698" xr:uid="{94277D18-F09A-438A-8907-7BD4843F0E3E}"/>
    <cellStyle name="Normal 99 5 6" xfId="23478" xr:uid="{80FBF153-B0DC-4CEC-8983-B903C350FFC0}"/>
    <cellStyle name="Normal 99 5 6 2" xfId="37699" xr:uid="{9682BA9A-3121-47C1-A35E-3895F3E9AD8F}"/>
    <cellStyle name="Normal 99 5 7" xfId="37690" xr:uid="{1C56BAC0-E379-415C-B254-EBFAF5C644F9}"/>
    <cellStyle name="Normal 99 5_Table AA.27" xfId="23479" xr:uid="{91F8B7E2-3DC6-4E3F-92FD-3A26B38CF2CC}"/>
    <cellStyle name="Normal 99 6" xfId="23480" xr:uid="{28B6CF3C-038A-4763-BE2F-7071CF825E2F}"/>
    <cellStyle name="Normal 99 6 2" xfId="23481" xr:uid="{A626D013-64C6-4946-9B41-AB27EDB9601E}"/>
    <cellStyle name="Normal 99 6 2 2" xfId="23482" xr:uid="{547C5C9D-0252-4087-B943-AE0833092C1F}"/>
    <cellStyle name="Normal 99 6 2 2 2" xfId="23483" xr:uid="{1671ECD6-B1CD-4FD5-A26A-A441D6B925C5}"/>
    <cellStyle name="Normal 99 6 2 2 2 2" xfId="37702" xr:uid="{666AF296-9D86-40DF-95AC-D03747D1F904}"/>
    <cellStyle name="Normal 99 6 2 2 3" xfId="37701" xr:uid="{3B760575-CB7F-4316-8AE6-D14395499FD4}"/>
    <cellStyle name="Normal 99 6 2 2_Table RoGS.NHAPI25 - 3" xfId="23484" xr:uid="{078DD943-A45E-464A-9456-977A10C4A02C}"/>
    <cellStyle name="Normal 99 6 2 3" xfId="23485" xr:uid="{1D3289A7-6C7B-4123-AEB2-12F8A82CFDE5}"/>
    <cellStyle name="Normal 99 6 2 3 2" xfId="37703" xr:uid="{5BB115E1-3609-4E18-A485-A3E65C5F15BD}"/>
    <cellStyle name="Normal 99 6 2 4" xfId="37700" xr:uid="{B0A92DD6-160D-4F78-990E-26162B2E5DDF}"/>
    <cellStyle name="Normal 99 6 2_Table AA.27" xfId="23486" xr:uid="{6A75966D-F84A-4A52-956A-51EEFB3DC34D}"/>
    <cellStyle name="Normal 99 6 3" xfId="23487" xr:uid="{C1EB4B58-A5E7-4657-84C6-DB9D161D219E}"/>
    <cellStyle name="Normal 99 6 3 2" xfId="23488" xr:uid="{74491E4D-D608-4D22-9AD9-6709F94A80A9}"/>
    <cellStyle name="Normal 99 6 3 2 2" xfId="37705" xr:uid="{891A6F53-9FAE-46DB-86C6-4976A9D2D6E4}"/>
    <cellStyle name="Normal 99 6 3 3" xfId="37704" xr:uid="{474E28AA-35DA-43DE-95C6-A05F138F64D8}"/>
    <cellStyle name="Normal 99 6 3_Table RoGS.NHAPI25 - 3" xfId="23489" xr:uid="{F5D3A007-C9A6-4662-BE74-699D4B77B170}"/>
    <cellStyle name="Normal 99 6 4" xfId="23490" xr:uid="{4EFBF5B9-3407-4A99-93AA-BE81A05E1320}"/>
    <cellStyle name="Normal 99 6 4 2" xfId="37706" xr:uid="{44959A9E-41BE-4A7D-9CA6-2B75EAFB82C7}"/>
    <cellStyle name="Normal 99 6 5" xfId="23491" xr:uid="{5A9D5771-D0A1-4B09-A90F-7383A61C36A1}"/>
    <cellStyle name="Normal 99 6_Table AA.27" xfId="23492" xr:uid="{90D165D1-8802-4A5B-860B-7FA7C803F99A}"/>
    <cellStyle name="Normal 99 7" xfId="23493" xr:uid="{3697AA60-979F-4FFE-81E2-8949DF9BCF23}"/>
    <cellStyle name="Normal 99 7 2" xfId="23494" xr:uid="{2B5085F5-4340-48B1-A20B-9727397F2BF3}"/>
    <cellStyle name="Normal 99 7 2 2" xfId="23495" xr:uid="{7921003C-69D5-45C0-BF5B-84BA23C7DF05}"/>
    <cellStyle name="Normal 99 7 2 2 2" xfId="23496" xr:uid="{ED4AA7C7-338F-42C9-A55A-F4CE7E24A9B6}"/>
    <cellStyle name="Normal 99 7 2 2 2 2" xfId="37710" xr:uid="{FC33DACE-366C-4435-87C6-4FA3FCD4EF43}"/>
    <cellStyle name="Normal 99 7 2 2 3" xfId="37709" xr:uid="{31E0CF2B-1F67-44C5-8E1B-4E6934274296}"/>
    <cellStyle name="Normal 99 7 2 2_Table RoGS.NHAPI25 - 3" xfId="23497" xr:uid="{407B9680-AA50-477F-B479-F7E50B14D375}"/>
    <cellStyle name="Normal 99 7 2 3" xfId="23498" xr:uid="{90706950-6987-4A0E-B29D-C325034588AC}"/>
    <cellStyle name="Normal 99 7 2 3 2" xfId="37711" xr:uid="{E9B09CDC-7A43-4D20-80D4-F554ED4B849A}"/>
    <cellStyle name="Normal 99 7 2 4" xfId="37708" xr:uid="{E66C09A1-3E1E-4295-8AA6-EA90A0371981}"/>
    <cellStyle name="Normal 99 7 2_Table AA.27" xfId="23499" xr:uid="{071A88C4-0B17-45AC-B33D-D58F9C617ED6}"/>
    <cellStyle name="Normal 99 7 3" xfId="23500" xr:uid="{F49E46A1-BF07-43F7-A896-0CD9C57873B9}"/>
    <cellStyle name="Normal 99 7 3 2" xfId="23501" xr:uid="{60CAA83E-EC3B-4B9F-BAA7-6C5FB0097DFD}"/>
    <cellStyle name="Normal 99 7 3 2 2" xfId="37713" xr:uid="{C6C6612A-C56C-4B20-B84B-992FF7D318EE}"/>
    <cellStyle name="Normal 99 7 3 3" xfId="37712" xr:uid="{7A0F82B2-CB99-4EA6-AEC4-03CAE3CB7364}"/>
    <cellStyle name="Normal 99 7 3_Table RoGS.NHAPI25 - 3" xfId="23502" xr:uid="{661748EC-D624-4DCD-A90F-56C73781E48B}"/>
    <cellStyle name="Normal 99 7 4" xfId="23503" xr:uid="{08BA4875-6DA0-4749-918C-F84C5DFBE980}"/>
    <cellStyle name="Normal 99 7 4 2" xfId="37714" xr:uid="{73BCB643-5C6E-4E62-993C-D7A5F7580704}"/>
    <cellStyle name="Normal 99 7 5" xfId="37707" xr:uid="{2F57BF93-5E72-486E-B7A3-974BEE2546B4}"/>
    <cellStyle name="Normal 99 7_Table AA.27" xfId="23504" xr:uid="{67A599DC-F20C-42D6-BB53-6E23CB0A6F06}"/>
    <cellStyle name="Normal 99 8" xfId="23505" xr:uid="{D92C44CC-7612-4B80-856E-2ED706B612CD}"/>
    <cellStyle name="Note 10" xfId="23506" xr:uid="{EFCA579A-0167-4AEA-BF53-C9BFF67AD4E5}"/>
    <cellStyle name="Note 10 2" xfId="23507" xr:uid="{83D44FC9-C053-4258-9CE1-273C91D38226}"/>
    <cellStyle name="Note 10 2 2" xfId="23508" xr:uid="{F41D9B8A-B8B8-40ED-A7B3-5C0F039F38CC}"/>
    <cellStyle name="Note 10 2 2 2" xfId="23509" xr:uid="{DF203BE3-83D5-4C1F-9FB8-389B91305D7D}"/>
    <cellStyle name="Note 10 2 2 2 2" xfId="23510" xr:uid="{00123DE2-C357-4484-B2AA-0A6898F95E19}"/>
    <cellStyle name="Note 10 2 2 2 2 2" xfId="23511" xr:uid="{FECD1A40-F6E6-4793-BA4C-C46AC13E9055}"/>
    <cellStyle name="Note 10 2 2 2 2 2 2" xfId="37720" xr:uid="{18916CE7-329B-4BB0-805C-D0BC9B8F0CF4}"/>
    <cellStyle name="Note 10 2 2 2 2 3" xfId="23512" xr:uid="{29E7133B-3799-4E4F-B973-DEB745F786C2}"/>
    <cellStyle name="Note 10 2 2 2 2 3 2" xfId="37721" xr:uid="{6F5AB1D1-0D63-4800-AE21-D1496E32DAA1}"/>
    <cellStyle name="Note 10 2 2 2 2 4" xfId="37719" xr:uid="{A820F131-0656-4D7E-B80D-4FAAA5F0DB43}"/>
    <cellStyle name="Note 10 2 2 2 2_Table RoGS.NHAPI25 - 3" xfId="23513" xr:uid="{2A33B78F-1B57-456D-BB9C-D8CE84117AA3}"/>
    <cellStyle name="Note 10 2 2 2 3" xfId="23514" xr:uid="{84AAC4E5-5188-450D-A7F1-7BC400DF933B}"/>
    <cellStyle name="Note 10 2 2 2 3 2" xfId="37722" xr:uid="{465EF57B-7BF9-428F-92AA-648A248378EA}"/>
    <cellStyle name="Note 10 2 2 2 4" xfId="23515" xr:uid="{25E345FA-7D99-4761-9FB4-E74625A72D8D}"/>
    <cellStyle name="Note 10 2 2 2 4 2" xfId="37723" xr:uid="{24643BF5-C8C5-4DEB-94FA-46ABF976180D}"/>
    <cellStyle name="Note 10 2 2 2 5" xfId="37718" xr:uid="{A8A7D8D3-F3B3-4DBE-A49B-E1D923E45276}"/>
    <cellStyle name="Note 10 2 2 2_Table RoGS.NHAPI25 - 3" xfId="23516" xr:uid="{9017E785-4ACE-47E4-A811-94C052882188}"/>
    <cellStyle name="Note 10 2 2 3" xfId="23517" xr:uid="{95CBBD2B-273F-41AC-B44C-CC524DA641ED}"/>
    <cellStyle name="Note 10 2 2 3 2" xfId="23518" xr:uid="{2AA1C909-B713-4E7A-8DF7-F25E3DA9A8A6}"/>
    <cellStyle name="Note 10 2 2 3 2 2" xfId="37725" xr:uid="{C3B5592B-7557-4D49-9697-B004B9E9289F}"/>
    <cellStyle name="Note 10 2 2 3 3" xfId="23519" xr:uid="{2EBDBB06-95E9-4B7E-BFCE-C1D8CB50A99D}"/>
    <cellStyle name="Note 10 2 2 3 3 2" xfId="37726" xr:uid="{E446DFE2-9191-4C1E-A662-A7DBA092BEAC}"/>
    <cellStyle name="Note 10 2 2 3 4" xfId="37724" xr:uid="{5D9B0F30-B29A-4E4F-9557-087FE9D27484}"/>
    <cellStyle name="Note 10 2 2 3_Table RoGS.NHAPI25 - 3" xfId="23520" xr:uid="{A15DF2A3-641D-45E9-83B6-83CC51AE5DFA}"/>
    <cellStyle name="Note 10 2 2 4" xfId="23521" xr:uid="{824E3DC6-669C-4197-B0EE-70A0906756B1}"/>
    <cellStyle name="Note 10 2 2 4 2" xfId="37727" xr:uid="{33C21050-DC48-4252-9F76-7237C5B90F90}"/>
    <cellStyle name="Note 10 2 2 5" xfId="23522" xr:uid="{4CA79095-E2FB-4D97-9DDB-70FA39366877}"/>
    <cellStyle name="Note 10 2 2 5 2" xfId="37728" xr:uid="{179F9503-DE19-448B-8F2B-35F94F3FA7F9}"/>
    <cellStyle name="Note 10 2 2 6" xfId="37717" xr:uid="{F13DEC03-4020-451A-819E-8FC1D1FCFEA2}"/>
    <cellStyle name="Note 10 2 2_Table RoGS.NHAPI25 - 3" xfId="23523" xr:uid="{09E4B7C0-B782-492B-B34E-DFCC3401712D}"/>
    <cellStyle name="Note 10 2 3" xfId="23524" xr:uid="{552D8DF9-2E96-44B2-A24C-31ABA103C9D9}"/>
    <cellStyle name="Note 10 2 3 2" xfId="23525" xr:uid="{F61BBE0B-98BF-4580-B42E-F64136A3A754}"/>
    <cellStyle name="Note 10 2 3 2 2" xfId="23526" xr:uid="{D8F90587-17CF-4F6B-B237-8B520B58B717}"/>
    <cellStyle name="Note 10 2 3 2 2 2" xfId="37731" xr:uid="{81BB1C3F-BF9D-4B1C-9A4E-0C52C888F4FA}"/>
    <cellStyle name="Note 10 2 3 2 3" xfId="23527" xr:uid="{0D1C04C9-BFBF-4721-B7C9-E4673E4321B1}"/>
    <cellStyle name="Note 10 2 3 2 3 2" xfId="37732" xr:uid="{4E39E0F3-C2B0-4245-91AD-37515E6A605F}"/>
    <cellStyle name="Note 10 2 3 2 4" xfId="37730" xr:uid="{A3B82461-D822-4CEB-ABAD-30979527EFA9}"/>
    <cellStyle name="Note 10 2 3 2_Table RoGS.NHAPI25 - 3" xfId="23528" xr:uid="{B1E77AA9-F1DE-41A6-B391-A6E47AC94AB2}"/>
    <cellStyle name="Note 10 2 3 3" xfId="23529" xr:uid="{1F0C3D8F-8E0C-4FDC-BBB0-E81990365101}"/>
    <cellStyle name="Note 10 2 3 3 2" xfId="37733" xr:uid="{7562E9B6-A571-4D29-BD3F-D19B7C825E45}"/>
    <cellStyle name="Note 10 2 3 4" xfId="23530" xr:uid="{53A20523-3FF7-4B7C-9E5C-9DAA830DCE39}"/>
    <cellStyle name="Note 10 2 3 4 2" xfId="37734" xr:uid="{A54C45AF-105F-4B4E-83A1-61F5A45A9905}"/>
    <cellStyle name="Note 10 2 3 5" xfId="37729" xr:uid="{3829ED91-80D3-4ABF-99F0-39970B1C8D3E}"/>
    <cellStyle name="Note 10 2 3_Table RoGS.NHAPI25 - 3" xfId="23531" xr:uid="{593243E8-B0D7-4C91-9E37-DC3E58B86A71}"/>
    <cellStyle name="Note 10 2 4" xfId="23532" xr:uid="{854E3BEF-33F1-47C0-A0ED-132618F1CA49}"/>
    <cellStyle name="Note 10 2 4 2" xfId="23533" xr:uid="{42991E22-66A1-4D72-A9F0-120C94B5B0A9}"/>
    <cellStyle name="Note 10 2 4 2 2" xfId="37736" xr:uid="{B9093779-4982-4CB4-A3E2-1D7B0C264E5E}"/>
    <cellStyle name="Note 10 2 4 3" xfId="23534" xr:uid="{E326CB98-30EE-47A3-A8C5-C140E14494B3}"/>
    <cellStyle name="Note 10 2 4 3 2" xfId="37737" xr:uid="{FB0ED45E-FDE2-4DEE-98C6-44E9D7AD8849}"/>
    <cellStyle name="Note 10 2 4 4" xfId="37735" xr:uid="{CB051A24-4664-4848-9B8A-E6959F16AB76}"/>
    <cellStyle name="Note 10 2 4_Table RoGS.NHAPI25 - 3" xfId="23535" xr:uid="{588A992B-E4F9-4BBB-9066-233B83803F94}"/>
    <cellStyle name="Note 10 2 5" xfId="23536" xr:uid="{F887128F-74FE-4129-9D4A-A02BD5ABCF2C}"/>
    <cellStyle name="Note 10 2 5 2" xfId="37738" xr:uid="{5109F5AC-594F-467A-950B-91E269413436}"/>
    <cellStyle name="Note 10 2 6" xfId="23537" xr:uid="{4C526A5D-DA0C-4368-B221-38A94CAFDE53}"/>
    <cellStyle name="Note 10 2 6 2" xfId="37739" xr:uid="{A9F06AC8-B1A5-4A97-BDE1-0DD55A4CEA19}"/>
    <cellStyle name="Note 10 2 7" xfId="37716" xr:uid="{4F18C04C-A0F4-4F5A-A7F5-6C735362D117}"/>
    <cellStyle name="Note 10 2_Table RoGS.NHAPI25 - 3" xfId="23538" xr:uid="{47B9479C-85E0-47E0-979D-B8F0FB7294DD}"/>
    <cellStyle name="Note 10 3" xfId="23539" xr:uid="{DBB7F6F3-ED02-4A71-90F4-BE81F5CDDD59}"/>
    <cellStyle name="Note 10 3 2" xfId="23540" xr:uid="{510F4B75-1BF3-4E3F-A316-9D2CCC94D8F1}"/>
    <cellStyle name="Note 10 3 2 2" xfId="23541" xr:uid="{2F17BF35-4FDE-425A-8E23-24E5280BA99F}"/>
    <cellStyle name="Note 10 3 2 2 2" xfId="23542" xr:uid="{CC5681B4-6CA5-435C-8B3E-B50EA2E456A6}"/>
    <cellStyle name="Note 10 3 2 2 2 2" xfId="37743" xr:uid="{E0426764-0A88-4B20-BCE9-B210A8C54F8F}"/>
    <cellStyle name="Note 10 3 2 2 3" xfId="23543" xr:uid="{ECED4DD2-BFBA-46F2-8F9B-AE64DC5AC52A}"/>
    <cellStyle name="Note 10 3 2 2 3 2" xfId="37744" xr:uid="{C08EA046-F18C-4319-BFDE-E2A728C542DA}"/>
    <cellStyle name="Note 10 3 2 2 4" xfId="37742" xr:uid="{6D9A434A-8317-47D3-93B3-1E0FECC1870E}"/>
    <cellStyle name="Note 10 3 2 2_Table RoGS.NHAPI25 - 3" xfId="23544" xr:uid="{3256BA26-7581-47A3-AA65-0132176808EF}"/>
    <cellStyle name="Note 10 3 2 3" xfId="23545" xr:uid="{3E236A67-5578-4B1D-B2F5-EA5B1CC9613D}"/>
    <cellStyle name="Note 10 3 2 3 2" xfId="37745" xr:uid="{5708E2EB-D67C-44FE-A5E5-D3919DEFCFBB}"/>
    <cellStyle name="Note 10 3 2 4" xfId="23546" xr:uid="{23159AF4-15FA-4F1C-91EF-472543B7E04B}"/>
    <cellStyle name="Note 10 3 2 4 2" xfId="37746" xr:uid="{75880514-3FCE-4241-BA09-64E6C5722767}"/>
    <cellStyle name="Note 10 3 2 5" xfId="37741" xr:uid="{D3D4F4A4-1FC7-4640-B165-54ADF67C59FE}"/>
    <cellStyle name="Note 10 3 2_Table RoGS.NHAPI25 - 3" xfId="23547" xr:uid="{9059DD83-DD16-4F66-9A6A-9E88D398B99D}"/>
    <cellStyle name="Note 10 3 3" xfId="23548" xr:uid="{4A35F926-165C-4F10-B003-23102B2BAA56}"/>
    <cellStyle name="Note 10 3 3 2" xfId="23549" xr:uid="{2C738B33-B26B-4A6D-AE9A-86E07FFA2781}"/>
    <cellStyle name="Note 10 3 3 2 2" xfId="37748" xr:uid="{2720FC3D-4EEA-4631-B818-B4A03F70FAF2}"/>
    <cellStyle name="Note 10 3 3 3" xfId="23550" xr:uid="{5E07390E-AE6B-4496-96F4-3234E10445A9}"/>
    <cellStyle name="Note 10 3 3 3 2" xfId="37749" xr:uid="{59DDAD06-A14B-4999-AE96-D5BF0C05B961}"/>
    <cellStyle name="Note 10 3 3 4" xfId="37747" xr:uid="{90A7A6A2-466E-450A-85BB-1444D775ED83}"/>
    <cellStyle name="Note 10 3 3_Table RoGS.NHAPI25 - 3" xfId="23551" xr:uid="{7D6763FA-2BF4-4BCA-B575-8D35AB3CCB36}"/>
    <cellStyle name="Note 10 3 4" xfId="23552" xr:uid="{4F59E8A9-752B-4453-8EDA-06D0AC75C29B}"/>
    <cellStyle name="Note 10 3 4 2" xfId="37750" xr:uid="{CFC6D47A-6B0D-467C-A927-768028381D25}"/>
    <cellStyle name="Note 10 3 5" xfId="23553" xr:uid="{6A5545D7-D7D6-4B8B-8DBD-CB93FA466405}"/>
    <cellStyle name="Note 10 3 5 2" xfId="37751" xr:uid="{06AA40B7-7459-48C3-88C6-5C937109CC74}"/>
    <cellStyle name="Note 10 3 6" xfId="37740" xr:uid="{54CC416B-6374-49B1-B6FD-C620EB56F985}"/>
    <cellStyle name="Note 10 3_Table RoGS.NHAPI25 - 3" xfId="23554" xr:uid="{80184D4C-ED8F-47EB-B464-5D45CE368CCF}"/>
    <cellStyle name="Note 10 4" xfId="23555" xr:uid="{67BD69C7-51B8-4818-8EBB-EC100AB2A7CB}"/>
    <cellStyle name="Note 10 4 2" xfId="23556" xr:uid="{6B8B7DEE-EB20-4128-A56B-1B80144D39CF}"/>
    <cellStyle name="Note 10 4 2 2" xfId="23557" xr:uid="{6923BCB5-EAC1-4A5B-AFE0-F0287E2E7CB7}"/>
    <cellStyle name="Note 10 4 2 2 2" xfId="37754" xr:uid="{7E1AF434-2639-4636-BF2A-1D6F2383AFB8}"/>
    <cellStyle name="Note 10 4 2 3" xfId="23558" xr:uid="{64C31BC0-86BC-4631-9A15-23D1B84218CB}"/>
    <cellStyle name="Note 10 4 2 3 2" xfId="37755" xr:uid="{9F228935-DB86-4AC3-B930-8E6DE603EADA}"/>
    <cellStyle name="Note 10 4 2 4" xfId="37753" xr:uid="{7184E9DD-7F6B-44AF-9E2B-C7FCCA0B3FAE}"/>
    <cellStyle name="Note 10 4 2_Table RoGS.NHAPI25 - 3" xfId="23559" xr:uid="{8AB122D9-240B-44FF-83B8-C692396EAE48}"/>
    <cellStyle name="Note 10 4 3" xfId="23560" xr:uid="{0372EADB-BF34-45DF-822F-1C65BAB1CFE1}"/>
    <cellStyle name="Note 10 4 3 2" xfId="37756" xr:uid="{AD83A65C-E28E-4047-B918-5F5F46DC61D3}"/>
    <cellStyle name="Note 10 4 4" xfId="23561" xr:uid="{451ABA7F-C0A0-4672-B65B-66AE8D6F40B3}"/>
    <cellStyle name="Note 10 4 4 2" xfId="37757" xr:uid="{DE11DD02-2483-451E-B7F7-08254EA9D6BA}"/>
    <cellStyle name="Note 10 4 5" xfId="37752" xr:uid="{1A6B22E0-0118-41EC-9BB5-D3ED4005EBFB}"/>
    <cellStyle name="Note 10 4_Table RoGS.NHAPI25 - 3" xfId="23562" xr:uid="{BEFB01A0-AD84-497B-90F0-54A5E0FB16B5}"/>
    <cellStyle name="Note 10 5" xfId="23563" xr:uid="{C0F3603F-1160-4948-82D8-77526F123CBA}"/>
    <cellStyle name="Note 10 5 2" xfId="23564" xr:uid="{8893BADA-4A42-4554-A5A4-08D30D4B6275}"/>
    <cellStyle name="Note 10 5 2 2" xfId="37759" xr:uid="{CAB8BA96-DAD3-4D25-810C-00ECC03D62ED}"/>
    <cellStyle name="Note 10 5 3" xfId="23565" xr:uid="{F2A39E84-81D5-42CE-ABA0-796B37628FCE}"/>
    <cellStyle name="Note 10 5 3 2" xfId="37760" xr:uid="{F28B37A4-06CA-4D9A-9289-FC399BFA15B1}"/>
    <cellStyle name="Note 10 5 4" xfId="37758" xr:uid="{BA6D2CF8-A524-4B38-B8A2-22565E185EBC}"/>
    <cellStyle name="Note 10 5_Table RoGS.NHAPI25 - 3" xfId="23566" xr:uid="{48A63AE5-5983-4412-9AA4-AB1CE2CE7F7D}"/>
    <cellStyle name="Note 10 6" xfId="23567" xr:uid="{0C7499C5-1F87-417E-B31E-B35DB85AC6F0}"/>
    <cellStyle name="Note 10 6 2" xfId="37761" xr:uid="{9B691BA1-F57E-4445-8B7F-FA6464B4E3B2}"/>
    <cellStyle name="Note 10 7" xfId="23568" xr:uid="{E418A40A-3BE1-4CAD-BDC6-8E5933499BAC}"/>
    <cellStyle name="Note 10 7 2" xfId="37762" xr:uid="{6FD0853A-1549-45D9-9745-0378F99DADF7}"/>
    <cellStyle name="Note 10 8" xfId="37715" xr:uid="{7665E931-69DF-4272-BA58-CB459B75943F}"/>
    <cellStyle name="Note 10_Table RoGS.NHAPI25 - 3" xfId="23569" xr:uid="{07FDEC03-874C-4CC9-BE47-84813BD50709}"/>
    <cellStyle name="Note 11" xfId="23570" xr:uid="{0908B6C3-988A-426A-977C-EB99AA74C755}"/>
    <cellStyle name="Note 11 2" xfId="23571" xr:uid="{6902AEAD-93D8-4824-B375-10696A8FC45D}"/>
    <cellStyle name="Note 11 2 2" xfId="23572" xr:uid="{E08C7BD3-EC60-4A30-AF96-E326E1D1F0F7}"/>
    <cellStyle name="Note 11 2 2 2" xfId="23573" xr:uid="{92360A49-0A82-414C-A926-CF68649D7047}"/>
    <cellStyle name="Note 11 2 2 2 2" xfId="23574" xr:uid="{2E484669-B0BD-49C7-9609-2F7F385BFC1F}"/>
    <cellStyle name="Note 11 2 2 2 2 2" xfId="23575" xr:uid="{6FC6186B-BD45-4CBD-9986-93A17A88854C}"/>
    <cellStyle name="Note 11 2 2 2 2 2 2" xfId="37768" xr:uid="{C0ABC329-DA74-4124-B37A-B51DDD4DA63F}"/>
    <cellStyle name="Note 11 2 2 2 2 3" xfId="23576" xr:uid="{EE1F520F-9E6D-4A6E-BB0B-EE84FE98ED1C}"/>
    <cellStyle name="Note 11 2 2 2 2 3 2" xfId="37769" xr:uid="{BADC4685-CB6B-4BFC-B971-A75855DC73DF}"/>
    <cellStyle name="Note 11 2 2 2 2 4" xfId="37767" xr:uid="{D223D6BD-C2F8-4440-8AB2-517393089A7A}"/>
    <cellStyle name="Note 11 2 2 2 2_Table RoGS.NHAPI25 - 3" xfId="23577" xr:uid="{6D069C89-9646-410F-9DFE-0B1F9A6A94F8}"/>
    <cellStyle name="Note 11 2 2 2 3" xfId="23578" xr:uid="{7E6971EC-D28E-45D0-9496-D10BC697F01C}"/>
    <cellStyle name="Note 11 2 2 2 3 2" xfId="37770" xr:uid="{946CC3C0-E39D-4AA7-AD2E-EFA2A7037DE8}"/>
    <cellStyle name="Note 11 2 2 2 4" xfId="23579" xr:uid="{D3C0E4A9-D083-474F-B177-3CA87834CB74}"/>
    <cellStyle name="Note 11 2 2 2 4 2" xfId="37771" xr:uid="{2183C718-F971-45AA-A043-E26747B6B95A}"/>
    <cellStyle name="Note 11 2 2 2 5" xfId="37766" xr:uid="{60338DF7-2EC5-4C2D-81D0-49D8A650BF4E}"/>
    <cellStyle name="Note 11 2 2 2_Table RoGS.NHAPI25 - 3" xfId="23580" xr:uid="{EC949F48-B086-4E39-86C1-AE751AEB670E}"/>
    <cellStyle name="Note 11 2 2 3" xfId="23581" xr:uid="{BA889F39-790A-4113-BD9E-DBAE56559086}"/>
    <cellStyle name="Note 11 2 2 3 2" xfId="23582" xr:uid="{62A0049D-0942-472C-9F8C-B5DBBF43C1EF}"/>
    <cellStyle name="Note 11 2 2 3 2 2" xfId="37773" xr:uid="{CB66B524-7D68-4143-A9F1-86B9DD0F2331}"/>
    <cellStyle name="Note 11 2 2 3 3" xfId="23583" xr:uid="{4D092275-C44E-4157-96AF-5B6B1E181291}"/>
    <cellStyle name="Note 11 2 2 3 3 2" xfId="37774" xr:uid="{3995F56D-BAEE-4CC7-9F74-A2D452994460}"/>
    <cellStyle name="Note 11 2 2 3 4" xfId="37772" xr:uid="{13236555-2BBD-42BC-9315-E7107801749D}"/>
    <cellStyle name="Note 11 2 2 3_Table RoGS.NHAPI25 - 3" xfId="23584" xr:uid="{564F2102-E3BF-4DB9-A3F2-1978C1AD3A63}"/>
    <cellStyle name="Note 11 2 2 4" xfId="23585" xr:uid="{69884392-6DDF-49B8-9CDC-419454D879E7}"/>
    <cellStyle name="Note 11 2 2 4 2" xfId="37775" xr:uid="{DFFC627F-6895-4E1B-BFD8-5326E055EC2D}"/>
    <cellStyle name="Note 11 2 2 5" xfId="23586" xr:uid="{34E9F247-DC68-455F-84E7-9515234C5E3E}"/>
    <cellStyle name="Note 11 2 2 5 2" xfId="37776" xr:uid="{DE3394C5-C280-4BC9-A055-40E8425D041A}"/>
    <cellStyle name="Note 11 2 2 6" xfId="37765" xr:uid="{CF5A531F-F263-4557-A6D9-9D6A9115CF03}"/>
    <cellStyle name="Note 11 2 2_Table RoGS.NHAPI25 - 3" xfId="23587" xr:uid="{17D805C4-FFEC-48D6-A054-606232F52D02}"/>
    <cellStyle name="Note 11 2 3" xfId="23588" xr:uid="{F7C467B8-F0A7-4B4B-8C75-9166B74C44C9}"/>
    <cellStyle name="Note 11 2 3 2" xfId="23589" xr:uid="{0110333F-6C0B-4F03-809C-2FAA26F084F4}"/>
    <cellStyle name="Note 11 2 3 2 2" xfId="23590" xr:uid="{2512C3B4-DCF9-4C7D-970C-43303A96BC4F}"/>
    <cellStyle name="Note 11 2 3 2 2 2" xfId="37779" xr:uid="{72950E2C-3063-46EF-8F55-26578127683C}"/>
    <cellStyle name="Note 11 2 3 2 3" xfId="23591" xr:uid="{DFB3EBF1-D481-475F-89EF-22F7DD58642C}"/>
    <cellStyle name="Note 11 2 3 2 3 2" xfId="37780" xr:uid="{01EC2D23-3926-4E36-B983-38DF296E6AF5}"/>
    <cellStyle name="Note 11 2 3 2 4" xfId="37778" xr:uid="{45140CF4-CF37-46C6-92FA-5F3477AA41BB}"/>
    <cellStyle name="Note 11 2 3 2_Table RoGS.NHAPI25 - 3" xfId="23592" xr:uid="{6B9E01A7-1D35-45FA-968B-0C21F1D07B1A}"/>
    <cellStyle name="Note 11 2 3 3" xfId="23593" xr:uid="{FE0E4585-BCCD-4D59-B1EE-BBDEAE97F929}"/>
    <cellStyle name="Note 11 2 3 3 2" xfId="37781" xr:uid="{754A73BA-F6ED-4B5E-A6F9-368EBD3707A5}"/>
    <cellStyle name="Note 11 2 3 4" xfId="23594" xr:uid="{A36E1BC1-37CC-4CDF-92DA-2A2CC8CBBF7C}"/>
    <cellStyle name="Note 11 2 3 4 2" xfId="37782" xr:uid="{BF7621FE-4757-41A5-A147-F19B52E21F3D}"/>
    <cellStyle name="Note 11 2 3 5" xfId="37777" xr:uid="{12DE6701-8DD1-4EA5-BFCF-A098A11B35E2}"/>
    <cellStyle name="Note 11 2 3_Table RoGS.NHAPI25 - 3" xfId="23595" xr:uid="{673AD7A5-2581-40F0-B943-304AA801F80F}"/>
    <cellStyle name="Note 11 2 4" xfId="23596" xr:uid="{C354CD7E-3527-4F08-ADDF-EBB5668ED9E6}"/>
    <cellStyle name="Note 11 2 4 2" xfId="23597" xr:uid="{A2FCA3F7-1EE5-4B2D-AE07-1B72CA95315E}"/>
    <cellStyle name="Note 11 2 4 2 2" xfId="37784" xr:uid="{ED171076-C6CD-49DE-89AB-DE66986A01AE}"/>
    <cellStyle name="Note 11 2 4 3" xfId="23598" xr:uid="{BAFB7585-FF12-4CA2-BE99-0259715D5F3F}"/>
    <cellStyle name="Note 11 2 4 3 2" xfId="37785" xr:uid="{CD88B2D7-B692-4988-9ADC-B15C14622159}"/>
    <cellStyle name="Note 11 2 4 4" xfId="37783" xr:uid="{FCB4D222-3195-41A7-A5B6-55836A0E5664}"/>
    <cellStyle name="Note 11 2 4_Table RoGS.NHAPI25 - 3" xfId="23599" xr:uid="{DDDA4086-7E24-417C-AB1E-620799D2D519}"/>
    <cellStyle name="Note 11 2 5" xfId="23600" xr:uid="{ADEA2189-0508-436A-806F-FA182D79B36A}"/>
    <cellStyle name="Note 11 2 5 2" xfId="37786" xr:uid="{867E147D-27BA-491D-AB70-EB4143156E9D}"/>
    <cellStyle name="Note 11 2 6" xfId="23601" xr:uid="{5006E827-ADEB-4129-A317-7FA7048829F4}"/>
    <cellStyle name="Note 11 2 6 2" xfId="37787" xr:uid="{C97565A0-519A-47F5-8ABA-9A6888C1CB9E}"/>
    <cellStyle name="Note 11 2 7" xfId="23602" xr:uid="{E849AD2E-1951-41E0-9DBA-E9DC5634F637}"/>
    <cellStyle name="Note 11 2 8" xfId="37764" xr:uid="{B608B488-C2DA-4E71-AAE4-1600B4FB2371}"/>
    <cellStyle name="Note 11 2_Table RoGS.NHAPI25 - 3" xfId="23603" xr:uid="{FBAC9BE9-B1BA-4323-B6DE-87B04D4BFB12}"/>
    <cellStyle name="Note 11 3" xfId="23604" xr:uid="{B608DD15-031B-4DBD-A084-5F8AE8A559E8}"/>
    <cellStyle name="Note 11 3 2" xfId="23605" xr:uid="{CEA1F945-DB51-47AA-AB47-5ABB89F6202C}"/>
    <cellStyle name="Note 11 3 2 2" xfId="23606" xr:uid="{67B7F855-729C-47A7-8A68-FADDC25A53DB}"/>
    <cellStyle name="Note 11 3 2 2 2" xfId="23607" xr:uid="{785C545F-B3BF-4DB7-B052-488C8B4CDEB1}"/>
    <cellStyle name="Note 11 3 2 2 2 2" xfId="37791" xr:uid="{55359877-B102-4B7B-91CF-7E7B5E745779}"/>
    <cellStyle name="Note 11 3 2 2 3" xfId="23608" xr:uid="{4A06590F-BB0F-4DA7-B14C-3CDD20CF8C03}"/>
    <cellStyle name="Note 11 3 2 2 3 2" xfId="37792" xr:uid="{B0DD0BCF-BEB2-410B-9108-732AC1020127}"/>
    <cellStyle name="Note 11 3 2 2 4" xfId="37790" xr:uid="{DCD0E550-DA24-4F06-A7A6-E3CF775D2F2D}"/>
    <cellStyle name="Note 11 3 2 2_Table RoGS.NHAPI25 - 3" xfId="23609" xr:uid="{2F586978-A4E5-4747-8B9A-9F6D41DF8751}"/>
    <cellStyle name="Note 11 3 2 3" xfId="23610" xr:uid="{5A04B74E-C16F-43DB-BC78-5D65E2D21A64}"/>
    <cellStyle name="Note 11 3 2 3 2" xfId="37793" xr:uid="{B7097329-1DF8-49D7-A147-48BE8A1714B2}"/>
    <cellStyle name="Note 11 3 2 4" xfId="23611" xr:uid="{7F67D257-F485-4838-B463-7E9E5D967E17}"/>
    <cellStyle name="Note 11 3 2 4 2" xfId="37794" xr:uid="{51A0E068-100C-4C86-B9D1-5153DA37B8B9}"/>
    <cellStyle name="Note 11 3 2 5" xfId="37789" xr:uid="{2215EB8D-2EEC-4AE4-8C03-6C57BB84CC59}"/>
    <cellStyle name="Note 11 3 2_Table RoGS.NHAPI25 - 3" xfId="23612" xr:uid="{23774BDF-07FD-4E1B-9672-06418A33C4A1}"/>
    <cellStyle name="Note 11 3 3" xfId="23613" xr:uid="{B8C79163-6486-4C6C-A6A0-18B2ACE6116E}"/>
    <cellStyle name="Note 11 3 3 2" xfId="23614" xr:uid="{CF800F49-9948-45C1-BD1F-17F1BAFD9337}"/>
    <cellStyle name="Note 11 3 3 2 2" xfId="37796" xr:uid="{0E13BE87-2B7E-49AB-8AB1-5C07FDC1D5C1}"/>
    <cellStyle name="Note 11 3 3 3" xfId="23615" xr:uid="{7C200768-1CFA-41B0-9163-15362AAC015D}"/>
    <cellStyle name="Note 11 3 3 3 2" xfId="37797" xr:uid="{73034C98-7ED3-451D-8E99-0958968D6ACF}"/>
    <cellStyle name="Note 11 3 3 4" xfId="37795" xr:uid="{78F7520F-6B75-4C9A-8425-5CD0D44AADEE}"/>
    <cellStyle name="Note 11 3 3_Table RoGS.NHAPI25 - 3" xfId="23616" xr:uid="{81FC321C-DD77-4F22-8036-9168339A2977}"/>
    <cellStyle name="Note 11 3 4" xfId="23617" xr:uid="{77C7C35F-DA19-4162-8995-4F3F90BE527C}"/>
    <cellStyle name="Note 11 3 4 2" xfId="37798" xr:uid="{B5979172-3093-47BE-AB10-307253100CA0}"/>
    <cellStyle name="Note 11 3 5" xfId="23618" xr:uid="{E7C94ED6-1B86-402E-BDC4-E813AFD4562C}"/>
    <cellStyle name="Note 11 3 5 2" xfId="37799" xr:uid="{98CF63C4-5B3C-4442-AE60-4254902B7328}"/>
    <cellStyle name="Note 11 3 6" xfId="23619" xr:uid="{57841B2E-8E34-44C3-AEEB-079A7A7C7A9A}"/>
    <cellStyle name="Note 11 3 7" xfId="37788" xr:uid="{4C102EB9-B6DE-411D-91E3-E978B30F86EF}"/>
    <cellStyle name="Note 11 3_Table RoGS.NHAPI25 - 3" xfId="23620" xr:uid="{DB10134B-4370-46B2-94CD-7B132D819D15}"/>
    <cellStyle name="Note 11 4" xfId="23621" xr:uid="{64D300C6-0A58-4DEC-B29A-91CEC4F6C665}"/>
    <cellStyle name="Note 11 4 2" xfId="23622" xr:uid="{B492D93F-4622-439E-BF8C-68C443A4E1F8}"/>
    <cellStyle name="Note 11 4 2 2" xfId="23623" xr:uid="{57DC6418-3054-4F29-B6CA-CE82BCAB0C6D}"/>
    <cellStyle name="Note 11 4 2 2 2" xfId="37802" xr:uid="{4D807ABA-EBD7-4CAF-8C8C-E4BA6BEB66D7}"/>
    <cellStyle name="Note 11 4 2 3" xfId="23624" xr:uid="{8E918C2E-3E3B-4300-ADD8-F3DB94B0E73C}"/>
    <cellStyle name="Note 11 4 2 3 2" xfId="37803" xr:uid="{E0E10C25-554D-4F02-B8CE-2ECC4108054F}"/>
    <cellStyle name="Note 11 4 2 4" xfId="37801" xr:uid="{D914948F-E690-4A61-9040-7C8FB5AA9084}"/>
    <cellStyle name="Note 11 4 2_Table RoGS.NHAPI25 - 3" xfId="23625" xr:uid="{D529F807-32EF-4E0E-B25D-3005FCF61F81}"/>
    <cellStyle name="Note 11 4 3" xfId="23626" xr:uid="{8AD438BB-2EB7-487A-AEEA-33D17019C93C}"/>
    <cellStyle name="Note 11 4 3 2" xfId="37804" xr:uid="{E50C9F7D-7F5F-475E-9C91-0B54B81CBDB3}"/>
    <cellStyle name="Note 11 4 4" xfId="23627" xr:uid="{ED78948C-B8E8-449E-8345-87B068EB6F50}"/>
    <cellStyle name="Note 11 4 4 2" xfId="37805" xr:uid="{C08D8D62-7F96-4043-81F1-68FCB8E064C4}"/>
    <cellStyle name="Note 11 4 5" xfId="37800" xr:uid="{11098B66-5A9D-4332-BB65-CCAB99F11F33}"/>
    <cellStyle name="Note 11 4_Table RoGS.NHAPI25 - 3" xfId="23628" xr:uid="{BD9A919A-D6D1-497C-A75B-40CB386DD0BE}"/>
    <cellStyle name="Note 11 5" xfId="23629" xr:uid="{2477A4F9-EAA3-4F3E-AD13-FB0912BD2F26}"/>
    <cellStyle name="Note 11 5 2" xfId="23630" xr:uid="{8401E1C4-7592-400E-9CDE-03095D750189}"/>
    <cellStyle name="Note 11 5 2 2" xfId="37807" xr:uid="{A90E365D-97A5-49E0-BACF-83CF458C4F40}"/>
    <cellStyle name="Note 11 5 3" xfId="23631" xr:uid="{CD66F64A-518F-40C6-B90A-92A43DC45A9C}"/>
    <cellStyle name="Note 11 5 3 2" xfId="37808" xr:uid="{5D78A5CF-4842-41F1-B983-30DDF0C8F40B}"/>
    <cellStyle name="Note 11 5 4" xfId="37806" xr:uid="{EF762769-1D07-4BFC-B2C5-637609AD9ED0}"/>
    <cellStyle name="Note 11 5_Table RoGS.NHAPI25 - 3" xfId="23632" xr:uid="{17EF9CD4-431F-4910-BEF5-50D6E3899D4A}"/>
    <cellStyle name="Note 11 6" xfId="23633" xr:uid="{708EB4DB-2CD6-4966-B1B1-FF5F2E1395E7}"/>
    <cellStyle name="Note 11 6 2" xfId="37809" xr:uid="{DA7AE48E-1EE9-48A7-9605-E61B7B45856A}"/>
    <cellStyle name="Note 11 7" xfId="23634" xr:uid="{28511F9B-AC06-4BEC-8022-E735A6DC5AE0}"/>
    <cellStyle name="Note 11 7 2" xfId="37810" xr:uid="{3E014D9D-1847-4789-B8D3-48DECF9D778F}"/>
    <cellStyle name="Note 11 8" xfId="23635" xr:uid="{F45D192E-6D03-44D0-BB92-BAC9B69DF2B1}"/>
    <cellStyle name="Note 11 9" xfId="37763" xr:uid="{90C48E9E-1461-4BC3-95C5-1520567F420B}"/>
    <cellStyle name="Note 11_Table RoGS.NHAPI25 - 3" xfId="23636" xr:uid="{D439BE88-DCDE-4EAF-9D1A-C8382E687EAA}"/>
    <cellStyle name="Note 12" xfId="23637" xr:uid="{05883597-5242-4B02-A728-77976E0321D2}"/>
    <cellStyle name="Note 12 2" xfId="23638" xr:uid="{D881C729-8FA9-43BF-A135-E4E0F95B6BE7}"/>
    <cellStyle name="Note 12 2 2" xfId="23639" xr:uid="{0057D5AB-EA34-4BB4-B4FE-82CAD829D140}"/>
    <cellStyle name="Note 12 2 2 2" xfId="23640" xr:uid="{CC525D2D-3220-402C-87BA-BA5E47B723DB}"/>
    <cellStyle name="Note 12 2 2 2 2" xfId="23641" xr:uid="{75050CF2-0BDF-4FC4-953C-24C176D59A82}"/>
    <cellStyle name="Note 12 2 2 2 2 2" xfId="23642" xr:uid="{3FD30E6D-734C-418A-B059-67F5B9ECCF0A}"/>
    <cellStyle name="Note 12 2 2 2 2 2 2" xfId="37816" xr:uid="{58E58EBD-CBB3-42CD-9520-ECAD9658593E}"/>
    <cellStyle name="Note 12 2 2 2 2 3" xfId="23643" xr:uid="{0BFB25DD-67CB-457A-8279-7F9115CC221C}"/>
    <cellStyle name="Note 12 2 2 2 2 3 2" xfId="37817" xr:uid="{CF4E66DF-FA1D-4927-AFC7-9AE4F2B60DA4}"/>
    <cellStyle name="Note 12 2 2 2 2 4" xfId="37815" xr:uid="{CE5E4621-444B-4854-891A-A5B1D786BAC4}"/>
    <cellStyle name="Note 12 2 2 2 2_Table RoGS.NHAPI25 - 3" xfId="23644" xr:uid="{96966359-54E5-46D5-8337-6D59501A6EA5}"/>
    <cellStyle name="Note 12 2 2 2 3" xfId="23645" xr:uid="{0667A429-8491-4BFE-917D-7A2F42CEFFB0}"/>
    <cellStyle name="Note 12 2 2 2 3 2" xfId="37818" xr:uid="{8FEEA9E2-3DBC-47A3-A073-3D5943AD05D0}"/>
    <cellStyle name="Note 12 2 2 2 4" xfId="23646" xr:uid="{4D04FA06-9887-4E14-ABF8-92FC1FE3826D}"/>
    <cellStyle name="Note 12 2 2 2 4 2" xfId="37819" xr:uid="{CA436161-B686-4595-992C-D0E181B86197}"/>
    <cellStyle name="Note 12 2 2 2 5" xfId="37814" xr:uid="{D9C8F302-1EC2-4360-8C66-AACB20510C2B}"/>
    <cellStyle name="Note 12 2 2 2_Table RoGS.NHAPI25 - 3" xfId="23647" xr:uid="{DB478A9B-2807-4CF9-9B32-F9500F103063}"/>
    <cellStyle name="Note 12 2 2 3" xfId="23648" xr:uid="{02E48521-0258-42A4-83CD-60F01E2E0089}"/>
    <cellStyle name="Note 12 2 2 3 2" xfId="23649" xr:uid="{95E8923E-1C6A-4C31-9B2F-39FBC209986B}"/>
    <cellStyle name="Note 12 2 2 3 2 2" xfId="37821" xr:uid="{252DDB2B-E5AE-447A-BBBE-84C0AB3D469D}"/>
    <cellStyle name="Note 12 2 2 3 3" xfId="23650" xr:uid="{49980FDC-66B1-4955-A63F-422EFCAA25A3}"/>
    <cellStyle name="Note 12 2 2 3 3 2" xfId="37822" xr:uid="{75AFD914-659F-427E-849A-623B0B951225}"/>
    <cellStyle name="Note 12 2 2 3 4" xfId="37820" xr:uid="{D5D8C232-83A4-4872-9C53-64EB54E98527}"/>
    <cellStyle name="Note 12 2 2 3_Table RoGS.NHAPI25 - 3" xfId="23651" xr:uid="{3BCCA240-ADDF-4C62-BADE-C8A09CCCFD5A}"/>
    <cellStyle name="Note 12 2 2 4" xfId="23652" xr:uid="{38F89F8A-F98E-4712-8E0C-8E1287EA53A2}"/>
    <cellStyle name="Note 12 2 2 4 2" xfId="37823" xr:uid="{371949C1-B107-48E9-8F92-1BBC7CB7958A}"/>
    <cellStyle name="Note 12 2 2 5" xfId="23653" xr:uid="{1BDCA67E-D586-4724-8DB7-C2C1A9461017}"/>
    <cellStyle name="Note 12 2 2 5 2" xfId="37824" xr:uid="{FB1FC69E-A7C0-45A9-80F8-81BE82998FE2}"/>
    <cellStyle name="Note 12 2 2 6" xfId="37813" xr:uid="{058EC18C-C316-489E-A59B-FAC345BD6027}"/>
    <cellStyle name="Note 12 2 2_Table RoGS.NHAPI25 - 3" xfId="23654" xr:uid="{276A2758-B639-4BCD-BE73-FEFCA4AC3DD6}"/>
    <cellStyle name="Note 12 2 3" xfId="23655" xr:uid="{9D3F1DB5-B993-4FB9-BD1C-0C60CFE8FB99}"/>
    <cellStyle name="Note 12 2 3 2" xfId="23656" xr:uid="{DBC8AAA6-F9EB-436E-87BD-AC1B7F10FC65}"/>
    <cellStyle name="Note 12 2 3 2 2" xfId="23657" xr:uid="{4E9824B0-A1C3-43CE-904F-B50BE10B7528}"/>
    <cellStyle name="Note 12 2 3 2 2 2" xfId="37827" xr:uid="{5598D066-ED31-41FC-B375-DB419EE2000E}"/>
    <cellStyle name="Note 12 2 3 2 3" xfId="23658" xr:uid="{144ABA31-F595-4CE8-9273-20B46B91CD1F}"/>
    <cellStyle name="Note 12 2 3 2 3 2" xfId="37828" xr:uid="{CC401261-2E92-4F26-9C88-99E4C8EF86BA}"/>
    <cellStyle name="Note 12 2 3 2 4" xfId="37826" xr:uid="{612A0080-8359-4982-B983-6F6277E7ACB4}"/>
    <cellStyle name="Note 12 2 3 2_Table RoGS.NHAPI25 - 3" xfId="23659" xr:uid="{3477385F-6EF6-4E44-8AEE-1B9C660514BA}"/>
    <cellStyle name="Note 12 2 3 3" xfId="23660" xr:uid="{3A5EFCF8-AA03-400A-A2A7-25031F3CAAA1}"/>
    <cellStyle name="Note 12 2 3 3 2" xfId="37829" xr:uid="{3D211256-82EA-423D-9B21-DE6119716FFC}"/>
    <cellStyle name="Note 12 2 3 4" xfId="23661" xr:uid="{DE20EE08-28D9-4A34-9CD4-5A5E3032F541}"/>
    <cellStyle name="Note 12 2 3 4 2" xfId="37830" xr:uid="{184FF027-1494-4A84-A8D6-0036D82EEFB2}"/>
    <cellStyle name="Note 12 2 3 5" xfId="37825" xr:uid="{EE5EB3BB-D315-41FF-BDA6-4B3B0F9DDB66}"/>
    <cellStyle name="Note 12 2 3_Table RoGS.NHAPI25 - 3" xfId="23662" xr:uid="{85133982-C46A-4F31-BAD1-CC1AA225DE0C}"/>
    <cellStyle name="Note 12 2 4" xfId="23663" xr:uid="{FAA1B56B-8A5D-4BFD-853E-B1A7EEBF50C1}"/>
    <cellStyle name="Note 12 2 4 2" xfId="23664" xr:uid="{533D2FC1-B34F-44BB-B0AD-482CCE3FC495}"/>
    <cellStyle name="Note 12 2 4 2 2" xfId="37832" xr:uid="{712D3E3A-FF3C-4840-9CE1-3A5BBE22F764}"/>
    <cellStyle name="Note 12 2 4 3" xfId="23665" xr:uid="{105F521E-F23D-45CE-AEA2-B9D3215CC19A}"/>
    <cellStyle name="Note 12 2 4 3 2" xfId="37833" xr:uid="{1AA38D90-52FB-42E9-A59C-68F58D36F7CA}"/>
    <cellStyle name="Note 12 2 4 4" xfId="37831" xr:uid="{C5C0628D-EE0A-494C-9F56-D010A7AD0C3E}"/>
    <cellStyle name="Note 12 2 4_Table RoGS.NHAPI25 - 3" xfId="23666" xr:uid="{6B2DD53B-1027-4F99-BAFE-6E1689CA9139}"/>
    <cellStyle name="Note 12 2 5" xfId="23667" xr:uid="{D9CD5338-7111-4278-BA19-895BE789B159}"/>
    <cellStyle name="Note 12 2 5 2" xfId="37834" xr:uid="{DA0EC42B-7C8E-45DF-ABE0-5ACAFCD3E3AD}"/>
    <cellStyle name="Note 12 2 6" xfId="23668" xr:uid="{93A119CC-D038-4E6B-8810-1FFE36B0AB97}"/>
    <cellStyle name="Note 12 2 6 2" xfId="37835" xr:uid="{28A21002-4D26-4A72-9C75-BCECBA5887C3}"/>
    <cellStyle name="Note 12 2 7" xfId="37812" xr:uid="{78C512D4-61C5-4F67-8BB8-AE8AFC46DE51}"/>
    <cellStyle name="Note 12 2_Table RoGS.NHAPI25 - 3" xfId="23669" xr:uid="{4BC8DE0C-9D71-4933-9F30-C5CFE665F2B2}"/>
    <cellStyle name="Note 12 3" xfId="23670" xr:uid="{05D7A1FA-5E19-4727-B619-72123DB27B0E}"/>
    <cellStyle name="Note 12 3 2" xfId="23671" xr:uid="{2651A223-AEDB-4562-9D09-1F534FEE4A63}"/>
    <cellStyle name="Note 12 3 2 2" xfId="23672" xr:uid="{4E40A39B-F68A-4901-AF28-ADF18ABA68F5}"/>
    <cellStyle name="Note 12 3 2 2 2" xfId="23673" xr:uid="{D6E4F5D3-F4D5-492C-BDA5-579B6A41B519}"/>
    <cellStyle name="Note 12 3 2 2 2 2" xfId="37839" xr:uid="{6C66C32C-9400-4D53-8A96-023D17816FD9}"/>
    <cellStyle name="Note 12 3 2 2 3" xfId="23674" xr:uid="{2FF2E8AE-C39B-4E78-88B2-6E239DEA9D2B}"/>
    <cellStyle name="Note 12 3 2 2 3 2" xfId="37840" xr:uid="{63E22AE7-4DD3-461C-B565-7E5C5D838FC0}"/>
    <cellStyle name="Note 12 3 2 2 4" xfId="37838" xr:uid="{D72A1FAA-4918-478D-AD49-A0454888AD24}"/>
    <cellStyle name="Note 12 3 2 2_Table RoGS.NHAPI25 - 3" xfId="23675" xr:uid="{9AE48822-7C0B-4797-B9FE-E8B6B39A33B7}"/>
    <cellStyle name="Note 12 3 2 3" xfId="23676" xr:uid="{62E501C6-0E56-4853-8F26-351CE68A047C}"/>
    <cellStyle name="Note 12 3 2 3 2" xfId="37841" xr:uid="{6058397C-C327-4A36-BCA9-3F442B2E00D9}"/>
    <cellStyle name="Note 12 3 2 4" xfId="23677" xr:uid="{49D9C5D2-1F8F-4C69-BB5D-670002FF9901}"/>
    <cellStyle name="Note 12 3 2 4 2" xfId="37842" xr:uid="{AB9AFDAD-49EB-4F70-A4FB-50EC8F9C18B9}"/>
    <cellStyle name="Note 12 3 2 5" xfId="37837" xr:uid="{BA5B50BC-FF45-4797-BC7D-06ACC5D08DA2}"/>
    <cellStyle name="Note 12 3 2_Table RoGS.NHAPI25 - 3" xfId="23678" xr:uid="{1D481E7A-B8BB-4D2B-BB00-30504607236B}"/>
    <cellStyle name="Note 12 3 3" xfId="23679" xr:uid="{1758CDB6-D432-4B74-8FF6-63A741611E08}"/>
    <cellStyle name="Note 12 3 3 2" xfId="23680" xr:uid="{A02920B9-F7B9-462C-8893-BF5F8B141997}"/>
    <cellStyle name="Note 12 3 3 2 2" xfId="37844" xr:uid="{29A189E3-BAB1-4126-A235-8DD7E62562E5}"/>
    <cellStyle name="Note 12 3 3 3" xfId="23681" xr:uid="{14D0B7D6-0C62-4CF4-B793-170188605D5C}"/>
    <cellStyle name="Note 12 3 3 3 2" xfId="37845" xr:uid="{4E4D1305-9D1E-4714-99D8-C579D6F8140F}"/>
    <cellStyle name="Note 12 3 3 4" xfId="37843" xr:uid="{C55E5FDD-C8EF-46FF-A457-79C2EBF64C99}"/>
    <cellStyle name="Note 12 3 3_Table RoGS.NHAPI25 - 3" xfId="23682" xr:uid="{D21BFAD2-D522-4477-AAB5-D297E8B81015}"/>
    <cellStyle name="Note 12 3 4" xfId="23683" xr:uid="{83265329-DAA9-4CCA-897A-2BBF40B00841}"/>
    <cellStyle name="Note 12 3 4 2" xfId="37846" xr:uid="{440DA9ED-92DC-467B-9E9D-727E3969C9E8}"/>
    <cellStyle name="Note 12 3 5" xfId="23684" xr:uid="{D8225573-AA4B-4311-8AD6-692497D308B6}"/>
    <cellStyle name="Note 12 3 5 2" xfId="37847" xr:uid="{06A59932-8B0A-443B-AB47-6E96E3E2657C}"/>
    <cellStyle name="Note 12 3 6" xfId="37836" xr:uid="{D13B85EE-C82A-42D3-B77E-BB4A30513A67}"/>
    <cellStyle name="Note 12 3_Table RoGS.NHAPI25 - 3" xfId="23685" xr:uid="{BD66B163-0ED0-4952-80A4-5B05A54148B4}"/>
    <cellStyle name="Note 12 4" xfId="23686" xr:uid="{1D217C68-7D14-41D1-AAA4-2BA277DAE451}"/>
    <cellStyle name="Note 12 4 2" xfId="23687" xr:uid="{504A89FE-2D29-431E-AADA-720503DBBA07}"/>
    <cellStyle name="Note 12 4 2 2" xfId="23688" xr:uid="{F05F79CC-F164-428D-985F-D2524A78A1CE}"/>
    <cellStyle name="Note 12 4 2 2 2" xfId="37850" xr:uid="{78385A38-CCF1-45EA-9FB1-C186D86D8CF1}"/>
    <cellStyle name="Note 12 4 2 3" xfId="23689" xr:uid="{0763320F-ADAD-4B92-B5CD-5F714DBBA068}"/>
    <cellStyle name="Note 12 4 2 3 2" xfId="37851" xr:uid="{2688AB55-53AC-46F9-9BA1-334E85E47521}"/>
    <cellStyle name="Note 12 4 2 4" xfId="37849" xr:uid="{803636E1-7FBF-4A09-A616-2C64E96E5E23}"/>
    <cellStyle name="Note 12 4 2_Table RoGS.NHAPI25 - 3" xfId="23690" xr:uid="{8E813562-CCFB-4CF4-BE1B-33B4EE56F7A2}"/>
    <cellStyle name="Note 12 4 3" xfId="23691" xr:uid="{7B992D15-4EDE-4360-956E-5C180A3B5AAF}"/>
    <cellStyle name="Note 12 4 3 2" xfId="37852" xr:uid="{26A75E76-AD15-4D34-8003-E9507127DEAA}"/>
    <cellStyle name="Note 12 4 4" xfId="23692" xr:uid="{0FED0E59-87D6-4D5C-B90D-B7272E3A38CB}"/>
    <cellStyle name="Note 12 4 4 2" xfId="37853" xr:uid="{E8B92E3F-51BE-4C63-B16D-78173F0C6A11}"/>
    <cellStyle name="Note 12 4 5" xfId="37848" xr:uid="{E86B6F57-55AF-48EA-B1FE-F58E4591BA06}"/>
    <cellStyle name="Note 12 4_Table RoGS.NHAPI25 - 3" xfId="23693" xr:uid="{B72381D9-E4BE-431E-811F-208FB3FE9534}"/>
    <cellStyle name="Note 12 5" xfId="23694" xr:uid="{D7D86B1B-7B0C-431C-AF53-7E765EF5FE58}"/>
    <cellStyle name="Note 12 5 2" xfId="23695" xr:uid="{D9D80039-5BEE-4653-AAEA-0D0A9AF977BF}"/>
    <cellStyle name="Note 12 5 2 2" xfId="37855" xr:uid="{907CD777-394A-4C1A-A80B-75374F0D2912}"/>
    <cellStyle name="Note 12 5 3" xfId="23696" xr:uid="{98BB055F-E9C2-43F7-BF42-9CC90D69ACA1}"/>
    <cellStyle name="Note 12 5 3 2" xfId="37856" xr:uid="{5597FD85-F8D3-493C-AC59-62CCC2C414F2}"/>
    <cellStyle name="Note 12 5 4" xfId="37854" xr:uid="{6165AE95-6F47-461F-9F3C-243179193B89}"/>
    <cellStyle name="Note 12 5_Table RoGS.NHAPI25 - 3" xfId="23697" xr:uid="{54BBA613-8572-4155-9CB6-F62BDD713FD6}"/>
    <cellStyle name="Note 12 6" xfId="23698" xr:uid="{F8C3E546-C003-4E82-9644-94327C26AA18}"/>
    <cellStyle name="Note 12 6 2" xfId="37857" xr:uid="{E2019986-A10C-4720-B75D-F109303081FC}"/>
    <cellStyle name="Note 12 7" xfId="23699" xr:uid="{E954A9F7-8986-4EF5-A4C2-814A0023B12B}"/>
    <cellStyle name="Note 12 7 2" xfId="37858" xr:uid="{C3758CE2-CA9A-43D9-8A5E-649FD8C3C9EF}"/>
    <cellStyle name="Note 12 8" xfId="23700" xr:uid="{51D3169F-8D11-4BDB-A765-C86B990FC7DF}"/>
    <cellStyle name="Note 12 9" xfId="37811" xr:uid="{9A829CBF-E117-473C-AA37-6F35449B6844}"/>
    <cellStyle name="Note 12_Table RoGS.NHAPI25 - 3" xfId="23701" xr:uid="{A511B295-53E0-4FB1-BB33-6C5A4B4DFACC}"/>
    <cellStyle name="Note 13" xfId="23702" xr:uid="{27163F4F-48B5-420F-9B1C-E1C15FB4B0BE}"/>
    <cellStyle name="Note 13 2" xfId="23703" xr:uid="{7C51A4EE-78C4-4B8B-9590-F3C8A88A0971}"/>
    <cellStyle name="Note 13 2 2" xfId="23704" xr:uid="{2D725B91-4882-460F-A511-997ADA6D4D6C}"/>
    <cellStyle name="Note 13 2 2 2" xfId="23705" xr:uid="{81BEC01C-3573-4DB4-ACBE-5BE8A5AF68BF}"/>
    <cellStyle name="Note 13 2 2 2 2" xfId="23706" xr:uid="{D6C499B6-828B-4631-A8D1-F1C300F1CDDB}"/>
    <cellStyle name="Note 13 2 2 2 2 2" xfId="23707" xr:uid="{EAB14416-3EB7-4DF2-A9C4-563EAE439753}"/>
    <cellStyle name="Note 13 2 2 2 2 2 2" xfId="37864" xr:uid="{F61353C4-BFF3-4836-B46F-10798EF2C97C}"/>
    <cellStyle name="Note 13 2 2 2 2 3" xfId="23708" xr:uid="{FCEFFA6E-36EE-4741-82B6-8BEAF59979E7}"/>
    <cellStyle name="Note 13 2 2 2 2 3 2" xfId="37865" xr:uid="{702DE124-F4CB-44BD-AAE1-FB355D3E3B7E}"/>
    <cellStyle name="Note 13 2 2 2 2 4" xfId="37863" xr:uid="{0F263462-0A8B-43C1-A53B-29738A675521}"/>
    <cellStyle name="Note 13 2 2 2 2_Table RoGS.NHAPI25 - 3" xfId="23709" xr:uid="{F4E32A51-78B6-4407-9FE6-78EE867F9C9E}"/>
    <cellStyle name="Note 13 2 2 2 3" xfId="23710" xr:uid="{F489E26E-C54E-4311-BC26-3E4D0633B56E}"/>
    <cellStyle name="Note 13 2 2 2 3 2" xfId="37866" xr:uid="{A05C3889-6ECC-4D16-9DF0-089565780863}"/>
    <cellStyle name="Note 13 2 2 2 4" xfId="23711" xr:uid="{DC585A12-0470-4891-AFB6-197A875519BB}"/>
    <cellStyle name="Note 13 2 2 2 4 2" xfId="37867" xr:uid="{A69ACC81-0E84-45D4-9C3C-1B0FDF885541}"/>
    <cellStyle name="Note 13 2 2 2 5" xfId="37862" xr:uid="{29D27F9F-5B06-49AD-8FB9-30BFFC1DCF8E}"/>
    <cellStyle name="Note 13 2 2 2_Table RoGS.NHAPI25 - 3" xfId="23712" xr:uid="{60FF277E-4C04-446F-82E3-B9FD5CA0D7EC}"/>
    <cellStyle name="Note 13 2 2 3" xfId="23713" xr:uid="{5A1838C6-ACC8-41B3-B444-964C45F12987}"/>
    <cellStyle name="Note 13 2 2 3 2" xfId="23714" xr:uid="{C984BA29-7AA1-4CF4-A961-10CCA31DE437}"/>
    <cellStyle name="Note 13 2 2 3 2 2" xfId="37869" xr:uid="{38754D9D-4C60-421E-8C9D-E5DF0C151E2B}"/>
    <cellStyle name="Note 13 2 2 3 3" xfId="23715" xr:uid="{DC1432DE-C273-4703-BB4B-8C3B734421F8}"/>
    <cellStyle name="Note 13 2 2 3 3 2" xfId="37870" xr:uid="{13B91647-CD59-47D8-98F0-D1A844D0E108}"/>
    <cellStyle name="Note 13 2 2 3 4" xfId="37868" xr:uid="{30E40A3C-D8CC-40FB-9ABE-10E1D84892B0}"/>
    <cellStyle name="Note 13 2 2 3_Table RoGS.NHAPI25 - 3" xfId="23716" xr:uid="{4562D094-0827-4CB2-B597-3AB04A39DBB3}"/>
    <cellStyle name="Note 13 2 2 4" xfId="23717" xr:uid="{24B7A2CD-0594-413A-AF0B-D8E74AF6693B}"/>
    <cellStyle name="Note 13 2 2 4 2" xfId="37871" xr:uid="{F054AEF9-7EE5-4106-8AE1-50342C7287D4}"/>
    <cellStyle name="Note 13 2 2 5" xfId="23718" xr:uid="{7AAB2505-4ED8-4067-9FC5-B01C2B94E727}"/>
    <cellStyle name="Note 13 2 2 5 2" xfId="37872" xr:uid="{2DB0850C-9AA0-4EBC-912C-5672174C9246}"/>
    <cellStyle name="Note 13 2 2 6" xfId="37861" xr:uid="{B4678894-56DD-4AF4-AC46-AC601635CED3}"/>
    <cellStyle name="Note 13 2 2_Table RoGS.NHAPI25 - 3" xfId="23719" xr:uid="{3E5ACA2F-8477-4E6D-9A14-07F923ECAB9B}"/>
    <cellStyle name="Note 13 2 3" xfId="23720" xr:uid="{68AF8AA3-B8C0-4BE2-882A-28E4BA4829FB}"/>
    <cellStyle name="Note 13 2 3 2" xfId="23721" xr:uid="{065E0619-8848-4CF8-9929-BFDE7F676253}"/>
    <cellStyle name="Note 13 2 3 2 2" xfId="23722" xr:uid="{D5E629D3-37EA-4817-A980-B61275BE7592}"/>
    <cellStyle name="Note 13 2 3 2 2 2" xfId="37875" xr:uid="{D5931F7C-232E-413B-931E-57099EDA2C2B}"/>
    <cellStyle name="Note 13 2 3 2 3" xfId="23723" xr:uid="{A75EE9AD-BE88-4C9C-9155-CEE86EC89D88}"/>
    <cellStyle name="Note 13 2 3 2 3 2" xfId="37876" xr:uid="{129E5057-F00E-4598-8640-AC2B87490099}"/>
    <cellStyle name="Note 13 2 3 2 4" xfId="37874" xr:uid="{8B3894F4-AE78-479F-AD04-74FC83193BF6}"/>
    <cellStyle name="Note 13 2 3 2_Table RoGS.NHAPI25 - 3" xfId="23724" xr:uid="{72D7FF68-C8B5-45AB-BC35-F11089CC2959}"/>
    <cellStyle name="Note 13 2 3 3" xfId="23725" xr:uid="{61F798EB-396B-40BB-9FC3-40B833D8C32D}"/>
    <cellStyle name="Note 13 2 3 3 2" xfId="37877" xr:uid="{1EDFEFC3-E26D-4DF6-A103-06EF1BEB0F6D}"/>
    <cellStyle name="Note 13 2 3 4" xfId="23726" xr:uid="{8511AE79-650B-449A-8CC1-FFD5C6C24483}"/>
    <cellStyle name="Note 13 2 3 4 2" xfId="37878" xr:uid="{1A5A2015-0B5F-4EA8-9002-E9F5D9D12FE6}"/>
    <cellStyle name="Note 13 2 3 5" xfId="37873" xr:uid="{53A34257-2BD7-4320-A279-C4FF69013BB0}"/>
    <cellStyle name="Note 13 2 3_Table RoGS.NHAPI25 - 3" xfId="23727" xr:uid="{178D75CA-0856-4BAC-BF34-B999DBE2EB9C}"/>
    <cellStyle name="Note 13 2 4" xfId="23728" xr:uid="{95C3E0CB-FA80-473F-B12F-6F132D636BAD}"/>
    <cellStyle name="Note 13 2 4 2" xfId="23729" xr:uid="{B6BE4348-9FD1-43E8-A3F5-8282FE251C30}"/>
    <cellStyle name="Note 13 2 4 2 2" xfId="37880" xr:uid="{FCB14D7C-73DD-498C-9B51-7A796CF4B099}"/>
    <cellStyle name="Note 13 2 4 3" xfId="23730" xr:uid="{30973400-6502-4147-B606-FC8D87F4DAAA}"/>
    <cellStyle name="Note 13 2 4 3 2" xfId="37881" xr:uid="{63D6A100-E72A-448E-9BCF-05F16CA67D39}"/>
    <cellStyle name="Note 13 2 4 4" xfId="37879" xr:uid="{E7264F74-FAD2-4671-B956-DCAFDE8DEF41}"/>
    <cellStyle name="Note 13 2 4_Table RoGS.NHAPI25 - 3" xfId="23731" xr:uid="{7871A792-8653-4E78-8346-FB6DFDED5A35}"/>
    <cellStyle name="Note 13 2 5" xfId="23732" xr:uid="{D7A56E15-AAB4-4BF9-A7A4-60FC443455C1}"/>
    <cellStyle name="Note 13 2 5 2" xfId="37882" xr:uid="{A294F459-399D-440F-BC7E-1C19D1A6EAFF}"/>
    <cellStyle name="Note 13 2 6" xfId="23733" xr:uid="{ACB416E8-CCAB-4536-B0C2-236AFA94AF84}"/>
    <cellStyle name="Note 13 2 6 2" xfId="37883" xr:uid="{A8836FA8-5D53-499A-AF24-96C1DA8BB38A}"/>
    <cellStyle name="Note 13 2 7" xfId="37860" xr:uid="{94839979-CFC7-46B3-B432-B8B0BCE13313}"/>
    <cellStyle name="Note 13 2_Table RoGS.NHAPI25 - 3" xfId="23734" xr:uid="{6E331BAF-B390-4CAC-A7DB-1421E2207CA1}"/>
    <cellStyle name="Note 13 3" xfId="23735" xr:uid="{640AFC87-E97D-4155-AC63-EC03B78F4889}"/>
    <cellStyle name="Note 13 3 2" xfId="23736" xr:uid="{78D051E3-8117-4E37-A1F8-CFDBC6F66909}"/>
    <cellStyle name="Note 13 3 2 2" xfId="23737" xr:uid="{FC6F5589-67E1-4D4B-864A-D745179CF256}"/>
    <cellStyle name="Note 13 3 2 2 2" xfId="23738" xr:uid="{C2973885-A199-4C48-8F73-8EC45C14D0C8}"/>
    <cellStyle name="Note 13 3 2 2 2 2" xfId="37887" xr:uid="{9EADA117-880B-46F7-AE5E-3F2C680AF693}"/>
    <cellStyle name="Note 13 3 2 2 3" xfId="23739" xr:uid="{1671446C-4E73-4FF6-A6F7-EF73B46CA7E4}"/>
    <cellStyle name="Note 13 3 2 2 3 2" xfId="37888" xr:uid="{F390D323-5F44-4916-A500-FE9757C09A05}"/>
    <cellStyle name="Note 13 3 2 2 4" xfId="37886" xr:uid="{A70D295D-28BB-4803-A28D-61CAD5D297B6}"/>
    <cellStyle name="Note 13 3 2 2_Table RoGS.NHAPI25 - 3" xfId="23740" xr:uid="{26F8BB77-B7E6-4611-A5F8-6561E542C54A}"/>
    <cellStyle name="Note 13 3 2 3" xfId="23741" xr:uid="{FD8F1298-22F8-42FF-A23E-1892A4D548B9}"/>
    <cellStyle name="Note 13 3 2 3 2" xfId="37889" xr:uid="{8915AA28-9E3A-47DE-963A-DB580978F28F}"/>
    <cellStyle name="Note 13 3 2 4" xfId="23742" xr:uid="{B7BF11AF-E2EB-4F28-B75A-6121BD4ABB60}"/>
    <cellStyle name="Note 13 3 2 4 2" xfId="37890" xr:uid="{2ACE5903-C983-42FB-B0E5-7F3FD9FFC7AC}"/>
    <cellStyle name="Note 13 3 2 5" xfId="37885" xr:uid="{BDE1857C-79C8-4F4D-8FCF-886FEBA14E26}"/>
    <cellStyle name="Note 13 3 2_Table RoGS.NHAPI25 - 3" xfId="23743" xr:uid="{03D382DE-82AE-431C-BCEC-39E5437D57B7}"/>
    <cellStyle name="Note 13 3 3" xfId="23744" xr:uid="{2C4969A9-1046-4B89-BD46-E3D4D75F7A98}"/>
    <cellStyle name="Note 13 3 3 2" xfId="23745" xr:uid="{C4842F79-F5C5-4623-AD27-0E22B6EBC45B}"/>
    <cellStyle name="Note 13 3 3 2 2" xfId="37892" xr:uid="{1B65A8F7-6C47-4047-9AF6-F7BA226832C5}"/>
    <cellStyle name="Note 13 3 3 3" xfId="23746" xr:uid="{CFAFB402-EBBD-4713-8A83-DA026F83E505}"/>
    <cellStyle name="Note 13 3 3 3 2" xfId="37893" xr:uid="{5E942F71-0511-42B0-969A-459C187F10D6}"/>
    <cellStyle name="Note 13 3 3 4" xfId="37891" xr:uid="{306F1E4C-8DE8-41D8-8F78-12C91EAEA430}"/>
    <cellStyle name="Note 13 3 3_Table RoGS.NHAPI25 - 3" xfId="23747" xr:uid="{F7ACE069-B06A-4EDF-A274-6F89F97078B8}"/>
    <cellStyle name="Note 13 3 4" xfId="23748" xr:uid="{0F022B4E-A5E0-4729-AEA9-D2EE85F2A9D3}"/>
    <cellStyle name="Note 13 3 4 2" xfId="37894" xr:uid="{DEC6E23F-9B02-486E-B28E-4B53714C85C5}"/>
    <cellStyle name="Note 13 3 5" xfId="23749" xr:uid="{46ED6A5E-E610-40A2-A10A-C012351185B5}"/>
    <cellStyle name="Note 13 3 5 2" xfId="37895" xr:uid="{9B7AB5B3-F5DD-43F0-A646-FEF9AC987B04}"/>
    <cellStyle name="Note 13 3 6" xfId="37884" xr:uid="{440D42BF-656A-4DB2-95CB-6E16540EEC13}"/>
    <cellStyle name="Note 13 3_Table RoGS.NHAPI25 - 3" xfId="23750" xr:uid="{02C82A20-C299-445B-9C67-6355DCAD0077}"/>
    <cellStyle name="Note 13 4" xfId="23751" xr:uid="{A366C69E-A69D-4603-89B1-49BE06B7AF61}"/>
    <cellStyle name="Note 13 4 2" xfId="23752" xr:uid="{151112F2-D20E-452D-97C5-83C4D2B9B3D6}"/>
    <cellStyle name="Note 13 4 2 2" xfId="23753" xr:uid="{5E90F5BD-ABA7-4035-A7D1-13ED405DF39F}"/>
    <cellStyle name="Note 13 4 2 2 2" xfId="37898" xr:uid="{34FA90BE-EE63-401C-9D32-69BCB7A6E13B}"/>
    <cellStyle name="Note 13 4 2 3" xfId="23754" xr:uid="{79F048C3-CB3A-4ED4-A4A1-48B0D212AA41}"/>
    <cellStyle name="Note 13 4 2 3 2" xfId="37899" xr:uid="{FEA83871-460D-4B74-87DC-DA1E2F5B77BC}"/>
    <cellStyle name="Note 13 4 2 4" xfId="37897" xr:uid="{8A08E43E-EFAD-48CB-8789-0D99C9714597}"/>
    <cellStyle name="Note 13 4 2_Table RoGS.NHAPI25 - 3" xfId="23755" xr:uid="{9D4F1D6D-E307-4C58-9457-AF68EED25A8E}"/>
    <cellStyle name="Note 13 4 3" xfId="23756" xr:uid="{C42CB637-A262-427E-A89C-19F53C8EAEB9}"/>
    <cellStyle name="Note 13 4 3 2" xfId="37900" xr:uid="{5342E044-0FCE-4DC5-A938-FBB97A1D850C}"/>
    <cellStyle name="Note 13 4 4" xfId="23757" xr:uid="{FF7000FE-9E4F-4CFC-B607-3CBDD5DFBB12}"/>
    <cellStyle name="Note 13 4 4 2" xfId="37901" xr:uid="{A403BB6D-5C85-4E3A-BAF8-CEC0210FFCF0}"/>
    <cellStyle name="Note 13 4 5" xfId="37896" xr:uid="{B553E8CF-2949-4626-A4E0-342FEA15385E}"/>
    <cellStyle name="Note 13 4_Table RoGS.NHAPI25 - 3" xfId="23758" xr:uid="{5F33E558-2B24-4CD9-A07C-CE9D6AC50952}"/>
    <cellStyle name="Note 13 5" xfId="23759" xr:uid="{B9B3FDA7-8415-42A7-A9DF-CCE075BBF8CC}"/>
    <cellStyle name="Note 13 5 2" xfId="23760" xr:uid="{E8FAFA17-45EC-4413-ADD0-E77D6366B8C7}"/>
    <cellStyle name="Note 13 5 2 2" xfId="37903" xr:uid="{85FBDF3D-7A7D-46FF-A370-0E0172D96C9F}"/>
    <cellStyle name="Note 13 5 3" xfId="23761" xr:uid="{86AC0DAC-4B1E-4EEF-BAA2-21312567A49A}"/>
    <cellStyle name="Note 13 5 3 2" xfId="37904" xr:uid="{E63E5169-DF62-430F-B55B-DD01E625FD59}"/>
    <cellStyle name="Note 13 5 4" xfId="37902" xr:uid="{A7E45D84-88E2-45AF-B760-270020FC7BAB}"/>
    <cellStyle name="Note 13 5_Table RoGS.NHAPI25 - 3" xfId="23762" xr:uid="{8ADC51EE-AA36-43F5-AAB4-02708DCE5F28}"/>
    <cellStyle name="Note 13 6" xfId="23763" xr:uid="{2998DC8D-37F2-496B-A333-AEA77838D472}"/>
    <cellStyle name="Note 13 6 2" xfId="37905" xr:uid="{4883ED58-5533-4BA1-8B1A-28E34D36B4AA}"/>
    <cellStyle name="Note 13 7" xfId="23764" xr:uid="{4319180E-B728-4CC3-A944-0159363D4FD4}"/>
    <cellStyle name="Note 13 7 2" xfId="37906" xr:uid="{3F6F1DFB-61BC-410C-83B3-F952FD7A2C9A}"/>
    <cellStyle name="Note 13 8" xfId="37859" xr:uid="{3FC2C58E-4469-47DD-9C75-8CBFED9AC6C8}"/>
    <cellStyle name="Note 13_Table RoGS.NHAPI25 - 3" xfId="23765" xr:uid="{682AF422-C33B-4522-9122-4ACD2CBE09BC}"/>
    <cellStyle name="Note 14" xfId="23766" xr:uid="{DBEF1466-FE45-4E61-952E-B743F60EE7AC}"/>
    <cellStyle name="Note 14 2" xfId="23767" xr:uid="{2F6149F9-1E14-4C67-BB2E-5B6B3CE9FA4F}"/>
    <cellStyle name="Note 14 2 2" xfId="23768" xr:uid="{8A97DED5-6065-429E-B2B0-271DD7CC57B6}"/>
    <cellStyle name="Note 14 2 2 2" xfId="23769" xr:uid="{8E1FAA6A-BC89-4317-8BA2-7671B3C136BA}"/>
    <cellStyle name="Note 14 2 2 2 2" xfId="23770" xr:uid="{DE222356-E529-4A81-A4ED-2359EE91F16F}"/>
    <cellStyle name="Note 14 2 2 2 2 2" xfId="37911" xr:uid="{93424226-D7AD-47DF-AD42-CD0B2EFEEAB2}"/>
    <cellStyle name="Note 14 2 2 2 3" xfId="23771" xr:uid="{9F86292D-1F6A-47FF-B272-CA22ED93658D}"/>
    <cellStyle name="Note 14 2 2 2 3 2" xfId="37912" xr:uid="{4959C86B-03B6-450B-A1E1-3BF9B2DAE46D}"/>
    <cellStyle name="Note 14 2 2 2 4" xfId="37910" xr:uid="{24B7D636-C72F-41A3-9C68-8F4F1F2C8087}"/>
    <cellStyle name="Note 14 2 2 2_Table RoGS.NHAPI25 - 3" xfId="23772" xr:uid="{88361621-E919-4CEE-938C-DAE46966EEB9}"/>
    <cellStyle name="Note 14 2 2 3" xfId="23773" xr:uid="{DC5826BE-66E6-4967-957F-39B46A5BC501}"/>
    <cellStyle name="Note 14 2 2 3 2" xfId="37913" xr:uid="{43BC99F9-1671-4D5E-B32A-E1DB6DEB50EA}"/>
    <cellStyle name="Note 14 2 2 4" xfId="23774" xr:uid="{38042569-4626-447D-9452-873C9A9FCC27}"/>
    <cellStyle name="Note 14 2 2 4 2" xfId="37914" xr:uid="{9154EA74-87B6-4B75-B636-DFB66A350F80}"/>
    <cellStyle name="Note 14 2 2 5" xfId="37909" xr:uid="{FD7581F8-4833-481A-B978-053D8267E880}"/>
    <cellStyle name="Note 14 2 2_Table RoGS.NHAPI25 - 3" xfId="23775" xr:uid="{7F128B37-859D-4B54-8813-E03809D96444}"/>
    <cellStyle name="Note 14 2 3" xfId="23776" xr:uid="{81B4E30C-77B1-45AF-9194-52ECF0A3F1EE}"/>
    <cellStyle name="Note 14 2 3 2" xfId="23777" xr:uid="{E8DA4FEF-263B-48A2-B658-92FDE1D04114}"/>
    <cellStyle name="Note 14 2 3 2 2" xfId="37916" xr:uid="{11E2011A-BEF6-4661-B767-06A2CE11DCC0}"/>
    <cellStyle name="Note 14 2 3 3" xfId="23778" xr:uid="{94DFCF26-1631-4622-9662-108E7AEBB39A}"/>
    <cellStyle name="Note 14 2 3 3 2" xfId="37917" xr:uid="{D700DB59-1ECE-47F0-A0BC-483ADE054FE7}"/>
    <cellStyle name="Note 14 2 3 4" xfId="37915" xr:uid="{527B81D1-2BFC-4366-BE62-857CDD39592B}"/>
    <cellStyle name="Note 14 2 3_Table RoGS.NHAPI25 - 3" xfId="23779" xr:uid="{0744E346-646E-453C-BF88-5EE7C2816484}"/>
    <cellStyle name="Note 14 2 4" xfId="23780" xr:uid="{A550D233-A683-4543-893E-AB16BB129335}"/>
    <cellStyle name="Note 14 2 4 2" xfId="37918" xr:uid="{12E3A0F6-33AA-4156-AC6A-24DD7BABA3BC}"/>
    <cellStyle name="Note 14 2 5" xfId="23781" xr:uid="{844D3BB6-60B7-497E-BBCF-751AE47B0FF3}"/>
    <cellStyle name="Note 14 2 5 2" xfId="37919" xr:uid="{CDAC769F-DCBA-4668-AEC2-5F6DD09F96B3}"/>
    <cellStyle name="Note 14 2 6" xfId="37908" xr:uid="{62EA8CCF-1E4D-45BF-9FEB-D2ED2B37D123}"/>
    <cellStyle name="Note 14 2_Table RoGS.NHAPI25 - 3" xfId="23782" xr:uid="{E8845B74-1461-4930-8914-70982E5DFF4B}"/>
    <cellStyle name="Note 14 3" xfId="23783" xr:uid="{7E2461AA-570C-414A-9FB7-C90FD5FEEBEC}"/>
    <cellStyle name="Note 14 3 2" xfId="23784" xr:uid="{A36FB77F-EAD1-4D95-AA84-DAB7AD585DE2}"/>
    <cellStyle name="Note 14 3 2 2" xfId="23785" xr:uid="{69326CDC-602B-4E04-9A0F-4A8E2B64DD8F}"/>
    <cellStyle name="Note 14 3 2 2 2" xfId="37922" xr:uid="{ADFD9DDE-A392-4643-9495-5C67B8F6DDD7}"/>
    <cellStyle name="Note 14 3 2 3" xfId="23786" xr:uid="{8944A942-A2EF-4C24-897B-7F65DF354624}"/>
    <cellStyle name="Note 14 3 2 3 2" xfId="37923" xr:uid="{4EC8DEA6-5C32-43EB-B0CB-9BC462030D01}"/>
    <cellStyle name="Note 14 3 2 4" xfId="37921" xr:uid="{9B0E65E4-B2D9-414F-B901-2F19CAB22E5B}"/>
    <cellStyle name="Note 14 3 2_Table RoGS.NHAPI25 - 3" xfId="23787" xr:uid="{594F1773-010D-490C-8B11-969726CFFA94}"/>
    <cellStyle name="Note 14 3 3" xfId="23788" xr:uid="{F046314B-279C-449E-BF9B-A6B2D4ABE22B}"/>
    <cellStyle name="Note 14 3 3 2" xfId="37924" xr:uid="{376BEFA6-7181-4101-A490-CEB5DED37347}"/>
    <cellStyle name="Note 14 3 4" xfId="23789" xr:uid="{CED43DD6-B10B-4159-9DDA-29B0CAC726C6}"/>
    <cellStyle name="Note 14 3 4 2" xfId="37925" xr:uid="{70B444F3-DDF9-442D-95AB-C1D95125EA1A}"/>
    <cellStyle name="Note 14 3 5" xfId="37920" xr:uid="{CBB4B1D2-6805-4A67-8A9A-B3FDFE1F0527}"/>
    <cellStyle name="Note 14 3_Table RoGS.NHAPI25 - 3" xfId="23790" xr:uid="{CD342274-0EA7-47E5-8555-AFF520593B6C}"/>
    <cellStyle name="Note 14 4" xfId="23791" xr:uid="{CDD1F984-EC37-4F80-8B93-C7B3A42348E9}"/>
    <cellStyle name="Note 14 4 2" xfId="23792" xr:uid="{33419D41-4592-42FA-BB35-D5678491F920}"/>
    <cellStyle name="Note 14 4 2 2" xfId="37927" xr:uid="{82ACBEC9-8C11-4DC9-9A4B-E0688F4555C6}"/>
    <cellStyle name="Note 14 4 3" xfId="23793" xr:uid="{37A369C5-99ED-4790-B032-99767365612A}"/>
    <cellStyle name="Note 14 4 3 2" xfId="37928" xr:uid="{E8F726AF-0B32-41BE-8F3A-ED52651510F0}"/>
    <cellStyle name="Note 14 4 4" xfId="37926" xr:uid="{63F5DF93-F0D7-43C4-98DD-2539FE74E54A}"/>
    <cellStyle name="Note 14 4_Table RoGS.NHAPI25 - 3" xfId="23794" xr:uid="{814C812A-A9B9-47C3-B15A-05D7B310646A}"/>
    <cellStyle name="Note 14 5" xfId="23795" xr:uid="{71364FE4-9024-448D-8A87-FAE97FF32523}"/>
    <cellStyle name="Note 14 5 2" xfId="37929" xr:uid="{FC2D4601-0DB8-4DD6-BDC5-E8F0E0A08BC8}"/>
    <cellStyle name="Note 14 6" xfId="23796" xr:uid="{493C96E8-5AFE-4047-A2DB-25261432FBE9}"/>
    <cellStyle name="Note 14 6 2" xfId="37930" xr:uid="{B6B10722-76AB-476B-9074-A8230D475515}"/>
    <cellStyle name="Note 14 7" xfId="37907" xr:uid="{FE253A27-A04A-4760-89C7-033BFBA66E22}"/>
    <cellStyle name="Note 14_Table RoGS.NHAPI25 - 3" xfId="23797" xr:uid="{DC633E2B-28C5-488A-934F-D31ECC044762}"/>
    <cellStyle name="Note 15" xfId="23798" xr:uid="{0B1AE78C-8FC9-4AE9-862F-0C01AAF8561D}"/>
    <cellStyle name="Note 15 2" xfId="23799" xr:uid="{1B8E47C3-6A88-47A6-81AF-8462604743A5}"/>
    <cellStyle name="Note 15 2 2" xfId="23800" xr:uid="{F0F91350-DBAA-48DE-804A-CE210E2B0FD2}"/>
    <cellStyle name="Note 15 2 2 2" xfId="23801" xr:uid="{68C79387-9F6C-47B0-B200-3000A90A6195}"/>
    <cellStyle name="Note 15 2 2 2 2" xfId="23802" xr:uid="{715A2C17-B7F0-49DA-B97F-BD5D94C00E4E}"/>
    <cellStyle name="Note 15 2 2 2 2 2" xfId="37935" xr:uid="{CF83F226-D5C3-4FDF-80BC-09D7CBDD80B2}"/>
    <cellStyle name="Note 15 2 2 2 3" xfId="23803" xr:uid="{3EC6AD81-ED62-4CC1-8A1F-0ECB85629C33}"/>
    <cellStyle name="Note 15 2 2 2 3 2" xfId="37936" xr:uid="{DA69137E-8530-4676-8A80-70D8A3BECF44}"/>
    <cellStyle name="Note 15 2 2 2 4" xfId="37934" xr:uid="{3CD52F06-AAFC-4508-B2CB-2B812D40B38C}"/>
    <cellStyle name="Note 15 2 2 2_Table RoGS.NHAPI25 - 3" xfId="23804" xr:uid="{95EFA915-9CAE-4B27-80BC-F69667C485D5}"/>
    <cellStyle name="Note 15 2 2 3" xfId="23805" xr:uid="{0910EF59-8BC0-43B4-80C2-403AA8F626A9}"/>
    <cellStyle name="Note 15 2 2 3 2" xfId="37937" xr:uid="{6021FE83-2B74-4F5C-A1B3-F50FF097790D}"/>
    <cellStyle name="Note 15 2 2 4" xfId="23806" xr:uid="{A2AD48B1-5829-47B8-80BE-B369132AF8D0}"/>
    <cellStyle name="Note 15 2 2 4 2" xfId="37938" xr:uid="{35894C47-9A99-4D56-AA88-D6C07F87683E}"/>
    <cellStyle name="Note 15 2 2 5" xfId="37933" xr:uid="{7AF9A228-B387-40E8-AB63-82B42CA536C2}"/>
    <cellStyle name="Note 15 2 2_Table RoGS.NHAPI25 - 3" xfId="23807" xr:uid="{AD417A23-F5A3-4C4D-94A0-9D002B8247A5}"/>
    <cellStyle name="Note 15 2 3" xfId="23808" xr:uid="{B68FFF37-3689-4EF5-98AB-C19514056017}"/>
    <cellStyle name="Note 15 2 3 2" xfId="23809" xr:uid="{B5F5EDAD-3DA4-410E-A9B6-C41F95B9E92B}"/>
    <cellStyle name="Note 15 2 3 2 2" xfId="37940" xr:uid="{46348A33-8368-455D-835D-78DB4C0225B5}"/>
    <cellStyle name="Note 15 2 3 3" xfId="23810" xr:uid="{6C8A01A6-EDD0-4094-89CD-BDD2B4D6F275}"/>
    <cellStyle name="Note 15 2 3 3 2" xfId="37941" xr:uid="{A616A908-7036-47E2-823E-C584E6578EF6}"/>
    <cellStyle name="Note 15 2 3 4" xfId="37939" xr:uid="{6BC1B617-8316-4750-A503-38ACFA185BB9}"/>
    <cellStyle name="Note 15 2 3_Table RoGS.NHAPI25 - 3" xfId="23811" xr:uid="{CF48297E-6026-48D8-AEEA-A3C914F401A7}"/>
    <cellStyle name="Note 15 2 4" xfId="23812" xr:uid="{5B941606-815B-4056-A2D5-86762C8655EC}"/>
    <cellStyle name="Note 15 2 4 2" xfId="37942" xr:uid="{DD1A353E-E59E-4934-853C-BED9F8F642A4}"/>
    <cellStyle name="Note 15 2 5" xfId="23813" xr:uid="{9C8A5A01-FC05-4A8A-93D2-EE3F22800690}"/>
    <cellStyle name="Note 15 2 5 2" xfId="37943" xr:uid="{1A443637-6A08-48E0-985B-52ED2CE4B283}"/>
    <cellStyle name="Note 15 2 6" xfId="37932" xr:uid="{200ACA44-4A29-4368-8F7E-B73E13C65669}"/>
    <cellStyle name="Note 15 2_Table RoGS.NHAPI25 - 3" xfId="23814" xr:uid="{138415A3-96DE-44B6-A1BF-8406A541B403}"/>
    <cellStyle name="Note 15 3" xfId="23815" xr:uid="{FB9B87D0-1C06-4DE5-BD43-018F770FF65C}"/>
    <cellStyle name="Note 15 3 2" xfId="23816" xr:uid="{3324AEBE-3C7B-4CEC-888D-C97F7AB84796}"/>
    <cellStyle name="Note 15 3 2 2" xfId="23817" xr:uid="{F0B5D83B-E7BF-424B-A6B6-EA8D89408C4A}"/>
    <cellStyle name="Note 15 3 2 2 2" xfId="37946" xr:uid="{7C462346-2F52-43D4-AEDC-96A1AF9C5A42}"/>
    <cellStyle name="Note 15 3 2 3" xfId="23818" xr:uid="{154A0AEF-BAB0-44A1-A38D-60B91D5A4163}"/>
    <cellStyle name="Note 15 3 2 3 2" xfId="37947" xr:uid="{A8CE74DD-6543-4A50-B823-A76CFC8EEDD7}"/>
    <cellStyle name="Note 15 3 2 4" xfId="37945" xr:uid="{75DB37D6-B0C8-49C6-AB45-391939D5AF22}"/>
    <cellStyle name="Note 15 3 2_Table RoGS.NHAPI25 - 3" xfId="23819" xr:uid="{D71CDCED-3099-44F4-ABA8-0EFCB135CD53}"/>
    <cellStyle name="Note 15 3 3" xfId="23820" xr:uid="{FA9F18DE-1CE4-4D33-8EF9-BBB4DEDAD1B2}"/>
    <cellStyle name="Note 15 3 3 2" xfId="37948" xr:uid="{29992D85-C29C-4D41-BB9B-514DD71F63DF}"/>
    <cellStyle name="Note 15 3 4" xfId="23821" xr:uid="{E7C4DF80-E653-4474-BBBD-13D71F240C51}"/>
    <cellStyle name="Note 15 3 4 2" xfId="37949" xr:uid="{DAB22937-4895-4C80-94F6-E09FB0F63E3F}"/>
    <cellStyle name="Note 15 3 5" xfId="37944" xr:uid="{E719B63C-032E-4034-8DEA-919A04B7D270}"/>
    <cellStyle name="Note 15 3_Table RoGS.NHAPI25 - 3" xfId="23822" xr:uid="{9A2F7BBA-4624-4948-87F0-6ACCE3207907}"/>
    <cellStyle name="Note 15 4" xfId="23823" xr:uid="{797F2B2C-0541-4999-B26F-9E74F03809DA}"/>
    <cellStyle name="Note 15 4 2" xfId="23824" xr:uid="{691E8DC7-008D-4A03-AED9-148C6D98EF34}"/>
    <cellStyle name="Note 15 4 2 2" xfId="37951" xr:uid="{C048274B-F596-49A9-A154-40CACE09CB32}"/>
    <cellStyle name="Note 15 4 3" xfId="23825" xr:uid="{712E4977-E267-478F-B836-5F86A1C65EC3}"/>
    <cellStyle name="Note 15 4 3 2" xfId="37952" xr:uid="{7B3D5C39-2ED0-41AA-B8AB-51A0202C17F5}"/>
    <cellStyle name="Note 15 4 4" xfId="37950" xr:uid="{43BC24F5-63BB-4901-A6E5-9837C66C37F8}"/>
    <cellStyle name="Note 15 4_Table RoGS.NHAPI25 - 3" xfId="23826" xr:uid="{6D56A18E-1239-4119-B69C-838B9C739E12}"/>
    <cellStyle name="Note 15 5" xfId="23827" xr:uid="{004E6087-1F00-4C54-83B2-90DB962987CF}"/>
    <cellStyle name="Note 15 5 2" xfId="37953" xr:uid="{C459EFF6-A0F7-4F30-B3D2-FFF1AD7BDC32}"/>
    <cellStyle name="Note 15 6" xfId="23828" xr:uid="{A853A94D-F7D0-4AFD-8D38-08228D1EF991}"/>
    <cellStyle name="Note 15 6 2" xfId="37954" xr:uid="{6A435912-6C16-4637-B462-46222DEB3215}"/>
    <cellStyle name="Note 15 7" xfId="37931" xr:uid="{CC19CB41-6975-4F98-8294-3E5D4BB57C56}"/>
    <cellStyle name="Note 15_Table RoGS.NHAPI25 - 3" xfId="23829" xr:uid="{FD868067-BB15-49D8-A38D-97589E59BB56}"/>
    <cellStyle name="Note 16" xfId="23830" xr:uid="{0F1C2C5E-7DB3-4105-BC27-25AAC8E56029}"/>
    <cellStyle name="Note 16 2" xfId="23831" xr:uid="{FC619F87-F6E4-4FE9-B611-163355A32B57}"/>
    <cellStyle name="Note 16 2 2" xfId="23832" xr:uid="{8DDFEE3A-6BE0-422F-9EE8-DC0480CAE3E4}"/>
    <cellStyle name="Note 16 2 2 2" xfId="23833" xr:uid="{A77C60FB-33A7-439C-90FD-4628A3768DB2}"/>
    <cellStyle name="Note 16 2 2 2 2" xfId="37958" xr:uid="{996B9A1E-11B0-4940-8AF3-850A7E44CA97}"/>
    <cellStyle name="Note 16 2 2 3" xfId="23834" xr:uid="{32DCFC6C-E3A6-4CEC-A92F-64D72A450612}"/>
    <cellStyle name="Note 16 2 2 3 2" xfId="37959" xr:uid="{0025DE73-E14F-4B09-9AB5-B7AA25FFAE36}"/>
    <cellStyle name="Note 16 2 2 4" xfId="37957" xr:uid="{48FF78CC-B86C-471C-9E75-A948A5B6CC50}"/>
    <cellStyle name="Note 16 2 2_Table RoGS.NHAPI25 - 3" xfId="23835" xr:uid="{CC7A122D-D5AF-4F16-89C4-7D23CAAF415C}"/>
    <cellStyle name="Note 16 2 3" xfId="23836" xr:uid="{AA90DF9A-44A4-41FB-B5FF-7EAF33FAAFF1}"/>
    <cellStyle name="Note 16 2 3 2" xfId="37960" xr:uid="{0503574D-F2D9-4902-B941-BAAB0FDA23BF}"/>
    <cellStyle name="Note 16 2 4" xfId="23837" xr:uid="{80FE2DF2-72F2-4F0E-91EF-6E89ACBE7E03}"/>
    <cellStyle name="Note 16 2 4 2" xfId="37961" xr:uid="{3BF956F9-B582-4E55-9577-068DB6570BB5}"/>
    <cellStyle name="Note 16 2 5" xfId="37956" xr:uid="{223C872E-04A6-43DE-9853-B3539A7B35F1}"/>
    <cellStyle name="Note 16 2_Table RoGS.NHAPI25 - 3" xfId="23838" xr:uid="{7773A816-876A-4395-966D-DA4259FA6F21}"/>
    <cellStyle name="Note 16 3" xfId="23839" xr:uid="{C0E5090B-3E7B-4FD0-9D20-6DAFF9021992}"/>
    <cellStyle name="Note 16 3 2" xfId="23840" xr:uid="{CBE1C839-82E3-4FCF-88A6-75EAFB0B4295}"/>
    <cellStyle name="Note 16 3 2 2" xfId="37963" xr:uid="{C2D1DB66-5AA1-4F83-9A89-EB0D64F4D20F}"/>
    <cellStyle name="Note 16 3 3" xfId="23841" xr:uid="{A97F5A81-8079-45C2-A606-4CE7C450BACB}"/>
    <cellStyle name="Note 16 3 3 2" xfId="37964" xr:uid="{FC90EE06-DEF2-4D07-98CF-EBBBE80181E6}"/>
    <cellStyle name="Note 16 3 4" xfId="37962" xr:uid="{C97D9E64-4D35-4C2D-A13A-DD8054333681}"/>
    <cellStyle name="Note 16 3_Table RoGS.NHAPI25 - 3" xfId="23842" xr:uid="{BB976D7E-DD79-470F-8940-27B5F9F8F6D4}"/>
    <cellStyle name="Note 16 4" xfId="23843" xr:uid="{0FAEA7C5-7782-474E-A5AF-7BA480BAEEFB}"/>
    <cellStyle name="Note 16 4 2" xfId="37965" xr:uid="{543A534E-BAF0-4AEE-8780-0AAEC7821778}"/>
    <cellStyle name="Note 16 5" xfId="23844" xr:uid="{A1FD88F7-DD2F-4507-BD88-14319A45FAD5}"/>
    <cellStyle name="Note 16 5 2" xfId="37966" xr:uid="{55627C31-A455-45CD-BCD5-988A951D1220}"/>
    <cellStyle name="Note 16 6" xfId="37955" xr:uid="{B1A4CDB8-EC73-47AF-A4A5-F98EFE8C6DDF}"/>
    <cellStyle name="Note 16_Table RoGS.NHAPI25 - 3" xfId="23845" xr:uid="{E799D5B0-EDC9-43E6-9BCE-2F7AA8FD7D90}"/>
    <cellStyle name="Note 17" xfId="23846" xr:uid="{F7F945BC-670C-4217-B9DD-DD4DD8D00FD6}"/>
    <cellStyle name="Note 17 2" xfId="23847" xr:uid="{3FC8AAE9-B8A1-4493-8C55-16ED30761B3A}"/>
    <cellStyle name="Note 17 2 2" xfId="23848" xr:uid="{A0EDA1B7-FC5F-41C1-89D9-7B62C0B8AC5C}"/>
    <cellStyle name="Note 17 2 2 2" xfId="23849" xr:uid="{58B56AA9-A00A-4358-87EA-7EF7CF1BD920}"/>
    <cellStyle name="Note 17 2 2 2 2" xfId="37970" xr:uid="{9EA8A818-E68F-4274-B64A-050A298C2D4D}"/>
    <cellStyle name="Note 17 2 2 3" xfId="23850" xr:uid="{9B38EDF5-C16B-4219-8A54-20FA8AFF12B5}"/>
    <cellStyle name="Note 17 2 2 3 2" xfId="37971" xr:uid="{F2977C18-FCDB-4BB8-B76B-1A5043AB0EB9}"/>
    <cellStyle name="Note 17 2 2 4" xfId="37969" xr:uid="{C070AE25-A7AF-4AF2-B853-7D3B8027CEFE}"/>
    <cellStyle name="Note 17 2 2_Table RoGS.NHAPI25 - 3" xfId="23851" xr:uid="{B030A562-A1E8-42DB-86CC-04A9FEBD8CD2}"/>
    <cellStyle name="Note 17 2 3" xfId="23852" xr:uid="{97BE6AA2-150D-4705-89DC-B2C9B22CCF5B}"/>
    <cellStyle name="Note 17 2 3 2" xfId="37972" xr:uid="{2A2C09E5-63AA-4836-BB33-26EFBE5EE3BE}"/>
    <cellStyle name="Note 17 2 4" xfId="23853" xr:uid="{2C123DD6-B43C-4974-9089-13EF8D7AB051}"/>
    <cellStyle name="Note 17 2 4 2" xfId="37973" xr:uid="{4608CC76-7ACF-4236-8818-A75C389C9AFF}"/>
    <cellStyle name="Note 17 2 5" xfId="37968" xr:uid="{634A53DC-869F-4070-AAE7-40757AF0EC8E}"/>
    <cellStyle name="Note 17 2_Table RoGS.NHAPI25 - 3" xfId="23854" xr:uid="{096D89EF-0AC4-4B79-8997-9AD5A08A9CD7}"/>
    <cellStyle name="Note 17 3" xfId="23855" xr:uid="{B1C67FCA-9560-4A59-91CE-8FBC62695520}"/>
    <cellStyle name="Note 17 3 2" xfId="23856" xr:uid="{086F2AB8-FBD4-41D5-9462-10203BBEC39F}"/>
    <cellStyle name="Note 17 3 2 2" xfId="37975" xr:uid="{B4286620-927A-4A9B-9EC8-AB2151D99F01}"/>
    <cellStyle name="Note 17 3 3" xfId="23857" xr:uid="{04E63C0A-074C-498E-9368-08BCA59FF1EE}"/>
    <cellStyle name="Note 17 3 3 2" xfId="37976" xr:uid="{A25F2C00-BF6B-4F6C-BCAF-326E59DCBA04}"/>
    <cellStyle name="Note 17 3 4" xfId="37974" xr:uid="{CB61AA39-54C6-4A73-A35C-6FD89CC418B2}"/>
    <cellStyle name="Note 17 3_Table RoGS.NHAPI25 - 3" xfId="23858" xr:uid="{C8F54664-E50C-4CC2-93F8-BFC522720AAA}"/>
    <cellStyle name="Note 17 4" xfId="23859" xr:uid="{F2B57BEE-285A-4EF4-B780-90083230F5CF}"/>
    <cellStyle name="Note 17 4 2" xfId="37977" xr:uid="{6CEE0A65-BAD7-457A-84FF-E9D2E16D402B}"/>
    <cellStyle name="Note 17 5" xfId="23860" xr:uid="{7B4FBD6B-8B18-498F-9BB0-7D11A2048B04}"/>
    <cellStyle name="Note 17 5 2" xfId="37978" xr:uid="{A9D05911-9B23-438B-9BA8-16E836592D54}"/>
    <cellStyle name="Note 17 6" xfId="37967" xr:uid="{5AE40E48-7296-4764-A59B-91881722A378}"/>
    <cellStyle name="Note 17_Table RoGS.NHAPI25 - 3" xfId="23861" xr:uid="{0FD7F4EC-54F4-423A-948A-309AFBB95A15}"/>
    <cellStyle name="Note 18" xfId="23862" xr:uid="{5009D004-6071-4D8C-A254-0794F9B22CC3}"/>
    <cellStyle name="Note 18 2" xfId="23863" xr:uid="{2C0BBAEA-7188-4AEC-9EE3-66933756C37A}"/>
    <cellStyle name="Note 18 2 2" xfId="23864" xr:uid="{49A2D43F-DE61-4DB8-BF93-83CE06086162}"/>
    <cellStyle name="Note 18 2 2 2" xfId="37981" xr:uid="{5CF85A0E-40A9-49B6-A6FB-E2566827E3D2}"/>
    <cellStyle name="Note 18 2 3" xfId="23865" xr:uid="{0C67FF8A-CCFF-4F59-A4E9-3631C44A270B}"/>
    <cellStyle name="Note 18 2 3 2" xfId="37982" xr:uid="{2431EF3B-1223-4A3B-9AAF-40C3792B1DD0}"/>
    <cellStyle name="Note 18 2 4" xfId="37980" xr:uid="{0EFB3E34-7EF0-4CDA-B9CE-8C4ADEA4F5A1}"/>
    <cellStyle name="Note 18 2_Table RoGS.NHAPI25 - 3" xfId="23866" xr:uid="{079DC2F2-BFCC-4BB0-BEC0-95DC66E7BC59}"/>
    <cellStyle name="Note 18 3" xfId="23867" xr:uid="{58EF567E-569B-4A75-8BEA-70AC2829DC32}"/>
    <cellStyle name="Note 18 3 2" xfId="37983" xr:uid="{24B53822-01DA-4B1E-B271-474F7A621B6B}"/>
    <cellStyle name="Note 18 4" xfId="23868" xr:uid="{D264754B-421C-4ACF-817C-45F99DF84C1B}"/>
    <cellStyle name="Note 18 4 2" xfId="37984" xr:uid="{360C4C00-F4A8-46F2-80CE-05E4241D87EF}"/>
    <cellStyle name="Note 18 5" xfId="37979" xr:uid="{C9D87727-9309-44BB-972B-AAE19D6A4D66}"/>
    <cellStyle name="Note 18_Table RoGS.NHAPI25 - 3" xfId="23869" xr:uid="{E370A4AE-2214-41E2-9527-0B0B4A682FF7}"/>
    <cellStyle name="Note 19" xfId="23870" xr:uid="{BFB059BB-DE1C-4405-A849-C1D84F5D7372}"/>
    <cellStyle name="Note 19 2" xfId="23871" xr:uid="{18EC6076-F616-4296-B8F0-3E512B8AA46B}"/>
    <cellStyle name="Note 19 2 2" xfId="23872" xr:uid="{CDB3C229-E051-4DE4-9044-919B36F2CEE1}"/>
    <cellStyle name="Note 19 2 2 2" xfId="37987" xr:uid="{5C706359-59F3-4834-8C32-4CAB931DC55C}"/>
    <cellStyle name="Note 19 2 3" xfId="23873" xr:uid="{A6699080-60CA-440E-ADCA-39AB5DFD6707}"/>
    <cellStyle name="Note 19 2 3 2" xfId="37988" xr:uid="{4541EB9A-FA3D-4FAF-8818-127FFDF1EFB4}"/>
    <cellStyle name="Note 19 2 4" xfId="37986" xr:uid="{C2B0C4E1-D021-4B84-8F91-6E5CFF040553}"/>
    <cellStyle name="Note 19 2_Table RoGS.NHAPI25 - 3" xfId="23874" xr:uid="{17078403-BE79-4E36-A5BF-0D06D7A3C94E}"/>
    <cellStyle name="Note 19 3" xfId="23875" xr:uid="{9BB07A15-EC6F-4C40-B046-45CA8DBC6522}"/>
    <cellStyle name="Note 19 3 2" xfId="37989" xr:uid="{C419B887-A2FD-4759-A79B-1E12FCDEFBDF}"/>
    <cellStyle name="Note 19 4" xfId="23876" xr:uid="{59E7F7F3-7C76-4307-B32C-DC51781A7FE5}"/>
    <cellStyle name="Note 19 4 2" xfId="37990" xr:uid="{8CD87920-FDB2-489D-89AC-DFAC1D3D07F6}"/>
    <cellStyle name="Note 19 5" xfId="37985" xr:uid="{58E580BF-0FAD-47B9-8D90-193A297A3C46}"/>
    <cellStyle name="Note 19_Table RoGS.NHAPI25 - 3" xfId="23877" xr:uid="{14FC3D34-C7A6-4601-8DE4-08500663924D}"/>
    <cellStyle name="Note 2" xfId="112" xr:uid="{67198D15-11C6-4160-A9BB-C831EB5BF059}"/>
    <cellStyle name="Note 2 2" xfId="23878" xr:uid="{2CCF246E-1A5F-439B-845E-0D14280DB7E8}"/>
    <cellStyle name="Note 2 2 10" xfId="23879" xr:uid="{00816AEC-A51A-4CCE-B029-DA91C77A6BD6}"/>
    <cellStyle name="Note 2 2 2" xfId="23880" xr:uid="{C06BF9DC-82B3-45BE-806F-4B0632345EF8}"/>
    <cellStyle name="Note 2 2 2 2" xfId="23881" xr:uid="{048087DF-65BB-463A-8897-C76954AB5CF4}"/>
    <cellStyle name="Note 2 2 2 2 2" xfId="4" xr:uid="{5722D227-691F-4C51-829A-10BE211FF448}"/>
    <cellStyle name="Note 2 2 2 2 2 2" xfId="23883" xr:uid="{E3EC743A-3F7D-47D1-80BD-E3A5017CB526}"/>
    <cellStyle name="Note 2 2 2 2 2 2 2" xfId="37992" xr:uid="{8B852643-5240-4EFF-BED8-26A6110E09E5}"/>
    <cellStyle name="Note 2 2 2 2 2 3" xfId="23884" xr:uid="{3161AFCD-34DC-4442-8CA2-EC85FF2F50D3}"/>
    <cellStyle name="Note 2 2 2 2 2 4" xfId="37991" xr:uid="{B603DB90-962F-4888-B474-71697ABE8108}"/>
    <cellStyle name="Note 2 2 2 2 2 5" xfId="23882" xr:uid="{9C3A56D6-3BF6-4797-87FC-35223CF709AB}"/>
    <cellStyle name="Note 2 2 2 2 2_Table AA.27" xfId="23885" xr:uid="{02097A10-8F08-4313-82B2-872C2D2E57E0}"/>
    <cellStyle name="Note 2 2 2 2 3" xfId="23886" xr:uid="{049F51F1-B590-456F-B82A-6F468DD8033D}"/>
    <cellStyle name="Note 2 2 2 2 4" xfId="23887" xr:uid="{952664DD-FD3A-41FB-81E4-3CF3AB6D847B}"/>
    <cellStyle name="Note 2 2 2 2_Table AA.27" xfId="23888" xr:uid="{CD9AB109-0F01-4DC4-8ADA-F051F539E5A4}"/>
    <cellStyle name="Note 2 2 2 3" xfId="23889" xr:uid="{3FBA4253-EC3E-4B4D-9FE7-D1CA8E906EA7}"/>
    <cellStyle name="Note 2 2 2 3 2" xfId="23890" xr:uid="{E8C21C4F-BB23-4F35-8FD9-A0F412139F82}"/>
    <cellStyle name="Note 2 2 2 3 3" xfId="23891" xr:uid="{5F9A2EE4-3C04-4173-800B-84131DE9A7B2}"/>
    <cellStyle name="Note 2 2 2 3 4" xfId="23892" xr:uid="{67417EB6-CFBE-48A2-84B9-E2149A26AC90}"/>
    <cellStyle name="Note 2 2 2 3 4 2" xfId="37994" xr:uid="{5C5D8C56-EE84-41FD-A39D-356EBBAC1480}"/>
    <cellStyle name="Note 2 2 2 3 5" xfId="37993" xr:uid="{1B165913-CD4A-4FE3-821C-E162212C58D7}"/>
    <cellStyle name="Note 2 2 2 3_Table AA.27" xfId="23893" xr:uid="{08934F0C-91B5-4171-ABD2-FD74B50EAF80}"/>
    <cellStyle name="Note 2 2 2 4" xfId="23894" xr:uid="{ABBA7948-B385-4BE0-A9D3-0A27B1F028AE}"/>
    <cellStyle name="Note 2 2 2 5" xfId="23895" xr:uid="{A5DF1008-881F-4456-B499-BCA6B4AB3CF6}"/>
    <cellStyle name="Note 2 2 2_Table AA.27" xfId="23896" xr:uid="{AD58B589-19E7-4205-A8FA-A9735350CE3F}"/>
    <cellStyle name="Note 2 2 3" xfId="23897" xr:uid="{ACDA6242-9138-409C-AAB2-45BFC9920EC7}"/>
    <cellStyle name="Note 2 2 3 2" xfId="23898" xr:uid="{76BAA577-1F83-4015-8C18-D1D205F2E155}"/>
    <cellStyle name="Note 2 2 3 2 2" xfId="23899" xr:uid="{BFB235BB-C964-4124-9FD6-A0CFE32FD73F}"/>
    <cellStyle name="Note 2 2 3 2 3" xfId="23900" xr:uid="{9CE59258-C581-461D-BAF6-84EBFAEEA849}"/>
    <cellStyle name="Note 2 2 3 2 4" xfId="23901" xr:uid="{7217E650-D464-4FAF-9573-C9A216C94B91}"/>
    <cellStyle name="Note 2 2 3 2 4 2" xfId="37996" xr:uid="{0D32D991-64B2-46AF-9D0E-48AE4891B1CE}"/>
    <cellStyle name="Note 2 2 3 2 5" xfId="37995" xr:uid="{0292C6C6-2D5B-4683-8CF3-2CBCBA98534D}"/>
    <cellStyle name="Note 2 2 3 2_Table AA.27" xfId="23902" xr:uid="{9DBADC01-5AB1-4456-B1A2-7FCE0B873B81}"/>
    <cellStyle name="Note 2 2 3 3" xfId="23903" xr:uid="{3393646E-8090-4737-8CB4-2D48D4CF71D5}"/>
    <cellStyle name="Note 2 2 3 3 2" xfId="23904" xr:uid="{496E401B-9B41-4901-A4E1-918D0F1B32B3}"/>
    <cellStyle name="Note 2 2 3 3 2 2" xfId="37998" xr:uid="{F9B0AEDA-52EC-4233-85AA-B53AEAEF1B5E}"/>
    <cellStyle name="Note 2 2 3 3 3" xfId="23905" xr:uid="{5E222F59-BBCF-4DEF-8BA4-CE38A0D8CF60}"/>
    <cellStyle name="Note 2 2 3 3 4" xfId="37997" xr:uid="{675BBBA3-468F-4F7F-A2B9-C25C9D518736}"/>
    <cellStyle name="Note 2 2 3 3_Table RoGS.NHAPI25 - 3" xfId="23906" xr:uid="{1B4ACD61-D054-4D81-ADBA-E956A83C76CB}"/>
    <cellStyle name="Note 2 2 3 4" xfId="23907" xr:uid="{CBDEF5A8-D885-472C-9ABF-DBC39F2F0A2B}"/>
    <cellStyle name="Note 2 2 3 5" xfId="23908" xr:uid="{7C4396E6-8ACA-4838-B4F7-0AE2CF359A2F}"/>
    <cellStyle name="Note 2 2 3 6" xfId="23909" xr:uid="{C204830F-ED9A-4BE9-85D4-069699E4E5DC}"/>
    <cellStyle name="Note 2 2 3_Table AA.27" xfId="23910" xr:uid="{FA977159-DB25-4117-AC33-2EB1E4D5FA98}"/>
    <cellStyle name="Note 2 2 4" xfId="23911" xr:uid="{C2C2E10C-447F-44C0-B011-02B9DDA43D5E}"/>
    <cellStyle name="Note 2 2 4 2" xfId="23912" xr:uid="{5DD96A82-016C-4C82-A204-6EFD61FEF6BC}"/>
    <cellStyle name="Note 2 2 4 2 2" xfId="23913" xr:uid="{A5FDF5F6-F0D3-4BF9-AF7F-197C05FC1012}"/>
    <cellStyle name="Note 2 2 4 2 2 2" xfId="38000" xr:uid="{57436E42-308D-44A6-ABA9-91FD825B2D49}"/>
    <cellStyle name="Note 2 2 4 2 3" xfId="23914" xr:uid="{622B7418-F748-40DD-B3E0-91A2443CDE15}"/>
    <cellStyle name="Note 2 2 4 2 4" xfId="37999" xr:uid="{069A130A-3EEB-474A-8E0A-889EA764F43A}"/>
    <cellStyle name="Note 2 2 4 2_Table RoGS.NHAPI25 - 3" xfId="23915" xr:uid="{ACFB5418-F9C7-4580-8324-11F74D8B0261}"/>
    <cellStyle name="Note 2 2 4 3" xfId="23916" xr:uid="{9D2CF0D1-0197-4A75-9611-841A03B1EBB6}"/>
    <cellStyle name="Note 2 2 4 4" xfId="23917" xr:uid="{7F772A58-924F-42B1-BD03-CBEA6795DDFA}"/>
    <cellStyle name="Note 2 2 4_Table AA.27" xfId="23918" xr:uid="{3BF046DC-1D63-4A7B-A9C6-CB7A6F4F7B8B}"/>
    <cellStyle name="Note 2 2 5" xfId="23919" xr:uid="{35062EB0-B156-4A90-A3E8-187E09BD8A27}"/>
    <cellStyle name="Note 2 2 5 2" xfId="23920" xr:uid="{06F9CC07-7AC8-4497-817D-30F2BE37D4FD}"/>
    <cellStyle name="Note 2 2 5 3" xfId="23921" xr:uid="{DDC0ED1E-07AB-47F8-ABF5-503A058DC56D}"/>
    <cellStyle name="Note 2 2 5_Table RoGS.NHAPI25 - 3" xfId="23922" xr:uid="{68FEA6B3-F301-4715-99C3-78130CF3984F}"/>
    <cellStyle name="Note 2 2 6" xfId="23923" xr:uid="{C2C26561-7DDD-4D99-A235-6047259C9A2F}"/>
    <cellStyle name="Note 2 2 6 2" xfId="23924" xr:uid="{D2EBE109-0644-4727-BE2A-16B6B0291F06}"/>
    <cellStyle name="Note 2 2 6 2 2" xfId="38002" xr:uid="{2F25ED6A-10F4-4ED7-BAD5-28EBFF5D648E}"/>
    <cellStyle name="Note 2 2 6 3" xfId="23925" xr:uid="{CF8F3162-4DBA-498A-85A0-62EF11ACB7BC}"/>
    <cellStyle name="Note 2 2 6 4" xfId="38001" xr:uid="{30C1219D-27AC-4702-B860-C269C8C9B95D}"/>
    <cellStyle name="Note 2 2 6_Table RoGS.NHAPI25 - 3" xfId="23926" xr:uid="{EA664B56-4E7D-404F-B987-2C42DDE4F5BE}"/>
    <cellStyle name="Note 2 2 7" xfId="23927" xr:uid="{B7F968BC-2545-4B44-AC9C-BD8CC7ED8AB5}"/>
    <cellStyle name="Note 2 2 8" xfId="23928" xr:uid="{C856EEC7-CD48-46C7-AC3C-8A081E8C1CE8}"/>
    <cellStyle name="Note 2 2 9" xfId="23929" xr:uid="{A03E1F47-5A90-4588-9E07-F53E25C7D342}"/>
    <cellStyle name="Note 2 2_Output Table Shell 1 - Perinatal Mortality- Del 5 Due 30 April" xfId="23930" xr:uid="{3610843D-0791-4276-9A07-97543A92D3BD}"/>
    <cellStyle name="Note 2 3" xfId="23931" xr:uid="{7652D97F-C1F6-4746-B8CF-BE639769C1E3}"/>
    <cellStyle name="Note 2 3 10" xfId="38656" xr:uid="{FBF592DE-7600-4D30-B47E-913B04CD23D1}"/>
    <cellStyle name="Note 2 3 2" xfId="23932" xr:uid="{5082C8AC-3114-470B-97B8-735A8CB836B4}"/>
    <cellStyle name="Note 2 3 2 2" xfId="23933" xr:uid="{81E29C8F-10FE-4EE2-9147-113E91B1B3A3}"/>
    <cellStyle name="Note 2 3 2 2 2" xfId="23934" xr:uid="{168A57E9-810C-4A00-BBC2-E94116F016BC}"/>
    <cellStyle name="Note 2 3 2 2 2 2" xfId="23935" xr:uid="{59F34D84-B7D0-4EF4-AF23-EC6A63479C48}"/>
    <cellStyle name="Note 2 3 2 2 2 2 2" xfId="23936" xr:uid="{042FEDFA-E456-46B1-903D-C3F731AE39BD}"/>
    <cellStyle name="Note 2 3 2 2 2 2 2 2" xfId="23937" xr:uid="{DC7C3968-ABE9-493E-A00B-DAA90A28684E}"/>
    <cellStyle name="Note 2 3 2 2 2 2 2 2 2" xfId="38008" xr:uid="{9A8067E7-F215-41B9-9B2F-C409607A3CB9}"/>
    <cellStyle name="Note 2 3 2 2 2 2 2 3" xfId="38007" xr:uid="{FA8D0980-5237-405D-9B2F-24D5A5986A8F}"/>
    <cellStyle name="Note 2 3 2 2 2 2 2_Table RoGS.NHAPI25 - 3" xfId="23938" xr:uid="{B985070E-D127-43CE-B6D4-D67EC5499F8A}"/>
    <cellStyle name="Note 2 3 2 2 2 2 3" xfId="23939" xr:uid="{6695EF50-6996-4844-9B0A-8AFDC4AE67EC}"/>
    <cellStyle name="Note 2 3 2 2 2 2 3 2" xfId="38009" xr:uid="{9B17E69A-A409-4E79-9063-BAAC096DE9F4}"/>
    <cellStyle name="Note 2 3 2 2 2 2 4" xfId="38006" xr:uid="{8A59D601-9B83-4588-B6D8-B946C35AE3E5}"/>
    <cellStyle name="Note 2 3 2 2 2 2_Table AA.27" xfId="23940" xr:uid="{AAE42972-DA3D-4D60-A7DE-A4EAB2B61B82}"/>
    <cellStyle name="Note 2 3 2 2 2 3" xfId="23941" xr:uid="{1798A20C-6478-49E8-B21F-5FF2A9AD549B}"/>
    <cellStyle name="Note 2 3 2 2 2 3 2" xfId="23942" xr:uid="{2783864F-C7CF-487E-A09E-574C3627F1CC}"/>
    <cellStyle name="Note 2 3 2 2 2 3 2 2" xfId="38011" xr:uid="{184C6B57-9C7B-482F-B447-F864ABA31CA5}"/>
    <cellStyle name="Note 2 3 2 2 2 3 3" xfId="38010" xr:uid="{A53DBA67-334A-4C8F-AAA2-E3283F4F6858}"/>
    <cellStyle name="Note 2 3 2 2 2 3_Table RoGS.NHAPI25 - 3" xfId="23943" xr:uid="{64116957-301E-431B-BDD4-5E4F8F42BD6F}"/>
    <cellStyle name="Note 2 3 2 2 2 4" xfId="23944" xr:uid="{B7EB379E-5C21-4842-85B4-E59903DBFB4B}"/>
    <cellStyle name="Note 2 3 2 2 2 4 2" xfId="38012" xr:uid="{A405295F-1410-4B39-998A-B0FFF7752E93}"/>
    <cellStyle name="Note 2 3 2 2 2 5" xfId="23945" xr:uid="{9F57F3BC-9BAD-4E7F-ADAD-47A59EBC75B0}"/>
    <cellStyle name="Note 2 3 2 2 2 5 2" xfId="38013" xr:uid="{F8FEC85C-A0B4-4B2B-BEB2-AD635A772BDC}"/>
    <cellStyle name="Note 2 3 2 2 2 6" xfId="38005" xr:uid="{EBF6B8FF-4E0A-4170-BB12-2D41AC5A8328}"/>
    <cellStyle name="Note 2 3 2 2 2_Table AA.27" xfId="23946" xr:uid="{C6A82BFB-F7A0-4947-949F-3E3B89050B58}"/>
    <cellStyle name="Note 2 3 2 2 3" xfId="23947" xr:uid="{2D14D4DE-317F-4D5A-8B88-8AB9516FD3EA}"/>
    <cellStyle name="Note 2 3 2 2 3 2" xfId="23948" xr:uid="{C3160168-E291-4D79-95E6-5F17876B5AF9}"/>
    <cellStyle name="Note 2 3 2 2 3 2 2" xfId="23949" xr:uid="{6F4BEA78-A28C-4EBD-8748-05A699442606}"/>
    <cellStyle name="Note 2 3 2 2 3 2 2 2" xfId="38016" xr:uid="{9514B498-B572-4D8E-9ACA-7485032B705C}"/>
    <cellStyle name="Note 2 3 2 2 3 2 3" xfId="38015" xr:uid="{6FB6BC5A-B783-4E65-A4F0-CA4E58E31D78}"/>
    <cellStyle name="Note 2 3 2 2 3 2_Table RoGS.NHAPI25 - 3" xfId="23950" xr:uid="{29171232-F9D8-4209-9618-C496777854BF}"/>
    <cellStyle name="Note 2 3 2 2 3 3" xfId="23951" xr:uid="{2891C8C8-A5F5-415D-A50A-6731E99C70F5}"/>
    <cellStyle name="Note 2 3 2 2 3 3 2" xfId="38017" xr:uid="{7087694C-2302-47E9-A272-581FB07AEC55}"/>
    <cellStyle name="Note 2 3 2 2 3 4" xfId="23952" xr:uid="{936D6E8F-6E6E-4A2C-B22A-88743D5B16B9}"/>
    <cellStyle name="Note 2 3 2 2 3 4 2" xfId="38018" xr:uid="{DCB57C67-CE2F-4FA0-BCE0-F2234C6C4BFC}"/>
    <cellStyle name="Note 2 3 2 2 3 5" xfId="38014" xr:uid="{F12680A7-48F2-45C4-85C5-194EDE0570BD}"/>
    <cellStyle name="Note 2 3 2 2 3_Table AA.27" xfId="23953" xr:uid="{EF0A5E52-3B26-4387-995C-611EE375244D}"/>
    <cellStyle name="Note 2 3 2 2 4" xfId="23954" xr:uid="{770269E2-5C9A-4974-AA57-0A53DD98016B}"/>
    <cellStyle name="Note 2 3 2 2 4 2" xfId="23955" xr:uid="{F40A98A1-B7F9-48F7-B529-22453427BF16}"/>
    <cellStyle name="Note 2 3 2 2 4 2 2" xfId="38020" xr:uid="{C81BD10F-7C86-436A-967A-AAAB6B2701F2}"/>
    <cellStyle name="Note 2 3 2 2 4 3" xfId="23956" xr:uid="{5AD78D41-B8ED-4070-879A-2623559202D1}"/>
    <cellStyle name="Note 2 3 2 2 4 3 2" xfId="38021" xr:uid="{6E71ED13-356A-4A78-853B-A68A86EDF031}"/>
    <cellStyle name="Note 2 3 2 2 4 4" xfId="38019" xr:uid="{D35150AE-1842-400C-BABC-ED6EBD88353F}"/>
    <cellStyle name="Note 2 3 2 2 4_Table RoGS.NHAPI25 - 3" xfId="23957" xr:uid="{BA464676-3DE9-447F-A209-D0E44FD297C0}"/>
    <cellStyle name="Note 2 3 2 2 5" xfId="23958" xr:uid="{F1E79FF2-2C24-480A-81B0-6E65BDBDDEAB}"/>
    <cellStyle name="Note 2 3 2 2 5 2" xfId="38022" xr:uid="{27A0493D-EDC6-4BFE-BA5E-8579DED5BF69}"/>
    <cellStyle name="Note 2 3 2 2 6" xfId="23959" xr:uid="{E2941E0B-15D7-4835-9445-91FECD5FB695}"/>
    <cellStyle name="Note 2 3 2 2 6 2" xfId="38023" xr:uid="{8ED6B696-3494-4F39-AFF0-4131B6B30ABB}"/>
    <cellStyle name="Note 2 3 2 2 7" xfId="38004" xr:uid="{394A9898-7515-465B-9F3E-8CBD061D76C6}"/>
    <cellStyle name="Note 2 3 2 2_Table AA.27" xfId="23960" xr:uid="{35C4699E-8291-4F7D-9A5A-143C2F1378B9}"/>
    <cellStyle name="Note 2 3 2 3" xfId="23961" xr:uid="{2F207343-67CB-4183-941E-7BC8F5981A5A}"/>
    <cellStyle name="Note 2 3 2 3 2" xfId="23962" xr:uid="{C59B693D-5879-4E36-A1C9-444DF1788693}"/>
    <cellStyle name="Note 2 3 2 3 2 2" xfId="23963" xr:uid="{6D4C8966-A392-4958-A11C-A41CFEA21CDE}"/>
    <cellStyle name="Note 2 3 2 3 2 2 2" xfId="23964" xr:uid="{D7865D77-ABA1-4F5E-9392-8B9966D72F58}"/>
    <cellStyle name="Note 2 3 2 3 2 2 2 2" xfId="38027" xr:uid="{6C685F7B-4EDC-469A-8A92-DEE281FB1192}"/>
    <cellStyle name="Note 2 3 2 3 2 2 3" xfId="38026" xr:uid="{D23C6265-B23A-4A22-A5D1-09D854AFDC17}"/>
    <cellStyle name="Note 2 3 2 3 2 2_Table RoGS.NHAPI25 - 3" xfId="23965" xr:uid="{02A87D73-F755-4987-9A10-FDE56BE09AF1}"/>
    <cellStyle name="Note 2 3 2 3 2 3" xfId="23966" xr:uid="{480191E6-E4A1-43B5-BB0C-84C123DF893A}"/>
    <cellStyle name="Note 2 3 2 3 2 3 2" xfId="38028" xr:uid="{9A7AA1C4-2064-4232-9FAC-0E10D8938F98}"/>
    <cellStyle name="Note 2 3 2 3 2 4" xfId="38025" xr:uid="{8B345B44-1D13-44B3-829C-3D48B13809CF}"/>
    <cellStyle name="Note 2 3 2 3 2_Table AA.27" xfId="23967" xr:uid="{E4769B51-1CD1-4DBC-9516-8F409DC93D96}"/>
    <cellStyle name="Note 2 3 2 3 3" xfId="23968" xr:uid="{94E8AE65-C857-44BC-9B45-A4E0D8FF08FA}"/>
    <cellStyle name="Note 2 3 2 3 3 2" xfId="23969" xr:uid="{2467A0C6-E291-4BC6-BE17-018BB1FF18C4}"/>
    <cellStyle name="Note 2 3 2 3 3 2 2" xfId="38030" xr:uid="{63DF0C3E-AFCF-42BD-AC52-5599A041EFDF}"/>
    <cellStyle name="Note 2 3 2 3 3 3" xfId="38029" xr:uid="{CEE76593-F151-413A-A24A-6982B09A48FF}"/>
    <cellStyle name="Note 2 3 2 3 3_Table RoGS.NHAPI25 - 3" xfId="23970" xr:uid="{E0EABB1B-6E9B-458D-AD96-A1D039BF2E3A}"/>
    <cellStyle name="Note 2 3 2 3 4" xfId="23971" xr:uid="{52935278-275F-4AA5-A2A4-BEBFB309A35D}"/>
    <cellStyle name="Note 2 3 2 3 4 2" xfId="38031" xr:uid="{E1668952-BD31-47B2-9E18-9FB9D1F47A91}"/>
    <cellStyle name="Note 2 3 2 3 5" xfId="23972" xr:uid="{92122004-1FCD-478D-831C-243B242F8FB9}"/>
    <cellStyle name="Note 2 3 2 3 5 2" xfId="38032" xr:uid="{A8F536B0-34F1-4A92-9865-B8A44BC27B6F}"/>
    <cellStyle name="Note 2 3 2 3 6" xfId="38024" xr:uid="{ECF99F36-31ED-4331-ACD7-7740D5625B95}"/>
    <cellStyle name="Note 2 3 2 3_Table AA.27" xfId="23973" xr:uid="{DC61DE73-29B8-4318-9243-74BAE9704243}"/>
    <cellStyle name="Note 2 3 2 4" xfId="23974" xr:uid="{0A41A34C-CFFD-4694-A276-3FACBCBB2E00}"/>
    <cellStyle name="Note 2 3 2 4 2" xfId="23975" xr:uid="{489359E8-7DED-46A3-9934-0FA247CA9A09}"/>
    <cellStyle name="Note 2 3 2 4 2 2" xfId="23976" xr:uid="{57C21007-4452-4C5B-AA5B-C1B1BA0F0D6D}"/>
    <cellStyle name="Note 2 3 2 4 2 2 2" xfId="38035" xr:uid="{B2CA6C04-989C-492A-BB49-6EB26320CC68}"/>
    <cellStyle name="Note 2 3 2 4 2 3" xfId="38034" xr:uid="{5EBAE8D7-8CF5-4731-9547-F9F288E082E9}"/>
    <cellStyle name="Note 2 3 2 4 2_Table RoGS.NHAPI25 - 3" xfId="23977" xr:uid="{E499F8F3-153F-4B4B-9314-9C160F29FB24}"/>
    <cellStyle name="Note 2 3 2 4 3" xfId="23978" xr:uid="{6AE180D1-DBC6-484B-968C-463F6331BDC0}"/>
    <cellStyle name="Note 2 3 2 4 3 2" xfId="38036" xr:uid="{0FB57AAD-067E-4D9C-9E06-6B7B32A6A2B0}"/>
    <cellStyle name="Note 2 3 2 4 4" xfId="23979" xr:uid="{BE869263-D119-4C15-BEC0-8775F8B4F5A2}"/>
    <cellStyle name="Note 2 3 2 4 4 2" xfId="38037" xr:uid="{EFE77010-70E4-45C6-A2DE-A071B68C78A2}"/>
    <cellStyle name="Note 2 3 2 4 5" xfId="38033" xr:uid="{7D37E064-8F1F-4BAF-8263-6DB72D793ABD}"/>
    <cellStyle name="Note 2 3 2 4_Table AA.27" xfId="23980" xr:uid="{8E59A1EC-48D6-47FE-A6F0-12C0AA542BF6}"/>
    <cellStyle name="Note 2 3 2 5" xfId="23981" xr:uid="{4B6DB346-DA9D-48E1-86A3-2151B28BDA15}"/>
    <cellStyle name="Note 2 3 2 5 2" xfId="23982" xr:uid="{509387D9-E4D2-44D9-BD55-7BE020A7C698}"/>
    <cellStyle name="Note 2 3 2 5 2 2" xfId="38039" xr:uid="{1C825D2C-0F5D-4289-93FA-E5A39B21AA7D}"/>
    <cellStyle name="Note 2 3 2 5 3" xfId="23983" xr:uid="{76754207-F476-4803-9695-9FB45426CB22}"/>
    <cellStyle name="Note 2 3 2 5 3 2" xfId="38040" xr:uid="{AB1FB854-B4F5-4F51-A8D7-2A0ABFA28407}"/>
    <cellStyle name="Note 2 3 2 5 4" xfId="38038" xr:uid="{DB23DCE4-7681-4D8A-AEE7-08A08F336C9C}"/>
    <cellStyle name="Note 2 3 2 5_Table RoGS.NHAPI25 - 3" xfId="23984" xr:uid="{DE97809A-8FFD-4413-B955-FA71C49E1D1E}"/>
    <cellStyle name="Note 2 3 2 6" xfId="23985" xr:uid="{371AAD60-A90C-4567-BC1A-2AE778BFF5DC}"/>
    <cellStyle name="Note 2 3 2 6 2" xfId="38041" xr:uid="{38B27A55-60CC-4596-BD51-2AA506DD3692}"/>
    <cellStyle name="Note 2 3 2 7" xfId="23986" xr:uid="{5DF90FAD-12AB-4E92-BD4B-DDEBFF3D073C}"/>
    <cellStyle name="Note 2 3 2 7 2" xfId="38042" xr:uid="{E8E2C761-971D-489E-8021-B96BDDC749E6}"/>
    <cellStyle name="Note 2 3 2 8" xfId="23987" xr:uid="{14061EE9-8C79-41BF-96E7-D9C62E2DFB1A}"/>
    <cellStyle name="Note 2 3 2 8 2" xfId="38043" xr:uid="{77577EF3-B969-435F-9562-EAE324BDC6AE}"/>
    <cellStyle name="Note 2 3 2 9" xfId="38003" xr:uid="{9A888D10-05EB-404D-B69B-8BAAD556C7E2}"/>
    <cellStyle name="Note 2 3 2_Table AA.27" xfId="23988" xr:uid="{5985F5FC-CF71-456A-B1BB-DCC4D60DADF6}"/>
    <cellStyle name="Note 2 3 3" xfId="23989" xr:uid="{4D92E99D-5065-4FED-87F2-F7ADF440046E}"/>
    <cellStyle name="Note 2 3 3 2" xfId="23990" xr:uid="{A7F147D8-96FC-4F03-BC2B-C35A76F86646}"/>
    <cellStyle name="Note 2 3 3 2 2" xfId="23991" xr:uid="{E33D4DD8-4A7F-468B-8FBA-173D0FCA94B9}"/>
    <cellStyle name="Note 2 3 3 2 2 2" xfId="23992" xr:uid="{26D7DCC1-FE7F-4464-ADC1-2723BDCA3F1B}"/>
    <cellStyle name="Note 2 3 3 2 2 2 2" xfId="23993" xr:uid="{5AD17FE6-8A34-4146-8232-677C08628E70}"/>
    <cellStyle name="Note 2 3 3 2 2 2 2 2" xfId="38048" xr:uid="{9549F827-EE7E-4F09-915B-9D3B8B4AF91F}"/>
    <cellStyle name="Note 2 3 3 2 2 2 3" xfId="38047" xr:uid="{8307A60C-52B6-4736-9B4C-D9159FC18748}"/>
    <cellStyle name="Note 2 3 3 2 2 2_Table RoGS.NHAPI25 - 3" xfId="23994" xr:uid="{6BEB8B02-F939-423C-98ED-3E6153B0639F}"/>
    <cellStyle name="Note 2 3 3 2 2 3" xfId="23995" xr:uid="{3C0E8522-B713-486E-A972-F67978265ADC}"/>
    <cellStyle name="Note 2 3 3 2 2 3 2" xfId="38049" xr:uid="{B3472376-4DB7-45E9-8620-F4F9E5A042A7}"/>
    <cellStyle name="Note 2 3 3 2 2 4" xfId="23996" xr:uid="{4AB331A1-6A22-4967-9D9A-7AF1158DAA39}"/>
    <cellStyle name="Note 2 3 3 2 2 4 2" xfId="38050" xr:uid="{59A5F237-1FC9-4BA9-B9F1-D06C9A60BF41}"/>
    <cellStyle name="Note 2 3 3 2 2 5" xfId="38046" xr:uid="{9696A8C2-29B4-4498-811B-D624A620BEDC}"/>
    <cellStyle name="Note 2 3 3 2 2_Table AA.27" xfId="23997" xr:uid="{4505B9D4-BADB-4E85-8611-F906B6563CF7}"/>
    <cellStyle name="Note 2 3 3 2 3" xfId="23998" xr:uid="{81C69EFF-25B5-4AA2-8A4A-D4938E282F94}"/>
    <cellStyle name="Note 2 3 3 2 3 2" xfId="23999" xr:uid="{A78F18C7-4DC0-4DC2-8166-93DA597B7F0C}"/>
    <cellStyle name="Note 2 3 3 2 3 2 2" xfId="38052" xr:uid="{05B63A03-0046-4EC2-93E1-76C42323390A}"/>
    <cellStyle name="Note 2 3 3 2 3 3" xfId="24000" xr:uid="{D38A90C5-3C44-432C-943F-19E63BE95ED5}"/>
    <cellStyle name="Note 2 3 3 2 3 3 2" xfId="38053" xr:uid="{64010483-239C-4B24-981F-79EF3C45D1DF}"/>
    <cellStyle name="Note 2 3 3 2 3 4" xfId="38051" xr:uid="{6FA55462-7E84-4576-84BD-7380E5311782}"/>
    <cellStyle name="Note 2 3 3 2 3_Table RoGS.NHAPI25 - 3" xfId="24001" xr:uid="{B117FB96-2F1E-44C7-8287-96D3FCBC5761}"/>
    <cellStyle name="Note 2 3 3 2 4" xfId="24002" xr:uid="{7919966D-FF30-466E-A16D-508324445C2E}"/>
    <cellStyle name="Note 2 3 3 2 4 2" xfId="24003" xr:uid="{C3F3AF50-3A70-4BB5-8C74-E7181FF32FE8}"/>
    <cellStyle name="Note 2 3 3 2 4 2 2" xfId="38055" xr:uid="{632A107B-F540-4755-B123-04CB2BF247AB}"/>
    <cellStyle name="Note 2 3 3 2 4 3" xfId="38054" xr:uid="{99128D07-4FBC-48BE-941C-3F88CFDC3297}"/>
    <cellStyle name="Note 2 3 3 2 4_Table RoGS.NHAPI25 - 3" xfId="24004" xr:uid="{0279F6C8-7AE3-46A2-9675-5A46B320D725}"/>
    <cellStyle name="Note 2 3 3 2 5" xfId="24005" xr:uid="{83F1364D-7632-4A2B-A923-C71D880BAAEF}"/>
    <cellStyle name="Note 2 3 3 2 5 2" xfId="38056" xr:uid="{DB6F0B7F-A66E-428B-AB12-19D36706D249}"/>
    <cellStyle name="Note 2 3 3 2 6" xfId="38045" xr:uid="{752A694E-D8FE-4743-BE20-1C99842EB6FC}"/>
    <cellStyle name="Note 2 3 3 2_Table AA.27" xfId="24006" xr:uid="{DB780E99-E1E8-45BC-9E80-9C58789FFBD3}"/>
    <cellStyle name="Note 2 3 3 3" xfId="24007" xr:uid="{B79A7837-95EF-46FF-9082-EE2F5CF56594}"/>
    <cellStyle name="Note 2 3 3 3 2" xfId="24008" xr:uid="{BF89BB63-C7A0-44A4-BF5D-E5B319AB4728}"/>
    <cellStyle name="Note 2 3 3 3 2 2" xfId="24009" xr:uid="{E24BF758-E7D6-4280-9ACC-3028D4FF8DAB}"/>
    <cellStyle name="Note 2 3 3 3 2 2 2" xfId="38059" xr:uid="{EB0C6D1B-CE66-40D3-B5B8-D719BBAAF76E}"/>
    <cellStyle name="Note 2 3 3 3 2 3" xfId="38058" xr:uid="{DD9BC9CE-6EA9-4A4E-831B-F1A58A8CE57C}"/>
    <cellStyle name="Note 2 3 3 3 2_Table RoGS.NHAPI25 - 3" xfId="24010" xr:uid="{F0AD2697-5FEB-4980-BB23-C8A79B990635}"/>
    <cellStyle name="Note 2 3 3 3 3" xfId="24011" xr:uid="{42F06E8B-5E9F-4315-AA4B-9348DF669FD3}"/>
    <cellStyle name="Note 2 3 3 3 3 2" xfId="38060" xr:uid="{18A74866-7322-4F51-88B1-D798683E158A}"/>
    <cellStyle name="Note 2 3 3 3 4" xfId="24012" xr:uid="{9B2120BB-203A-41E3-AC91-FD5FBFD7C56F}"/>
    <cellStyle name="Note 2 3 3 3 4 2" xfId="38061" xr:uid="{5BC3655F-8C10-4B1E-9E8B-7730893A1B06}"/>
    <cellStyle name="Note 2 3 3 3 5" xfId="38057" xr:uid="{6F56C7E6-4762-46EE-A667-E2665A53C3D8}"/>
    <cellStyle name="Note 2 3 3 3_Table AA.27" xfId="24013" xr:uid="{DB28D056-83CF-41E5-BBC6-183862ACE506}"/>
    <cellStyle name="Note 2 3 3 4" xfId="24014" xr:uid="{C772B46A-5CDF-428D-A314-E67C3755D26B}"/>
    <cellStyle name="Note 2 3 3 4 2" xfId="24015" xr:uid="{DF97F1D2-2134-4B9D-A98E-E187FE296680}"/>
    <cellStyle name="Note 2 3 3 4 2 2" xfId="38063" xr:uid="{F20EF364-5817-4986-909C-C1997CC95809}"/>
    <cellStyle name="Note 2 3 3 4 3" xfId="24016" xr:uid="{8D8860EE-004E-4110-8D52-D0693FF9D34E}"/>
    <cellStyle name="Note 2 3 3 4 3 2" xfId="38064" xr:uid="{883992ED-1C11-406A-A564-E0C580770DF1}"/>
    <cellStyle name="Note 2 3 3 4 4" xfId="38062" xr:uid="{A48EE079-999E-4EB0-B185-27344AD0E087}"/>
    <cellStyle name="Note 2 3 3 4_Table RoGS.NHAPI25 - 3" xfId="24017" xr:uid="{BAC9688E-DDC8-4628-98B2-D2FA6BD29BBC}"/>
    <cellStyle name="Note 2 3 3 5" xfId="24018" xr:uid="{6B647209-FD1B-4677-9DFC-5557B99EE3A6}"/>
    <cellStyle name="Note 2 3 3 5 2" xfId="24019" xr:uid="{719A7580-869E-4CF2-80BE-C970CBEDF406}"/>
    <cellStyle name="Note 2 3 3 5 2 2" xfId="38066" xr:uid="{E8C73992-63A7-486B-848D-C9D6549F962C}"/>
    <cellStyle name="Note 2 3 3 5 3" xfId="38065" xr:uid="{CED1FE49-82CF-464C-9CDD-87ADA567A74C}"/>
    <cellStyle name="Note 2 3 3 5_Table RoGS.NHAPI25 - 3" xfId="24020" xr:uid="{3AB9D396-71BF-46FD-A378-48822AFD386F}"/>
    <cellStyle name="Note 2 3 3 6" xfId="24021" xr:uid="{AFB10F36-E9CC-4F6A-988D-A3CB47B04667}"/>
    <cellStyle name="Note 2 3 3 6 2" xfId="38067" xr:uid="{770B5EB9-67B1-4409-8FCC-E0C3640F9C29}"/>
    <cellStyle name="Note 2 3 3 7" xfId="24022" xr:uid="{EEE8ECF5-752C-4102-9A59-F66B8DACBAEC}"/>
    <cellStyle name="Note 2 3 3 7 2" xfId="38068" xr:uid="{672D91F5-9479-48D7-8D29-701D68E90CF2}"/>
    <cellStyle name="Note 2 3 3 8" xfId="38044" xr:uid="{D7948120-E1A1-442D-A5D7-383CC55C07B4}"/>
    <cellStyle name="Note 2 3 3_Table AA.27" xfId="24023" xr:uid="{A104AA41-7DEC-4C36-8D63-C4E78900ED83}"/>
    <cellStyle name="Note 2 3 4" xfId="24024" xr:uid="{251D1F1C-1F67-4D9D-935F-B16A087BF638}"/>
    <cellStyle name="Note 2 3 4 2" xfId="24025" xr:uid="{3CF3406B-8571-4348-AFA1-870033361C10}"/>
    <cellStyle name="Note 2 3 4 2 2" xfId="24026" xr:uid="{F0BBB11F-1767-4FB2-8FEE-3C906B8FEB2B}"/>
    <cellStyle name="Note 2 3 4 2 2 2" xfId="24027" xr:uid="{CD92ACF4-C28E-4B12-A930-84A34C7585C0}"/>
    <cellStyle name="Note 2 3 4 2 2 2 2" xfId="38072" xr:uid="{7B27FDBA-D900-40E2-8F7F-A21022FCBD4D}"/>
    <cellStyle name="Note 2 3 4 2 2 3" xfId="38071" xr:uid="{2F85B441-57CB-4FD2-8CC8-A3CF88F0B18A}"/>
    <cellStyle name="Note 2 3 4 2 2_Table RoGS.NHAPI25 - 3" xfId="24028" xr:uid="{12C2DBF6-B908-4C06-BD9D-04FAD94B81DB}"/>
    <cellStyle name="Note 2 3 4 2 3" xfId="24029" xr:uid="{0AACF065-D82F-4741-BB18-8A22521217AF}"/>
    <cellStyle name="Note 2 3 4 2 3 2" xfId="38073" xr:uid="{146992BA-5696-4CC0-AD04-98C53B20E761}"/>
    <cellStyle name="Note 2 3 4 2 4" xfId="38070" xr:uid="{21782B02-D9DC-4337-96A4-64A1D960FAC7}"/>
    <cellStyle name="Note 2 3 4 2_Table AA.27" xfId="24030" xr:uid="{0CA34018-0396-4885-BAAF-58FEFDCFC0F2}"/>
    <cellStyle name="Note 2 3 4 3" xfId="24031" xr:uid="{81423666-43C8-4E85-B646-71ED668649D1}"/>
    <cellStyle name="Note 2 3 4 3 2" xfId="24032" xr:uid="{AF0236FC-6139-48A7-BC38-AD2D40EB50DD}"/>
    <cellStyle name="Note 2 3 4 3 2 2" xfId="38075" xr:uid="{D8C57613-211A-4E08-94C1-422351E55443}"/>
    <cellStyle name="Note 2 3 4 3 3" xfId="38074" xr:uid="{AC7BB045-2094-4233-A352-A1865BDF39EC}"/>
    <cellStyle name="Note 2 3 4 3_Table RoGS.NHAPI25 - 3" xfId="24033" xr:uid="{F65805E9-E8F5-488C-9B7A-6940230E269F}"/>
    <cellStyle name="Note 2 3 4 4" xfId="24034" xr:uid="{F58B94D2-ABB7-445C-81E6-A009B4194861}"/>
    <cellStyle name="Note 2 3 4 4 2" xfId="38076" xr:uid="{7AF0A491-62EF-47E8-BD1B-655BF2211D5B}"/>
    <cellStyle name="Note 2 3 4 5" xfId="38069" xr:uid="{7DC9A7A0-8140-4BC0-885E-BE0C305F29B9}"/>
    <cellStyle name="Note 2 3 4_Table AA.27" xfId="24035" xr:uid="{67666B4E-0DC3-4CC0-9830-86F4D33781F4}"/>
    <cellStyle name="Note 2 3 5" xfId="24036" xr:uid="{29A9F908-0D70-4B36-9A72-123F4F8BB85D}"/>
    <cellStyle name="Note 2 3 5 2" xfId="24037" xr:uid="{2DF3AE2B-FAC7-44B3-B631-C88EAF022BEF}"/>
    <cellStyle name="Note 2 3 5 2 2" xfId="24038" xr:uid="{7A52249C-7A09-4B4E-B665-FE98EA5F9F15}"/>
    <cellStyle name="Note 2 3 5 2 2 2" xfId="38079" xr:uid="{C77683CA-4DD8-455E-BBCC-631F89AD3BBE}"/>
    <cellStyle name="Note 2 3 5 2 3" xfId="38078" xr:uid="{9748279D-1440-43E8-85EB-CCDCB34E479D}"/>
    <cellStyle name="Note 2 3 5 2_Table RoGS.NHAPI25 - 3" xfId="24039" xr:uid="{F2E132D0-6761-41AB-8B11-A5F240F324B5}"/>
    <cellStyle name="Note 2 3 5 3" xfId="24040" xr:uid="{EACE2E2D-1468-448E-AF44-46211F486A82}"/>
    <cellStyle name="Note 2 3 5 3 2" xfId="38080" xr:uid="{C9F67985-3EA4-43C0-A5F5-4F05509414A9}"/>
    <cellStyle name="Note 2 3 5 4" xfId="38077" xr:uid="{8447063E-5DBF-4F49-B639-FA5A044A8BD6}"/>
    <cellStyle name="Note 2 3 5_Table AA.27" xfId="24041" xr:uid="{DA74D37C-B602-4ECF-B127-4D2F432E0BBA}"/>
    <cellStyle name="Note 2 3 6" xfId="24042" xr:uid="{0273514B-CB17-4EB1-9655-8F4AC845A5FF}"/>
    <cellStyle name="Note 2 3 6 2" xfId="24043" xr:uid="{90A78139-4322-40AC-89A8-833364E0FC59}"/>
    <cellStyle name="Note 2 3 6 2 2" xfId="38082" xr:uid="{B92D2607-A961-40EA-BAE6-CF4DC193ECA4}"/>
    <cellStyle name="Note 2 3 6 3" xfId="38081" xr:uid="{D6529587-EDB7-4C13-9C25-1CD475E15123}"/>
    <cellStyle name="Note 2 3 6_Table RoGS.NHAPI25 - 3" xfId="24044" xr:uid="{368F16CD-D2BC-4424-B3DD-5C3E9870480C}"/>
    <cellStyle name="Note 2 3 7" xfId="24045" xr:uid="{1C3B4246-C8A2-4305-A566-3CFC27DA73CA}"/>
    <cellStyle name="Note 2 3 7 2" xfId="24046" xr:uid="{75073DE6-7598-4A2A-9F99-64B9CDA22BD7}"/>
    <cellStyle name="Note 2 3 7 2 2" xfId="38084" xr:uid="{CE9443E4-8196-40E6-AB4A-14627D3E97AE}"/>
    <cellStyle name="Note 2 3 7 3" xfId="38083" xr:uid="{BA872200-2B9E-4C33-8234-E3E10CF80C61}"/>
    <cellStyle name="Note 2 3 7_Table RoGS.NHAPI25 - 3" xfId="24047" xr:uid="{C856717A-21CD-4C19-8237-FC98854B580F}"/>
    <cellStyle name="Note 2 3 8" xfId="24048" xr:uid="{C2D899C9-EC9D-437D-99FB-14B2A0BC705C}"/>
    <cellStyle name="Note 2 3 8 2" xfId="24049" xr:uid="{2FB66642-7D7D-4FB5-9CF2-E7E5A69F342A}"/>
    <cellStyle name="Note 2 3 8 3" xfId="24050" xr:uid="{DEF00C11-E35B-4AB0-81D5-E67B7FAA4FC9}"/>
    <cellStyle name="Note 2 3 8_Table RoGS.NHAPI25 - 3" xfId="24051" xr:uid="{1413C525-AAA1-414C-AE67-87FFB473CBC9}"/>
    <cellStyle name="Note 2 3 9" xfId="24052" xr:uid="{ED2C2924-6C7B-450E-A917-91D20494D215}"/>
    <cellStyle name="Note 2 3_Table AA.27" xfId="24053" xr:uid="{AB2417AF-BE23-45BA-9CBF-BC750EE4F8BF}"/>
    <cellStyle name="Note 2 4" xfId="24054" xr:uid="{5C6CA55F-B827-4D13-A2B3-70CAC2D1455F}"/>
    <cellStyle name="Note 2 4 2" xfId="24055" xr:uid="{B4EACC4B-9C62-4342-B91D-7D9CD191E8B4}"/>
    <cellStyle name="Note 2 4 2 2" xfId="24056" xr:uid="{7B238C7D-A5E2-4D4F-8EA7-254CEB6C927A}"/>
    <cellStyle name="Note 2 4 2 2 2" xfId="24057" xr:uid="{E56DB9F6-F9B4-4913-BF5C-CD9A76E57D18}"/>
    <cellStyle name="Note 2 4 2 2 2 2" xfId="38088" xr:uid="{5B4F76F6-E486-4D35-B861-9AB478919BB3}"/>
    <cellStyle name="Note 2 4 2 2 3" xfId="38087" xr:uid="{07B214A5-481A-4609-8E20-7ABD99048FB6}"/>
    <cellStyle name="Note 2 4 2 2_Table AA.27" xfId="24058" xr:uid="{A1E57015-BFBD-4965-A387-34D9001001BA}"/>
    <cellStyle name="Note 2 4 2 3" xfId="24059" xr:uid="{BF02DADC-0179-44C9-A878-1A6B05BD8217}"/>
    <cellStyle name="Note 2 4 2 3 2" xfId="38089" xr:uid="{B3F623F0-AB75-4633-ACC0-06EA3B1ABEB6}"/>
    <cellStyle name="Note 2 4 2 4" xfId="24060" xr:uid="{C50FE495-872C-4136-A1CB-A809F5F18B10}"/>
    <cellStyle name="Note 2 4 2 5" xfId="24061" xr:uid="{8AD7E2FE-F0DB-4FD4-B6EB-3A187256A272}"/>
    <cellStyle name="Note 2 4 2 5 2" xfId="38090" xr:uid="{1FBB6C7D-7EDE-435E-9500-F8D01063F34E}"/>
    <cellStyle name="Note 2 4 2 6" xfId="38086" xr:uid="{9FC60E81-41C5-4F6C-BE09-5B863949D031}"/>
    <cellStyle name="Note 2 4 2_Table AA.27" xfId="24062" xr:uid="{034D74EA-FC16-4D76-A9D9-C51F02B53D08}"/>
    <cellStyle name="Note 2 4 3" xfId="24063" xr:uid="{957D46BF-6BFB-436F-8BDC-64E26AE022AB}"/>
    <cellStyle name="Note 2 4 3 2" xfId="24064" xr:uid="{A65E10B3-5070-40A8-A094-E014593619BE}"/>
    <cellStyle name="Note 2 4 3 2 2" xfId="38092" xr:uid="{C190B300-168F-46CA-8CED-AC672D512893}"/>
    <cellStyle name="Note 2 4 3 3" xfId="24065" xr:uid="{D4BEC3DA-7A37-41D6-AB48-A2286FE863AB}"/>
    <cellStyle name="Note 2 4 3 4" xfId="38091" xr:uid="{2D6DB911-51ED-483A-A22F-7511223C9A0E}"/>
    <cellStyle name="Note 2 4 3_Table AA.27" xfId="24066" xr:uid="{F35BF24A-A257-4B7D-8698-9FB14EA12ECD}"/>
    <cellStyle name="Note 2 4 4" xfId="24067" xr:uid="{A4F6663B-5FFF-427D-AF0A-EBD21BE1181A}"/>
    <cellStyle name="Note 2 4 4 2" xfId="24068" xr:uid="{7B009D43-8F3D-4865-B563-E670E2554887}"/>
    <cellStyle name="Note 2 4 4 3" xfId="24069" xr:uid="{153FB916-5223-42C2-8BFE-3D66BA3F7B44}"/>
    <cellStyle name="Note 2 4 4_Table RoGS.NHAPI25 - 3" xfId="24070" xr:uid="{54C2D5CA-2BD8-42B8-902B-04604CEFE03E}"/>
    <cellStyle name="Note 2 4 5" xfId="24071" xr:uid="{4DE1BE46-FAD3-4DA7-9546-0952B8DAEC01}"/>
    <cellStyle name="Note 2 4 5 2" xfId="38093" xr:uid="{5F46A762-FB73-4BD0-B2F4-37DA5175D0AD}"/>
    <cellStyle name="Note 2 4 6" xfId="24072" xr:uid="{A8F2C8D5-E543-4F8D-9346-747178CE9036}"/>
    <cellStyle name="Note 2 4 6 2" xfId="38094" xr:uid="{A61A16F4-6941-400E-B6FE-D4CB2BF5914C}"/>
    <cellStyle name="Note 2 4 7" xfId="38085" xr:uid="{C274878B-E7A9-499D-8D31-7B79D6A81D0B}"/>
    <cellStyle name="Note 2 4_Table AA.27" xfId="24073" xr:uid="{B837EDFE-CD21-4D56-8077-974A7C267251}"/>
    <cellStyle name="Note 2 5" xfId="24074" xr:uid="{EA5B8738-5A93-49C3-9B0B-A247CB5414D2}"/>
    <cellStyle name="Note 2 5 2" xfId="24075" xr:uid="{575EA601-CA6D-43D5-9BF6-B66354E3968D}"/>
    <cellStyle name="Note 2 5 2 2" xfId="24076" xr:uid="{7E5A79A7-4F91-4562-A1AE-056A841DFD89}"/>
    <cellStyle name="Note 2 5 2_Table AA.27" xfId="24077" xr:uid="{B3548C33-1290-4382-BA27-07D08D65776D}"/>
    <cellStyle name="Note 2 5 3" xfId="24078" xr:uid="{C908ABD9-FF98-495F-BF50-3CDE325A3AB2}"/>
    <cellStyle name="Note 2 5 4" xfId="24079" xr:uid="{631F4AF1-0624-4C93-8C70-B17F1E63C556}"/>
    <cellStyle name="Note 2 5_Table AA.27" xfId="24080" xr:uid="{31C5CCD3-3286-4386-BABE-3F17572C6328}"/>
    <cellStyle name="Note 2 6" xfId="24081" xr:uid="{D7418878-A44C-4796-BC3C-4D0EECDD61DC}"/>
    <cellStyle name="Note 2 6 2" xfId="24082" xr:uid="{45FB1FEB-3848-4BF0-A16C-ADA4CA189AD4}"/>
    <cellStyle name="Note 2 6 2 2" xfId="38096" xr:uid="{7DF738B6-3084-484C-B95F-AEA1673E363A}"/>
    <cellStyle name="Note 2 6 3" xfId="24083" xr:uid="{7AE71458-7FB6-4614-BEBB-8D516C4265EF}"/>
    <cellStyle name="Note 2 6 4" xfId="38095" xr:uid="{57CE563F-BABB-498A-91E3-357D2D198544}"/>
    <cellStyle name="Note 2 6_Table AA.27" xfId="24084" xr:uid="{E4DA2B43-0B6E-4B5C-8589-2FA15A7A46AF}"/>
    <cellStyle name="Note 2 7" xfId="24085" xr:uid="{D44EE0C8-5FE3-4F77-B8C3-B38D7D28528D}"/>
    <cellStyle name="Note 2 7 2" xfId="24086" xr:uid="{1CCB7FC5-AD41-4A59-9387-271DEB213A61}"/>
    <cellStyle name="Note 2 7 2 2" xfId="38098" xr:uid="{B3D741AE-0164-4F30-AB65-D9D42B85C059}"/>
    <cellStyle name="Note 2 7 3" xfId="24087" xr:uid="{800701FF-1D84-46FD-B9D0-74D61A10AAEB}"/>
    <cellStyle name="Note 2 7 4" xfId="38097" xr:uid="{28292F8D-CDE3-4F83-90B7-1D31A73F0B7D}"/>
    <cellStyle name="Note 2 7_Table RoGS.NHAPI25 - 3" xfId="24088" xr:uid="{7EE1E2B2-F284-4E62-BD6D-9F92A0BF104A}"/>
    <cellStyle name="Note 2 8" xfId="24089" xr:uid="{A9970216-060F-4E76-8BD8-016B34754343}"/>
    <cellStyle name="Note 2_CLEAN NHA final attachment tables 1-30" xfId="24090" xr:uid="{72E52E54-FDE4-41C5-8AF9-580318591851}"/>
    <cellStyle name="Note 20" xfId="24091" xr:uid="{6B982854-FAE9-485A-8F84-7592B225F57F}"/>
    <cellStyle name="Note 20 2" xfId="24092" xr:uid="{5106CD0E-9441-4272-A786-28FDC5A290C5}"/>
    <cellStyle name="Note 20 2 2" xfId="24093" xr:uid="{41CA5E48-3987-4084-A8AC-5894360B936E}"/>
    <cellStyle name="Note 20 2 2 2" xfId="38101" xr:uid="{08A116E9-F1D3-4334-AE2E-176F775D1CDD}"/>
    <cellStyle name="Note 20 2 3" xfId="24094" xr:uid="{66738538-4B2F-4481-89D8-408509C5543A}"/>
    <cellStyle name="Note 20 2 3 2" xfId="38102" xr:uid="{6038D16C-FCDE-46AD-AD71-B6782ED07A5B}"/>
    <cellStyle name="Note 20 2 4" xfId="38100" xr:uid="{9A6EFDC9-DFD1-49F6-B622-95CD47193584}"/>
    <cellStyle name="Note 20 2_Table RoGS.NHAPI25 - 3" xfId="24095" xr:uid="{8457326E-2039-4244-A227-D70B212BD495}"/>
    <cellStyle name="Note 20 3" xfId="24096" xr:uid="{75826445-B684-4D41-BD2A-80B507BC37D9}"/>
    <cellStyle name="Note 20 3 2" xfId="38103" xr:uid="{A302A2ED-A122-4018-8DE0-B64F2EA4059D}"/>
    <cellStyle name="Note 20 4" xfId="24097" xr:uid="{6A4F0F3C-C65B-4691-B89A-5647654ED811}"/>
    <cellStyle name="Note 20 4 2" xfId="38104" xr:uid="{0DB19BF6-ABD8-4394-9776-F8C9593ED387}"/>
    <cellStyle name="Note 20 5" xfId="38099" xr:uid="{E25D8B35-D8B4-4BD6-9080-1C644D875776}"/>
    <cellStyle name="Note 20_Table RoGS.NHAPI25 - 3" xfId="24098" xr:uid="{8257C1A2-D1F2-413B-BF8C-BF814F0543B0}"/>
    <cellStyle name="Note 21" xfId="24099" xr:uid="{75032755-9CB1-4059-AE0D-806B411C6409}"/>
    <cellStyle name="Note 21 2" xfId="24100" xr:uid="{B230058F-C435-43D2-87E5-809597C613F0}"/>
    <cellStyle name="Note 21 2 2" xfId="38106" xr:uid="{D7723420-9DB3-490F-862B-DA628D2CE8D3}"/>
    <cellStyle name="Note 21 3" xfId="24101" xr:uid="{17B6F03D-F464-421F-A0C2-8005D6211B3F}"/>
    <cellStyle name="Note 21 3 2" xfId="38107" xr:uid="{8CFFB3B6-F5F3-40D4-B7AE-A63261FD7C0A}"/>
    <cellStyle name="Note 21 4" xfId="38105" xr:uid="{96BDFD9E-4091-40BE-AF5C-BA3CEE6744CD}"/>
    <cellStyle name="Note 21_Table RoGS.NHAPI25 - 3" xfId="24102" xr:uid="{3D664684-901E-46EB-BE21-ADB1717DD99C}"/>
    <cellStyle name="Note 22" xfId="24103" xr:uid="{3F8F5915-6D53-484D-BCE3-800AFDAE00BD}"/>
    <cellStyle name="Note 22 2" xfId="24104" xr:uid="{EAA46C8E-7709-4FDB-AED2-73C7844323E5}"/>
    <cellStyle name="Note 22 2 2" xfId="38109" xr:uid="{615300AB-AE99-42EA-9DDC-897D593192E7}"/>
    <cellStyle name="Note 22 3" xfId="24105" xr:uid="{C97E7460-04F2-4764-BCA6-6E415A9116EB}"/>
    <cellStyle name="Note 22 3 2" xfId="38110" xr:uid="{6377DCF3-7BCE-4A3A-A6BB-0ED09A3DDE28}"/>
    <cellStyle name="Note 22 4" xfId="38108" xr:uid="{C7C24D7C-8F6A-45EB-8BAE-C15B1C060EFA}"/>
    <cellStyle name="Note 22_Table RoGS.NHAPI25 - 3" xfId="24106" xr:uid="{32C506D9-F1A5-4BEA-A320-14F550DDB583}"/>
    <cellStyle name="Note 23" xfId="24107" xr:uid="{ABC72BEC-DAFD-4314-8C9A-93856FDF2E86}"/>
    <cellStyle name="Note 23 2" xfId="24108" xr:uid="{C46DB284-A8DC-416F-BF65-4CF89EE3A229}"/>
    <cellStyle name="Note 23 2 2" xfId="38112" xr:uid="{1403C8C2-DB5D-4E91-889C-1850F478BBBA}"/>
    <cellStyle name="Note 23 3" xfId="24109" xr:uid="{6E69704B-90D5-4A0B-82B0-B74D33B26D94}"/>
    <cellStyle name="Note 23 3 2" xfId="38113" xr:uid="{E89B7C74-D69E-43B4-8306-62A6EC0B4C83}"/>
    <cellStyle name="Note 23 4" xfId="38111" xr:uid="{A5A62269-A737-4A2F-8694-97C3206F587F}"/>
    <cellStyle name="Note 23_Table RoGS.NHAPI25 - 3" xfId="24110" xr:uid="{C14F9626-42E3-49E6-BA34-99A01BEECC34}"/>
    <cellStyle name="Note 24" xfId="24111" xr:uid="{EEFBA57E-4F12-4012-8F3A-29C9962A9140}"/>
    <cellStyle name="Note 24 2" xfId="24112" xr:uid="{1374E8BC-7FE0-4766-BA3E-CD5EA1782D85}"/>
    <cellStyle name="Note 24 2 2" xfId="38115" xr:uid="{DFF94935-3F36-4182-A893-A17B1EAEF729}"/>
    <cellStyle name="Note 24 3" xfId="24113" xr:uid="{DAC709DC-9C8A-440F-B45A-E66FC205EA42}"/>
    <cellStyle name="Note 24 3 2" xfId="38116" xr:uid="{034306CB-3354-4B68-8393-1DA339C75B1F}"/>
    <cellStyle name="Note 24 4" xfId="38114" xr:uid="{1D84E3D1-3AB8-449B-A535-388F2BFD766D}"/>
    <cellStyle name="Note 24_Table RoGS.NHAPI25 - 3" xfId="24114" xr:uid="{0B762492-E6DF-4E6D-B54E-DC0C760F8A5C}"/>
    <cellStyle name="Note 25" xfId="24115" xr:uid="{837678D2-FE3D-431E-9C6F-A35ABBFED385}"/>
    <cellStyle name="Note 25 2" xfId="24116" xr:uid="{208ABB24-C7C9-4FD9-810E-94C3E465A4EC}"/>
    <cellStyle name="Note 25 2 2" xfId="38118" xr:uid="{CA1166BB-02DB-4FDB-8093-7ED03A404713}"/>
    <cellStyle name="Note 25 3" xfId="24117" xr:uid="{8BBEBDA8-4D00-4813-8827-EEA048DA20B3}"/>
    <cellStyle name="Note 25 3 2" xfId="38119" xr:uid="{6590E25D-B4EC-4193-87D9-D1474B3742F9}"/>
    <cellStyle name="Note 25 4" xfId="38117" xr:uid="{5FD52D67-C062-40BA-868C-571E28FCB15D}"/>
    <cellStyle name="Note 25_Table RoGS.NHAPI25 - 3" xfId="24118" xr:uid="{56433BA0-562D-4BA9-A174-CA04981AA267}"/>
    <cellStyle name="Note 26" xfId="24119" xr:uid="{6AD7D9F9-72C9-4018-8EAF-BAD47622E83A}"/>
    <cellStyle name="Note 26 2" xfId="24120" xr:uid="{64E14AB5-6BEE-43CB-8942-5C290A294A8F}"/>
    <cellStyle name="Note 26 2 2" xfId="38121" xr:uid="{6E3468E9-EA72-45DC-91F5-0E891C79FC57}"/>
    <cellStyle name="Note 26 3" xfId="24121" xr:uid="{63152DCB-EBC1-494F-8566-4878B6D15BD1}"/>
    <cellStyle name="Note 26 3 2" xfId="38122" xr:uid="{EF7BD704-A922-43D4-9937-E2C1CC2FC115}"/>
    <cellStyle name="Note 26 4" xfId="38120" xr:uid="{4BB92055-CB51-40B2-BDEE-B19B509F8256}"/>
    <cellStyle name="Note 26_Table RoGS.NHAPI25 - 3" xfId="24122" xr:uid="{D62FA35B-DBF2-40A1-892D-E35B798C30B5}"/>
    <cellStyle name="Note 27" xfId="24123" xr:uid="{D35FE424-C681-4519-A7A9-6BD77229823D}"/>
    <cellStyle name="Note 27 2" xfId="24124" xr:uid="{07F778E1-7824-4A82-B26E-4F9E36827033}"/>
    <cellStyle name="Note 27 2 2" xfId="38124" xr:uid="{E35D4DC2-ABC2-46E9-9430-182D44D19523}"/>
    <cellStyle name="Note 27 3" xfId="24125" xr:uid="{679D4E0F-A455-4392-9EF2-AF2BCE4D5622}"/>
    <cellStyle name="Note 27 3 2" xfId="38125" xr:uid="{DE29A82E-A1BC-4A89-9AA0-C959F022F379}"/>
    <cellStyle name="Note 27 4" xfId="38123" xr:uid="{1A219DF3-2FB8-4FE8-A50C-61F4FA7FF603}"/>
    <cellStyle name="Note 27_Table RoGS.NHAPI25 - 3" xfId="24126" xr:uid="{11CA15B1-2923-430F-BE4C-EC0DB456FD27}"/>
    <cellStyle name="Note 28" xfId="24127" xr:uid="{B3DEFCE4-0C99-4D53-819D-7379A5F04D98}"/>
    <cellStyle name="Note 28 2" xfId="24128" xr:uid="{157D29E2-0130-47E8-87D5-B4EDFFB03C68}"/>
    <cellStyle name="Note 28 2 2" xfId="38127" xr:uid="{AD44875D-FAB1-4BBD-8EE9-3D4C112C9A06}"/>
    <cellStyle name="Note 28 3" xfId="24129" xr:uid="{69043B18-5AF6-4D40-BDB1-BEB5AE726053}"/>
    <cellStyle name="Note 28 3 2" xfId="38128" xr:uid="{6B043AF1-B317-4EF0-9D97-7F7F916C8BDB}"/>
    <cellStyle name="Note 28 4" xfId="38126" xr:uid="{A9CF0DB5-7128-4395-A420-BDBE06A1D667}"/>
    <cellStyle name="Note 28_Table RoGS.NHAPI25 - 3" xfId="24130" xr:uid="{64B72576-3ACE-4C48-9A9E-1509ECBE27E1}"/>
    <cellStyle name="Note 29" xfId="24131" xr:uid="{A920D8C5-FA4C-4B41-BB55-9F3C14912D4A}"/>
    <cellStyle name="Note 29 2" xfId="24132" xr:uid="{B95E1526-C694-4404-AFF2-3C120AD0E41C}"/>
    <cellStyle name="Note 29 2 2" xfId="38130" xr:uid="{403EBF5C-B05F-4A25-9066-E3CA723150A5}"/>
    <cellStyle name="Note 29 3" xfId="24133" xr:uid="{60810864-6F49-43D5-8FEA-475606A22361}"/>
    <cellStyle name="Note 29 3 2" xfId="38131" xr:uid="{3E3459A5-21B1-48E9-A26D-7F4AABBFE548}"/>
    <cellStyle name="Note 29 4" xfId="38129" xr:uid="{571FE934-7C45-4E7C-8C54-C6477C56DBBF}"/>
    <cellStyle name="Note 29_Table RoGS.NHAPI25 - 3" xfId="24134" xr:uid="{F4506B05-50A9-44C2-AA8A-F8606ADCEDF9}"/>
    <cellStyle name="Note 3" xfId="24135" xr:uid="{17658B3C-D582-4C1E-971E-1EB3E4B25851}"/>
    <cellStyle name="Note 3 2" xfId="24136" xr:uid="{0972CE21-472A-43B9-A15C-2A7E831DA895}"/>
    <cellStyle name="Note 3 2 2" xfId="24137" xr:uid="{82521B54-61CD-485E-A93C-C08FCE9EF811}"/>
    <cellStyle name="Note 3 2 2 2" xfId="24138" xr:uid="{5BAA8D6A-C6C9-45F9-80D6-0364C69DD641}"/>
    <cellStyle name="Note 3 2 2 2 2" xfId="24139" xr:uid="{B8A25685-3E73-4E0E-80DF-92DEBBA1423F}"/>
    <cellStyle name="Note 3 2 2 2 2 2" xfId="38135" xr:uid="{A0A84BC6-C9A8-4D34-93AA-FC4F9579D3AB}"/>
    <cellStyle name="Note 3 2 2 2 3" xfId="38134" xr:uid="{7B5BA9B3-2210-4F23-9695-4CFEAAD4CF98}"/>
    <cellStyle name="Note 3 2 2 2_Table RoGS.NHAPI25 - 3" xfId="24140" xr:uid="{88DB85E5-5765-4733-8D5D-9BFD2E59BFE6}"/>
    <cellStyle name="Note 3 2 2 3" xfId="24141" xr:uid="{CFBA39B0-5B06-47BA-8392-D13713BE198C}"/>
    <cellStyle name="Note 3 2 2 3 2" xfId="38136" xr:uid="{83859B8D-86D1-4C9B-9626-4A732FEFFA11}"/>
    <cellStyle name="Note 3 2 2 4" xfId="24142" xr:uid="{F89449C3-525B-408B-B7BF-C4079F712C3F}"/>
    <cellStyle name="Note 3 2 2 4 2" xfId="38137" xr:uid="{4D84DDFB-F1C6-4F29-8F65-B528B9B990C2}"/>
    <cellStyle name="Note 3 2 2 5" xfId="38133" xr:uid="{1BD2A449-9C3E-4C2C-8E6A-6443C3D4374F}"/>
    <cellStyle name="Note 3 2 2_Table AA.27" xfId="24143" xr:uid="{BFB0DCA1-0230-4E75-BBDA-3240DEB102EC}"/>
    <cellStyle name="Note 3 2 3" xfId="24144" xr:uid="{7DDF2774-E2AB-47AC-BA17-D99B688EFFBD}"/>
    <cellStyle name="Note 3 2 3 2" xfId="24145" xr:uid="{C1300F71-9882-4E3B-A503-7C9252BD0E50}"/>
    <cellStyle name="Note 3 2 3 2 2" xfId="38139" xr:uid="{4AE4F716-DFB7-4924-8746-ABA5770B7FDC}"/>
    <cellStyle name="Note 3 2 3 3" xfId="24146" xr:uid="{0A750F05-10C2-4253-A5E8-EA6050CAB0F9}"/>
    <cellStyle name="Note 3 2 3 3 2" xfId="38140" xr:uid="{C887CDE8-4662-463F-B29F-5C2DEB014E15}"/>
    <cellStyle name="Note 3 2 3 4" xfId="38138" xr:uid="{93479E27-EE07-4B4A-88C0-C4B7A9826011}"/>
    <cellStyle name="Note 3 2 3_Table RoGS.NHAPI25 - 3" xfId="24147" xr:uid="{172318A6-54DE-4C50-9F91-36DE31701DBF}"/>
    <cellStyle name="Note 3 2 4" xfId="24148" xr:uid="{2809AC70-E8B7-44B3-AF7F-CE8FC3536108}"/>
    <cellStyle name="Note 3 2 4 2" xfId="24149" xr:uid="{811AFF33-EFF4-4DC2-9F0B-D3C260012A87}"/>
    <cellStyle name="Note 3 2 4 3" xfId="24150" xr:uid="{D7747424-DE6F-4776-A5AE-7B0D52CD6804}"/>
    <cellStyle name="Note 3 2 4 4" xfId="24151" xr:uid="{EE5ABB6D-B285-40D7-BDA8-7B4281392CD1}"/>
    <cellStyle name="Note 3 2 4 4 2" xfId="38141" xr:uid="{DD2DE452-7926-48CD-AFC9-1E7A32AAC256}"/>
    <cellStyle name="Note 3 2 4_Table RoGS.NHAPI25 - 3" xfId="24152" xr:uid="{B608A7DA-B481-4075-83CB-64FD91B20904}"/>
    <cellStyle name="Note 3 2 5" xfId="24153" xr:uid="{CBEFA58A-C5B2-4885-AA65-DB3E197473E5}"/>
    <cellStyle name="Note 3 2 5 2" xfId="38142" xr:uid="{1DD64BEB-88DD-4BD9-B194-F2430D1AE21D}"/>
    <cellStyle name="Note 3 2 6" xfId="24154" xr:uid="{117B28E8-EFF0-4CAF-B26C-B01ED2E5E2C3}"/>
    <cellStyle name="Note 3 2 6 2" xfId="38143" xr:uid="{5507717D-1A94-4FE6-B0ED-E87F52D663C6}"/>
    <cellStyle name="Note 3 2 7" xfId="24155" xr:uid="{2A089D80-2CE7-4B11-AEC9-93105FAFFE50}"/>
    <cellStyle name="Note 3 2 7 2" xfId="38144" xr:uid="{14CB871A-ED14-490D-8082-B317403E61F3}"/>
    <cellStyle name="Note 3 2 8" xfId="24156" xr:uid="{9986078D-6BE1-42BE-9BE4-44860801D2C3}"/>
    <cellStyle name="Note 3 2 8 2" xfId="38145" xr:uid="{12FAF01B-AEF2-472E-9792-867223887649}"/>
    <cellStyle name="Note 3 2 9" xfId="38132" xr:uid="{C4E2B49B-5197-4D6D-8CC7-52951EB5CE48}"/>
    <cellStyle name="Note 3 2_Table AA.27" xfId="24157" xr:uid="{1B770524-2F62-42D5-A670-6A93D5D249B2}"/>
    <cellStyle name="Note 3 3" xfId="24158" xr:uid="{F156EF4C-FED4-45AC-BF11-7AFEDA054C83}"/>
    <cellStyle name="Note 3 3 2" xfId="24159" xr:uid="{1042DFBB-AE76-408C-98E7-D2CB71FBCE0E}"/>
    <cellStyle name="Note 3 3 2 2" xfId="24160" xr:uid="{DB003E70-845E-42A1-9E16-6BD62CF03A60}"/>
    <cellStyle name="Note 3 3 2 3" xfId="24161" xr:uid="{FDE127DB-4493-4C54-B261-561AE32054BB}"/>
    <cellStyle name="Note 3 3 2_Table RoGS.NHAPI25 - 3" xfId="24162" xr:uid="{74B84497-BAF2-417E-92A3-1CEBFEDF4931}"/>
    <cellStyle name="Note 3 3 3" xfId="24163" xr:uid="{2CC4B699-85A0-4C94-A8D4-1C2B79D77A74}"/>
    <cellStyle name="Note 3 3 3 2" xfId="38147" xr:uid="{DE87D60E-3008-42A7-B371-339978145FB4}"/>
    <cellStyle name="Note 3 3 4" xfId="24164" xr:uid="{86CCAE7D-3480-4769-B940-95CB017D61D4}"/>
    <cellStyle name="Note 3 3 4 2" xfId="38148" xr:uid="{FE7C3028-FB44-45D0-B61E-B587E947F107}"/>
    <cellStyle name="Note 3 3 5" xfId="24165" xr:uid="{5696E747-535A-4CD0-B641-9B7ABF448731}"/>
    <cellStyle name="Note 3 3 6" xfId="38146" xr:uid="{1FA87EAD-99C6-48C8-85E9-A5E9812AAE05}"/>
    <cellStyle name="Note 3 3_Table RoGS.NHAPI25 - 3" xfId="24166" xr:uid="{D5611A3F-D43F-4D75-BD93-81308C556BB9}"/>
    <cellStyle name="Note 3 4" xfId="24167" xr:uid="{DA9839E1-E1C3-409B-B2C2-8B0870295C28}"/>
    <cellStyle name="Note 3 4 2" xfId="24168" xr:uid="{00CE38A6-46B8-46C7-BA07-D94F0C9365F8}"/>
    <cellStyle name="Note 3 4 3" xfId="24169" xr:uid="{709129FF-11E1-48BD-8FBA-210C94D99DF3}"/>
    <cellStyle name="Note 3 4_Table RoGS.NHAPI25 - 3" xfId="24170" xr:uid="{C8969B92-F35C-4CDE-A79D-174D803226F5}"/>
    <cellStyle name="Note 3 5" xfId="24171" xr:uid="{912241BE-D893-4D5C-A2A0-7A039E1343C6}"/>
    <cellStyle name="Note 3 6" xfId="24172" xr:uid="{4128F28C-4D21-4103-896E-6AF9D8261006}"/>
    <cellStyle name="Note 3_Output Table Shell 1 - Perinatal Mortality- Del 5 Due 30 April" xfId="24173" xr:uid="{03224AF0-E279-4A85-AEEF-6623B6E3E790}"/>
    <cellStyle name="Note 30" xfId="24174" xr:uid="{563C1C44-3AB3-489C-AF6D-9AE5A8559118}"/>
    <cellStyle name="Note 30 2" xfId="24175" xr:uid="{D3AE9C37-2734-472F-A0CA-7C767CCD6DB0}"/>
    <cellStyle name="Note 30 2 2" xfId="38150" xr:uid="{C0AC6C96-B28F-4551-88F5-4422853E023D}"/>
    <cellStyle name="Note 30 3" xfId="24176" xr:uid="{9787333F-FC02-429F-91A6-AE04F1525DB9}"/>
    <cellStyle name="Note 30 3 2" xfId="38151" xr:uid="{55CD79EC-FB1A-4A37-B791-D86BBC322DC8}"/>
    <cellStyle name="Note 30 4" xfId="38149" xr:uid="{FD8EF5C3-92D5-42F5-B599-ACDB92878B3F}"/>
    <cellStyle name="Note 30_Table RoGS.NHAPI25 - 3" xfId="24177" xr:uid="{3705C96A-8F24-4C11-B22F-864712C65350}"/>
    <cellStyle name="Note 31" xfId="24178" xr:uid="{CD31C944-36BB-4E78-B84C-C9B858A7386E}"/>
    <cellStyle name="Note 31 2" xfId="24179" xr:uid="{BFE08463-7915-4871-A8AD-6A00F92EA527}"/>
    <cellStyle name="Note 31 2 2" xfId="38153" xr:uid="{9B096DC3-7623-4C61-9939-D6017C6D10A5}"/>
    <cellStyle name="Note 31 3" xfId="24180" xr:uid="{6CB70638-FF6A-4AE6-BD94-081E44C24007}"/>
    <cellStyle name="Note 31 3 2" xfId="38154" xr:uid="{2A9FB208-629E-4D38-B698-B76B0D4EA32E}"/>
    <cellStyle name="Note 31 4" xfId="38152" xr:uid="{5EF7220F-1F84-404F-97F2-8B2C00BE0EF9}"/>
    <cellStyle name="Note 31_Table RoGS.NHAPI25 - 3" xfId="24181" xr:uid="{D15C5C3C-89A6-4056-9551-C8BFC9A126A4}"/>
    <cellStyle name="Note 32" xfId="24182" xr:uid="{05ECD038-2F57-46E1-8AD3-46B6871848B3}"/>
    <cellStyle name="Note 32 2" xfId="24183" xr:uid="{C9347692-B4EF-4A53-9D71-7BF2AF2BF63D}"/>
    <cellStyle name="Note 32 2 2" xfId="38156" xr:uid="{CA841EFD-F34E-43BB-815B-89875A07EC4B}"/>
    <cellStyle name="Note 32 3" xfId="24184" xr:uid="{6A1DFD7C-7B2C-4CC7-9963-4DA9B4B7EB9E}"/>
    <cellStyle name="Note 32 3 2" xfId="38157" xr:uid="{18B7ED32-CAAC-4398-B047-99EA6D75524A}"/>
    <cellStyle name="Note 32 4" xfId="38155" xr:uid="{FD6FE536-79BB-488E-9E18-B19703878207}"/>
    <cellStyle name="Note 32_Table RoGS.NHAPI25 - 3" xfId="24185" xr:uid="{AABFB464-CEFA-4D2F-97F0-6BD5CB03A9E4}"/>
    <cellStyle name="Note 33" xfId="24186" xr:uid="{3E32D42F-8A4D-4642-BD59-6C851ABA3D4C}"/>
    <cellStyle name="Note 33 2" xfId="24187" xr:uid="{15BD6804-467F-4112-B6DA-5DD4F7B0EEEA}"/>
    <cellStyle name="Note 33 2 2" xfId="38159" xr:uid="{8085034E-8499-4FB6-A4F6-613526E64AD9}"/>
    <cellStyle name="Note 33 3" xfId="24188" xr:uid="{8678AA83-54B0-4C7E-9E45-FFC4899571AD}"/>
    <cellStyle name="Note 33 3 2" xfId="38160" xr:uid="{26D36C3F-67FF-46E4-AD53-8C7CD52CD3A9}"/>
    <cellStyle name="Note 33 4" xfId="38158" xr:uid="{A24FCD17-A1B6-49BD-A1E7-8BA851C831E2}"/>
    <cellStyle name="Note 33_Table RoGS.NHAPI25 - 3" xfId="24189" xr:uid="{C190F295-28E1-42DD-9104-3B1FA95E7E0E}"/>
    <cellStyle name="Note 34" xfId="24190" xr:uid="{58FE3D8E-7937-4FCB-9E5A-7EFFBEC01601}"/>
    <cellStyle name="Note 34 2" xfId="24191" xr:uid="{C6AA4E19-6400-4B0E-AEFB-E10DA9DDEA8B}"/>
    <cellStyle name="Note 34 2 2" xfId="38162" xr:uid="{8B8B296D-9082-4D61-B1E9-370FC8C70922}"/>
    <cellStyle name="Note 34 3" xfId="24192" xr:uid="{27CA7030-3041-4935-9749-5959B6A24DB7}"/>
    <cellStyle name="Note 34 3 2" xfId="38163" xr:uid="{19E0903F-F878-415A-A059-0B014322BA77}"/>
    <cellStyle name="Note 34 4" xfId="38161" xr:uid="{209546BC-5419-4F27-8D27-AF277AC3DA63}"/>
    <cellStyle name="Note 34_Table RoGS.NHAPI25 - 3" xfId="24193" xr:uid="{2C812FD6-594C-4823-8A95-A516E66548CD}"/>
    <cellStyle name="Note 35" xfId="24194" xr:uid="{46805137-4BB2-4D4D-B9D7-32BF0BE71C05}"/>
    <cellStyle name="Note 35 2" xfId="24195" xr:uid="{2EE85A11-AB25-4DD1-B1A7-161C40A51C3B}"/>
    <cellStyle name="Note 35 2 2" xfId="38165" xr:uid="{592277E6-B31C-45BF-B00F-0B870065BE7D}"/>
    <cellStyle name="Note 35 3" xfId="24196" xr:uid="{DC86F9F4-83FF-42B2-BD3F-2903B2BC126B}"/>
    <cellStyle name="Note 35 3 2" xfId="38166" xr:uid="{AA8D6AA9-31AA-49D7-B864-1544437BFCD3}"/>
    <cellStyle name="Note 35 4" xfId="38164" xr:uid="{E3BFB29C-AEF5-46FA-9676-076AB7BD4062}"/>
    <cellStyle name="Note 35_Table RoGS.NHAPI25 - 3" xfId="24197" xr:uid="{DD279B07-986C-4815-83B6-9F56E7268295}"/>
    <cellStyle name="Note 36" xfId="24198" xr:uid="{C4C3B906-D3AC-44B5-950B-31E9DB3F28BE}"/>
    <cellStyle name="Note 36 2" xfId="24199" xr:uid="{0581848E-757C-4D1E-82A0-285F4607DF9E}"/>
    <cellStyle name="Note 36 2 2" xfId="38168" xr:uid="{A62952FF-A587-4020-8515-356A8CAF8B43}"/>
    <cellStyle name="Note 36 3" xfId="24200" xr:uid="{A0362EBC-931B-45DD-8A09-9F2CB35A6363}"/>
    <cellStyle name="Note 36 3 2" xfId="38169" xr:uid="{25BAECF5-7D9C-4212-A002-1849722006C3}"/>
    <cellStyle name="Note 36 4" xfId="38167" xr:uid="{CAB7B8D5-733B-4CEF-9675-2F25E80B502A}"/>
    <cellStyle name="Note 36_Table RoGS.NHAPI25 - 3" xfId="24201" xr:uid="{86317148-3083-4B6F-9BFD-12DC4469F9DE}"/>
    <cellStyle name="Note 37" xfId="24202" xr:uid="{3075D40F-847C-486C-B3A4-7FC3ABE455EF}"/>
    <cellStyle name="Note 37 2" xfId="38170" xr:uid="{7D372791-D307-4982-BF91-6EF928F1E5AC}"/>
    <cellStyle name="Note 38" xfId="24203" xr:uid="{ED8ABF8A-5835-4983-999D-9A2B4043E541}"/>
    <cellStyle name="Note 39" xfId="24204" xr:uid="{C68C261D-B56F-4062-B0E8-0507476FB847}"/>
    <cellStyle name="Note 4" xfId="24205" xr:uid="{253197D0-99D1-42E0-8FD1-A51487D9A65F}"/>
    <cellStyle name="Note 4 2" xfId="24206" xr:uid="{96450FF8-8514-4663-846F-675F07D7EF7E}"/>
    <cellStyle name="Note 4 2 2" xfId="24207" xr:uid="{E74DD8C3-1B45-4DAC-8DDD-CDD756D3DA0E}"/>
    <cellStyle name="Note 4 2 2 2" xfId="24208" xr:uid="{F88D446A-924E-46D7-8330-60533DA2CB40}"/>
    <cellStyle name="Note 4 2 2 3" xfId="24209" xr:uid="{CAA8A7C7-E9F9-4178-A0A5-87510A2C2DD6}"/>
    <cellStyle name="Note 4 2 2 4" xfId="24210" xr:uid="{A335045D-CA53-4C6D-8BA6-871EC34293ED}"/>
    <cellStyle name="Note 4 2 2_Table AA.27" xfId="24211" xr:uid="{04AA71F7-AD6D-4134-9819-B749775D3EE2}"/>
    <cellStyle name="Note 4 2 3" xfId="24212" xr:uid="{293730B6-1196-4842-AF8B-20BB01611E0B}"/>
    <cellStyle name="Note 4 2 3 2" xfId="24213" xr:uid="{C7FE94B8-BE7E-40C7-A0BD-B707DE10FB4B}"/>
    <cellStyle name="Note 4 2 3 3" xfId="24214" xr:uid="{D8EAB462-5DB8-4891-8CE2-63F73092998D}"/>
    <cellStyle name="Note 4 2 3_Table RoGS.NHAPI25 - 3" xfId="24215" xr:uid="{96EE9382-DD93-49DE-AF3F-BF9F322D488B}"/>
    <cellStyle name="Note 4 2 4" xfId="24216" xr:uid="{2961BE96-46B1-4212-9AA9-6F9158C93561}"/>
    <cellStyle name="Note 4 2_Table AA.27" xfId="24217" xr:uid="{8FFFEA77-E459-4ADE-AF04-8DD107CC79DF}"/>
    <cellStyle name="Note 4 3" xfId="24218" xr:uid="{7BE9C00E-2B3F-41D2-9417-5D10416BEC0D}"/>
    <cellStyle name="Note 4 3 2" xfId="24219" xr:uid="{A763A3BD-8003-4C60-ACD6-CC8AC0CC0871}"/>
    <cellStyle name="Note 4 3 2 2" xfId="38171" xr:uid="{7CE6BCF6-8594-4118-A8D4-6CF9BF8B16A3}"/>
    <cellStyle name="Note 4 3 3" xfId="24220" xr:uid="{7EA23703-A4A5-4205-B574-31398D7443DD}"/>
    <cellStyle name="Note 4 3 4" xfId="24221" xr:uid="{061069CB-B7A6-4BBF-A294-E77DE978C360}"/>
    <cellStyle name="Note 4 3 5" xfId="24222" xr:uid="{E0EDCA7A-57D0-403E-9E6A-D378B3FC5F63}"/>
    <cellStyle name="Note 4 3_Table AA.27" xfId="24223" xr:uid="{78F3C914-CAB6-4461-BFF0-E95C25438BBA}"/>
    <cellStyle name="Note 4 4" xfId="24224" xr:uid="{0161B04A-91E6-4E54-9946-633CE15A8751}"/>
    <cellStyle name="Note 4 4 2" xfId="24225" xr:uid="{08F5D817-6235-4CDD-A321-6C49B3D0DE77}"/>
    <cellStyle name="Note 4 4 2 2" xfId="24226" xr:uid="{CA0BD951-E595-44C8-8AC5-95C739797ADD}"/>
    <cellStyle name="Note 4 4 2 2 2" xfId="24227" xr:uid="{EDA60904-DF16-42B8-9807-BF9DA59B9E23}"/>
    <cellStyle name="Note 4 4 2 2 2 2" xfId="38175" xr:uid="{AADC6EAD-0AB8-40FC-87B5-E49CF50D03C1}"/>
    <cellStyle name="Note 4 4 2 2 3" xfId="38174" xr:uid="{17CED615-5C04-406E-8A84-AE65B4A88650}"/>
    <cellStyle name="Note 4 4 2 2_Table RoGS.NHAPI25 - 3" xfId="24228" xr:uid="{E8E1A5F6-0C61-4E2E-AB23-386832773117}"/>
    <cellStyle name="Note 4 4 2 3" xfId="24229" xr:uid="{B969AA71-2DE2-4082-9AFB-F57519C76A00}"/>
    <cellStyle name="Note 4 4 2 3 2" xfId="38176" xr:uid="{F511B82E-39BE-4B8F-8C21-454D33691419}"/>
    <cellStyle name="Note 4 4 2 4" xfId="38173" xr:uid="{CC0125EB-4F25-4765-A678-FC73010C0550}"/>
    <cellStyle name="Note 4 4 2_Table AA.27" xfId="24230" xr:uid="{62A65392-0B3F-4066-911A-5AD8D813AB79}"/>
    <cellStyle name="Note 4 4 3" xfId="24231" xr:uid="{83C3FD1A-3668-4140-AFEB-E7E04CA9B06A}"/>
    <cellStyle name="Note 4 4 3 2" xfId="24232" xr:uid="{78CCFE59-0EE7-41C8-83CE-0844C7B21922}"/>
    <cellStyle name="Note 4 4 3 2 2" xfId="38178" xr:uid="{54A6F73D-3541-412E-9F9D-C56A493A8CBB}"/>
    <cellStyle name="Note 4 4 3 3" xfId="38177" xr:uid="{3A5FB685-C34A-4D90-B65A-85D417B5F14D}"/>
    <cellStyle name="Note 4 4 3_Table RoGS.NHAPI25 - 3" xfId="24233" xr:uid="{3E1ED90A-13D8-4151-8ABE-C005DA858DA2}"/>
    <cellStyle name="Note 4 4 4" xfId="24234" xr:uid="{C0CFD68D-6C85-40DC-94B1-E57CFC2F3EF2}"/>
    <cellStyle name="Note 4 4 4 2" xfId="38179" xr:uid="{F5379650-72BA-4A59-ABD7-82A7C90F6EC4}"/>
    <cellStyle name="Note 4 4 5" xfId="38172" xr:uid="{456852EE-0FC0-4D06-A074-F2E7681FE4B0}"/>
    <cellStyle name="Note 4 4_Table AA.27" xfId="24235" xr:uid="{DF3ECEDE-3861-4AA9-A5F3-AEA7EDE99BA1}"/>
    <cellStyle name="Note 4 5" xfId="24236" xr:uid="{5603379C-89E4-4039-9833-1579DD187516}"/>
    <cellStyle name="Note 4 5 2" xfId="24237" xr:uid="{353BE3C7-01E0-4133-BCC7-56E8985A4037}"/>
    <cellStyle name="Note 4 5 3" xfId="24238" xr:uid="{AE5F447D-C5F7-43FB-BE03-7F8DED0C66BA}"/>
    <cellStyle name="Note 4 5_Table RoGS.NHAPI25 - 3" xfId="24239" xr:uid="{B5DC0D8A-3051-4B4D-A616-9D9A8628014C}"/>
    <cellStyle name="Note 4 6" xfId="24240" xr:uid="{FA858985-F751-401D-B1FE-A26D4FD6CE9F}"/>
    <cellStyle name="Note 4_Output Table Shell 1 - Perinatal Mortality- Del 5 Due 30 April" xfId="24241" xr:uid="{5BD076E9-6235-43E7-9C0D-2B72740BEF79}"/>
    <cellStyle name="Note 40" xfId="24242" xr:uid="{2FC111B9-8A8C-41D0-AC71-E1F7340067FA}"/>
    <cellStyle name="Note 41" xfId="38600" xr:uid="{0757B92F-3C6B-4C42-83D4-8299370CCCF7}"/>
    <cellStyle name="Note 42" xfId="38618" xr:uid="{1B393D8B-C26B-4BA6-8F01-B67EAA532988}"/>
    <cellStyle name="Note 5" xfId="24243" xr:uid="{F2A968C4-34E2-48FC-B0BC-D274D9C7B824}"/>
    <cellStyle name="Note 5 2" xfId="24244" xr:uid="{0DB6AD50-EDF2-491A-BBEA-2F3E531E37AD}"/>
    <cellStyle name="Note 5 2 2" xfId="24245" xr:uid="{1EFD0B3E-DD76-4419-9C61-4261C6EF1F8C}"/>
    <cellStyle name="Note 5 2 2 2" xfId="24246" xr:uid="{D62EF2AA-6D45-4FB5-896B-5AA84564BB6B}"/>
    <cellStyle name="Note 5 2 2 2 2" xfId="24247" xr:uid="{9BE6A17A-AE2D-49E9-95B8-6F8032309CD8}"/>
    <cellStyle name="Note 5 2 2 2 2 2" xfId="24248" xr:uid="{ECF09474-9D08-460A-9251-815C891D6409}"/>
    <cellStyle name="Note 5 2 2 2 2 2 2" xfId="24249" xr:uid="{45EA0C89-C993-4F58-9A80-AAE1AE0A6A02}"/>
    <cellStyle name="Note 5 2 2 2 2 2 2 2" xfId="38185" xr:uid="{00E8EF24-EA5F-428F-BB49-FC04A735CB4C}"/>
    <cellStyle name="Note 5 2 2 2 2 2 3" xfId="38184" xr:uid="{ECE5895D-D895-4421-8259-59BB1042E5E8}"/>
    <cellStyle name="Note 5 2 2 2 2 2_Table RoGS.NHAPI25 - 3" xfId="24250" xr:uid="{7DEAB305-2F44-4A33-A6F4-2DF6D7024456}"/>
    <cellStyle name="Note 5 2 2 2 2 3" xfId="24251" xr:uid="{17253777-46EF-4ECB-AD77-BEC57CC29628}"/>
    <cellStyle name="Note 5 2 2 2 2 3 2" xfId="38186" xr:uid="{380D6690-0EA6-4D20-AAC6-D7F7B9C187C3}"/>
    <cellStyle name="Note 5 2 2 2 2 4" xfId="38183" xr:uid="{95C665A5-C8FC-43A5-AF25-E1F529BFCF6F}"/>
    <cellStyle name="Note 5 2 2 2 2_Table AA.27" xfId="24252" xr:uid="{5652EE3C-51B9-49B1-A281-2839FD939EC9}"/>
    <cellStyle name="Note 5 2 2 2 3" xfId="24253" xr:uid="{8CAC714E-7C75-4641-B09D-D9C63BA4F1E1}"/>
    <cellStyle name="Note 5 2 2 2 3 2" xfId="24254" xr:uid="{D52F5EAD-A7C5-4C70-9B0D-F2EA79EACFFA}"/>
    <cellStyle name="Note 5 2 2 2 3 2 2" xfId="38188" xr:uid="{B31D8FF6-84C1-491A-BCF4-0AAAB2D60A84}"/>
    <cellStyle name="Note 5 2 2 2 3 3" xfId="38187" xr:uid="{4B20AD61-443C-4926-A475-B3956C79986D}"/>
    <cellStyle name="Note 5 2 2 2 3_Table RoGS.NHAPI25 - 3" xfId="24255" xr:uid="{110E4E2F-B113-4EBA-83D4-257E88273A59}"/>
    <cellStyle name="Note 5 2 2 2 4" xfId="24256" xr:uid="{554D5FBC-06CC-48EF-82B9-7C410BC8E7C6}"/>
    <cellStyle name="Note 5 2 2 2 4 2" xfId="38189" xr:uid="{7721DAF5-13CA-41B6-A377-3187A3646E07}"/>
    <cellStyle name="Note 5 2 2 2 5" xfId="38182" xr:uid="{7484F81D-7B25-4BA0-A1C3-370832D0D045}"/>
    <cellStyle name="Note 5 2 2 2_Table AA.27" xfId="24257" xr:uid="{FD7F5B8B-44A1-490B-868A-19CF22B90DA8}"/>
    <cellStyle name="Note 5 2 2 3" xfId="24258" xr:uid="{DBDD11A0-64F5-4AC3-B937-2D8BBC1B1CA3}"/>
    <cellStyle name="Note 5 2 2 3 2" xfId="24259" xr:uid="{1D297B70-B2F7-452D-8F37-59A818367D1D}"/>
    <cellStyle name="Note 5 2 2 3 2 2" xfId="24260" xr:uid="{8CF840FC-E643-4F07-B360-3AB6303A7B8E}"/>
    <cellStyle name="Note 5 2 2 3 2 2 2" xfId="38192" xr:uid="{BCB77FF1-C16F-467A-B261-9867521E5C3D}"/>
    <cellStyle name="Note 5 2 2 3 2 3" xfId="38191" xr:uid="{B587EE0C-368D-422A-917A-2944782F7E26}"/>
    <cellStyle name="Note 5 2 2 3 2_Table RoGS.NHAPI25 - 3" xfId="24261" xr:uid="{FF348AF2-2A5A-436E-B2F6-029828D87F3F}"/>
    <cellStyle name="Note 5 2 2 3 3" xfId="24262" xr:uid="{3EB6D1FB-8F06-4F82-B9A5-228104E7BDFE}"/>
    <cellStyle name="Note 5 2 2 3 3 2" xfId="38193" xr:uid="{A65E2D7B-F9F4-4C5B-880E-5AEE86CCC932}"/>
    <cellStyle name="Note 5 2 2 3 4" xfId="38190" xr:uid="{4B2F67CF-2C6D-470A-BBEA-5421F66DD5C6}"/>
    <cellStyle name="Note 5 2 2 3_Table AA.27" xfId="24263" xr:uid="{95EEAA3C-4CDC-4F35-B7B6-C50015556E08}"/>
    <cellStyle name="Note 5 2 2 4" xfId="24264" xr:uid="{02FE9FAB-0433-400A-B1ED-2B6CBF9D1857}"/>
    <cellStyle name="Note 5 2 2 4 2" xfId="24265" xr:uid="{6D9B994A-7588-41B7-995C-718BCBBE7ABA}"/>
    <cellStyle name="Note 5 2 2 4 2 2" xfId="38195" xr:uid="{6333FBC3-C897-4F53-A109-BC2FDF4228C1}"/>
    <cellStyle name="Note 5 2 2 4 3" xfId="38194" xr:uid="{0258FC0C-FEE6-4922-B467-6A646B93A82A}"/>
    <cellStyle name="Note 5 2 2 4_Table RoGS.NHAPI25 - 3" xfId="24266" xr:uid="{D240ECE9-6AB2-4350-ABD5-AEBD435E7E63}"/>
    <cellStyle name="Note 5 2 2 5" xfId="24267" xr:uid="{CBE58543-FC58-4D79-8A82-5C6FAEA19525}"/>
    <cellStyle name="Note 5 2 2 5 2" xfId="38196" xr:uid="{B925CFC7-5B14-47BF-ABC4-B40E53D66043}"/>
    <cellStyle name="Note 5 2 2 6" xfId="38181" xr:uid="{535FA074-7517-4AC4-B90E-E3A4FD65AE5C}"/>
    <cellStyle name="Note 5 2 2_Table AA.27" xfId="24268" xr:uid="{C257C3BC-4E18-4695-B7F6-2527211E8DB2}"/>
    <cellStyle name="Note 5 2 3" xfId="24269" xr:uid="{6300D89B-E61F-4F22-8D16-8790FA27B2B8}"/>
    <cellStyle name="Note 5 2 3 2" xfId="24270" xr:uid="{B8326F61-FF26-4090-BE8F-299A654648AC}"/>
    <cellStyle name="Note 5 2 3 2 2" xfId="24271" xr:uid="{6356ED04-3175-487F-89BF-23B666E45C8C}"/>
    <cellStyle name="Note 5 2 3 2 2 2" xfId="24272" xr:uid="{0C9EFFEA-0163-4BA4-A3FE-5508E328CB5C}"/>
    <cellStyle name="Note 5 2 3 2 2 2 2" xfId="38200" xr:uid="{B9AAD21F-B812-4542-A1B0-10FE25B60BD2}"/>
    <cellStyle name="Note 5 2 3 2 2 3" xfId="38199" xr:uid="{E3AE822E-9783-4179-9592-C4DA25FC7D26}"/>
    <cellStyle name="Note 5 2 3 2 2_Table RoGS.NHAPI25 - 3" xfId="24273" xr:uid="{93C2B208-E030-4ACC-9809-81C0B644CECF}"/>
    <cellStyle name="Note 5 2 3 2 3" xfId="24274" xr:uid="{DC401D71-C196-44B1-A36F-72D8B77ADD02}"/>
    <cellStyle name="Note 5 2 3 2 3 2" xfId="38201" xr:uid="{F07A4D05-0E64-45B0-BFE5-18345A1872D0}"/>
    <cellStyle name="Note 5 2 3 2 4" xfId="38198" xr:uid="{A542F119-4EAA-473B-AB76-31EC8555AD12}"/>
    <cellStyle name="Note 5 2 3 2_Table AA.27" xfId="24275" xr:uid="{65537BC7-2FD8-41DB-B40B-710557E2ACB5}"/>
    <cellStyle name="Note 5 2 3 3" xfId="24276" xr:uid="{CD7087E2-A6C2-4D84-BD60-E7A6CF12C106}"/>
    <cellStyle name="Note 5 2 3 3 2" xfId="24277" xr:uid="{2860CDFC-37FF-4E2A-B8F8-F5498DA5B1B3}"/>
    <cellStyle name="Note 5 2 3 3 2 2" xfId="38203" xr:uid="{9223E654-4CAE-46E0-8BCE-7C3B7FB16773}"/>
    <cellStyle name="Note 5 2 3 3 3" xfId="38202" xr:uid="{8223E02A-ED86-43B6-B8F1-AF98C83533D7}"/>
    <cellStyle name="Note 5 2 3 3_Table RoGS.NHAPI25 - 3" xfId="24278" xr:uid="{78B32728-4254-4D1C-A9CE-BA888D0DCCFD}"/>
    <cellStyle name="Note 5 2 3 4" xfId="24279" xr:uid="{2A18E897-0BE5-4BAA-A361-16B711534602}"/>
    <cellStyle name="Note 5 2 3 4 2" xfId="38204" xr:uid="{160DA3B3-FB8B-4E6E-B86A-6A343632E13E}"/>
    <cellStyle name="Note 5 2 3 5" xfId="38197" xr:uid="{CB649AD6-6655-4259-95F3-76A267C10E0E}"/>
    <cellStyle name="Note 5 2 3_Table AA.27" xfId="24280" xr:uid="{960459BF-574C-4FF3-BEEA-4AC98AFA4617}"/>
    <cellStyle name="Note 5 2 4" xfId="24281" xr:uid="{D1BBC7D7-731D-4348-B3A2-B62E6FD0BD70}"/>
    <cellStyle name="Note 5 2 4 2" xfId="24282" xr:uid="{81A9B34B-AD7D-4B16-8442-DE8D2FC3CF9B}"/>
    <cellStyle name="Note 5 2 4 2 2" xfId="24283" xr:uid="{9AEC4DFD-BB78-47E2-9411-89C303158BCC}"/>
    <cellStyle name="Note 5 2 4 2 2 2" xfId="38207" xr:uid="{EDC2B90B-96C9-406F-AD24-6C8345E19CA4}"/>
    <cellStyle name="Note 5 2 4 2 3" xfId="38206" xr:uid="{F33C3ECC-27F5-4213-9914-0A03A91BA0F5}"/>
    <cellStyle name="Note 5 2 4 2_Table RoGS.NHAPI25 - 3" xfId="24284" xr:uid="{4E5E6680-9C63-43BC-8081-6619EDEC1610}"/>
    <cellStyle name="Note 5 2 4 3" xfId="24285" xr:uid="{9A8F4BAB-5E03-493E-9091-0AE095898048}"/>
    <cellStyle name="Note 5 2 4 3 2" xfId="38208" xr:uid="{739AD0E8-ABFB-4236-A1E0-611A405D7A97}"/>
    <cellStyle name="Note 5 2 4 4" xfId="38205" xr:uid="{4EBBEAF0-0770-4638-8E01-1BDB0ED79EBA}"/>
    <cellStyle name="Note 5 2 4_Table AA.27" xfId="24286" xr:uid="{6DA5F60E-39C8-4296-8388-65074A7A8C45}"/>
    <cellStyle name="Note 5 2 5" xfId="24287" xr:uid="{7D5804C7-3D21-4A82-A966-D0E07A799EDB}"/>
    <cellStyle name="Note 5 2 5 2" xfId="24288" xr:uid="{448DABAF-5748-4FA1-A4CC-7BE13A1C26C2}"/>
    <cellStyle name="Note 5 2 5 2 2" xfId="38210" xr:uid="{C8FF0BC8-5D84-4C9A-A20D-FC7BEBD222C8}"/>
    <cellStyle name="Note 5 2 5 3" xfId="38209" xr:uid="{9B6F9432-46D1-4DCC-A8E9-8B226B8FE277}"/>
    <cellStyle name="Note 5 2 5_Table RoGS.NHAPI25 - 3" xfId="24289" xr:uid="{779EB2C2-B340-4677-B2FC-324702425AA0}"/>
    <cellStyle name="Note 5 2 6" xfId="24290" xr:uid="{52B09879-BD10-456B-81A3-4F7EC0FDD6E2}"/>
    <cellStyle name="Note 5 2 6 2" xfId="24291" xr:uid="{92A33BDA-BE22-4984-BBD9-866CA1D4081B}"/>
    <cellStyle name="Note 5 2 6 3" xfId="24292" xr:uid="{903CCBA0-466D-474D-9513-50C21C5DC407}"/>
    <cellStyle name="Note 5 2 6_Table RoGS.NHAPI25 - 3" xfId="24293" xr:uid="{7A0C93DA-D6BF-4E9F-AFE8-1093E853253B}"/>
    <cellStyle name="Note 5 2 7" xfId="24294" xr:uid="{47413B11-8F85-4A51-9E5C-3AFA254D3733}"/>
    <cellStyle name="Note 5 2 7 2" xfId="38211" xr:uid="{CA6A8076-0E61-44BB-8BA0-53977D29D5BD}"/>
    <cellStyle name="Note 5 2 8" xfId="38180" xr:uid="{7B2985D8-2F05-4A79-AC74-1A4CDD00E110}"/>
    <cellStyle name="Note 5 2_Table AA.27" xfId="24295" xr:uid="{173F5D29-6339-4AD1-8054-13EC4181CC91}"/>
    <cellStyle name="Note 5 3" xfId="24296" xr:uid="{BFA03BF9-5220-4C19-8D57-ECF4F7D9CC5A}"/>
    <cellStyle name="Note 5 3 2" xfId="24297" xr:uid="{AF4BB9F4-D6E7-4958-AF61-0CFF39802344}"/>
    <cellStyle name="Note 5 3 2 2" xfId="24298" xr:uid="{21C3ADF2-B8A2-4331-9E90-56FDCB79AB47}"/>
    <cellStyle name="Note 5 3 2 2 2" xfId="24299" xr:uid="{21D7BB74-90B1-4CF8-9C96-01B2C973478B}"/>
    <cellStyle name="Note 5 3 2 2 2 2" xfId="24300" xr:uid="{43FF77DA-3693-448B-ABBC-EEFA64F59830}"/>
    <cellStyle name="Note 5 3 2 2 2 2 2" xfId="38216" xr:uid="{7362CE32-F869-400B-B30E-E0167ABD3E66}"/>
    <cellStyle name="Note 5 3 2 2 2 3" xfId="38215" xr:uid="{B1431CCC-7EA7-40DD-B7CD-AAF44CB0889E}"/>
    <cellStyle name="Note 5 3 2 2 2_Table RoGS.NHAPI25 - 3" xfId="24301" xr:uid="{BE800F21-ABA6-489B-9FAD-43ED18BD094E}"/>
    <cellStyle name="Note 5 3 2 2 3" xfId="24302" xr:uid="{37B0CC59-2070-4B73-9443-658D4A8658CA}"/>
    <cellStyle name="Note 5 3 2 2 3 2" xfId="38217" xr:uid="{D84CD541-55CD-481B-8F70-DD945B4C042C}"/>
    <cellStyle name="Note 5 3 2 2 4" xfId="38214" xr:uid="{382A09F4-34A3-4970-9578-7042C3887B84}"/>
    <cellStyle name="Note 5 3 2 2_Table AA.27" xfId="24303" xr:uid="{DA619D9A-98CB-4D8D-ACF2-64F1DCA8A62B}"/>
    <cellStyle name="Note 5 3 2 3" xfId="24304" xr:uid="{3FB83273-38C7-46B5-A77E-9A1987A6CA5D}"/>
    <cellStyle name="Note 5 3 2 3 2" xfId="24305" xr:uid="{196C5168-336D-4FF4-8780-155337F1059F}"/>
    <cellStyle name="Note 5 3 2 3 2 2" xfId="38219" xr:uid="{4D9DFFEE-6079-47BF-919C-0E92E787C01A}"/>
    <cellStyle name="Note 5 3 2 3 3" xfId="38218" xr:uid="{01F7A18C-6322-48E7-9DD1-004FF7FFA1FD}"/>
    <cellStyle name="Note 5 3 2 3_Table RoGS.NHAPI25 - 3" xfId="24306" xr:uid="{B1640EC3-33C7-46EA-9F07-B43E30F939DC}"/>
    <cellStyle name="Note 5 3 2 4" xfId="24307" xr:uid="{683CBD27-A74D-42CF-A41D-5CF90281F5A7}"/>
    <cellStyle name="Note 5 3 2 4 2" xfId="38220" xr:uid="{25CE6055-575A-4563-8C73-53E93299568D}"/>
    <cellStyle name="Note 5 3 2 5" xfId="38213" xr:uid="{291B1EDF-DEBC-4197-85C4-A5A020EBF1F8}"/>
    <cellStyle name="Note 5 3 2_Table AA.27" xfId="24308" xr:uid="{1ACB5E41-014A-451A-ABEE-190883382B00}"/>
    <cellStyle name="Note 5 3 3" xfId="24309" xr:uid="{51215329-AC39-42C9-AF72-0EA3F3B6D552}"/>
    <cellStyle name="Note 5 3 3 2" xfId="24310" xr:uid="{76478979-A83C-4B91-B954-8066427E222C}"/>
    <cellStyle name="Note 5 3 3 2 2" xfId="24311" xr:uid="{E1F07FF6-8E21-4057-9ABC-8EC89EF9A213}"/>
    <cellStyle name="Note 5 3 3 2 2 2" xfId="38223" xr:uid="{D758D198-4E93-4A94-AF97-0C70269CDF4E}"/>
    <cellStyle name="Note 5 3 3 2 3" xfId="38222" xr:uid="{6E42CF96-3BC0-4F48-98FC-51F9D5ED84D9}"/>
    <cellStyle name="Note 5 3 3 2_Table RoGS.NHAPI25 - 3" xfId="24312" xr:uid="{594B2CDC-99E0-49CA-BA98-7377617A03F2}"/>
    <cellStyle name="Note 5 3 3 3" xfId="24313" xr:uid="{EF28BFD6-7BA4-473D-9E47-2BC91D8AC148}"/>
    <cellStyle name="Note 5 3 3 3 2" xfId="38224" xr:uid="{9B4FC8A1-4A92-4681-9307-E3ADE86A8931}"/>
    <cellStyle name="Note 5 3 3 4" xfId="38221" xr:uid="{E57E18A9-2130-4543-AB6F-A87090C1AECA}"/>
    <cellStyle name="Note 5 3 3_Table AA.27" xfId="24314" xr:uid="{8E9E8AF1-7A47-48CF-8E3F-24FD1D90F5CC}"/>
    <cellStyle name="Note 5 3 4" xfId="24315" xr:uid="{654B2EDB-303F-4326-BFF0-B48F0954A1D9}"/>
    <cellStyle name="Note 5 3 4 2" xfId="24316" xr:uid="{5400329E-9DB8-427D-A0FB-0B1702A0C9E2}"/>
    <cellStyle name="Note 5 3 4 2 2" xfId="38226" xr:uid="{364247D7-65B6-456B-819C-B37B0150186E}"/>
    <cellStyle name="Note 5 3 4 3" xfId="38225" xr:uid="{4BFC8E74-CC1E-49C5-8179-D007EE71373D}"/>
    <cellStyle name="Note 5 3 4_Table RoGS.NHAPI25 - 3" xfId="24317" xr:uid="{93F9F033-827B-4315-BEA1-AD773BFD5C86}"/>
    <cellStyle name="Note 5 3 5" xfId="24318" xr:uid="{D554114E-0BBE-4A06-95B8-8FDA8F65377C}"/>
    <cellStyle name="Note 5 3 5 2" xfId="38227" xr:uid="{B3DE841F-D121-4930-829D-17357F28FC5E}"/>
    <cellStyle name="Note 5 3 6" xfId="38212" xr:uid="{C53A6416-83EE-408D-8002-FBBF47AC72A6}"/>
    <cellStyle name="Note 5 3_Table AA.27" xfId="24319" xr:uid="{3E0374C7-A9A3-4840-8DCF-61A6EB9DA992}"/>
    <cellStyle name="Note 5 4" xfId="24320" xr:uid="{19A6CD8A-429D-4CCE-A18A-C4ACDEDC2619}"/>
    <cellStyle name="Note 5 4 2" xfId="24321" xr:uid="{083C811F-7376-44A4-AFC9-2DB32F533FF0}"/>
    <cellStyle name="Note 5 4 2 2" xfId="24322" xr:uid="{902CC87A-7229-405F-8E06-D97A41BEEC84}"/>
    <cellStyle name="Note 5 4 2 2 2" xfId="24323" xr:uid="{CA897106-B28D-49FC-95F1-B44497D8242B}"/>
    <cellStyle name="Note 5 4 2 2 2 2" xfId="38231" xr:uid="{39615D4A-C9F7-4AFE-925E-0BDAA37C8EE9}"/>
    <cellStyle name="Note 5 4 2 2 3" xfId="38230" xr:uid="{60A06765-C6C6-4CD6-919B-68A149715450}"/>
    <cellStyle name="Note 5 4 2 2_Table RoGS.NHAPI25 - 3" xfId="24324" xr:uid="{895CCFBD-7A80-487F-AA3E-EBF7C8A3AF9E}"/>
    <cellStyle name="Note 5 4 2 3" xfId="24325" xr:uid="{B0919867-5A38-4ED2-B017-1A8A9A21E431}"/>
    <cellStyle name="Note 5 4 2 3 2" xfId="38232" xr:uid="{75AF9AC0-05BD-43E9-9284-CF5BE7BD82EA}"/>
    <cellStyle name="Note 5 4 2 4" xfId="38229" xr:uid="{D22FAA3C-240B-41FA-8DB8-3A435DB67FF4}"/>
    <cellStyle name="Note 5 4 2_Table AA.27" xfId="24326" xr:uid="{7B753853-447C-4774-A885-68437964E767}"/>
    <cellStyle name="Note 5 4 3" xfId="24327" xr:uid="{00281BCC-3AE0-4B4F-B96F-A3BB06A443C9}"/>
    <cellStyle name="Note 5 4 3 2" xfId="24328" xr:uid="{BAB64948-CB0F-49A2-9CA3-2487697AEFC3}"/>
    <cellStyle name="Note 5 4 3 2 2" xfId="38234" xr:uid="{0927E8A6-D16C-4E74-851B-BF23844F2FF8}"/>
    <cellStyle name="Note 5 4 3 3" xfId="38233" xr:uid="{C32D2CCF-B8D9-42AC-B8CA-BAABE396AC9B}"/>
    <cellStyle name="Note 5 4 3_Table RoGS.NHAPI25 - 3" xfId="24329" xr:uid="{616B04C1-FBBB-4A05-8D2F-625E6E78F23B}"/>
    <cellStyle name="Note 5 4 4" xfId="24330" xr:uid="{2B15BF1E-195F-44A9-9D6D-A79D9C5A63EE}"/>
    <cellStyle name="Note 5 4 4 2" xfId="38235" xr:uid="{27FC1AF3-3452-45E6-A4C0-1967E991ADD0}"/>
    <cellStyle name="Note 5 4 5" xfId="38228" xr:uid="{F6FF99C9-6A14-4757-8473-A7F05BBDA2EE}"/>
    <cellStyle name="Note 5 4_Table AA.27" xfId="24331" xr:uid="{F54BD581-137E-4AFC-B6A9-50311E61FA7D}"/>
    <cellStyle name="Note 5 5" xfId="24332" xr:uid="{C6DDA39B-E7FF-476B-BE2B-64802D01965F}"/>
    <cellStyle name="Note 5 5 2" xfId="24333" xr:uid="{E7248B68-7D92-4F02-BB41-8EBE56E20565}"/>
    <cellStyle name="Note 5 5 2 2" xfId="24334" xr:uid="{31B5969D-7930-487E-83DA-F1EC8C3F30E3}"/>
    <cellStyle name="Note 5 5 2 2 2" xfId="24335" xr:uid="{394864A3-FF38-4679-B53C-AEDC419BD449}"/>
    <cellStyle name="Note 5 5 2 2 2 2" xfId="38239" xr:uid="{D5289C9E-0F68-43F3-8662-1A01DAF58392}"/>
    <cellStyle name="Note 5 5 2 2 3" xfId="38238" xr:uid="{06ED6354-0BB1-4F04-B910-13D5E9E768F8}"/>
    <cellStyle name="Note 5 5 2 2_Table RoGS.NHAPI25 - 3" xfId="24336" xr:uid="{4B038C50-A8F2-4B43-A1D6-343436CAC023}"/>
    <cellStyle name="Note 5 5 2 3" xfId="24337" xr:uid="{F9A2650F-C1A6-4FD4-BB95-55B75D0BBEDA}"/>
    <cellStyle name="Note 5 5 2 3 2" xfId="38240" xr:uid="{7960FDD0-2D09-4F1A-872E-FD847BC67B87}"/>
    <cellStyle name="Note 5 5 2 4" xfId="38237" xr:uid="{5E5B3321-5C0C-4535-99CB-091EBBC0C202}"/>
    <cellStyle name="Note 5 5 2_Table AA.27" xfId="24338" xr:uid="{D4C9D1F0-50B6-487C-992B-3E1E6D372982}"/>
    <cellStyle name="Note 5 5 3" xfId="24339" xr:uid="{12669A4A-92EE-4583-8963-74EAE081B009}"/>
    <cellStyle name="Note 5 5 3 2" xfId="24340" xr:uid="{E74E3F9B-88D2-4A36-815C-97EC72FE1CC3}"/>
    <cellStyle name="Note 5 5 3 2 2" xfId="38242" xr:uid="{575FF9BB-B1F7-4C22-A615-8986BCEBF010}"/>
    <cellStyle name="Note 5 5 3 3" xfId="38241" xr:uid="{455DF660-AE7D-4118-9416-CD36AAF2BC47}"/>
    <cellStyle name="Note 5 5 3_Table RoGS.NHAPI25 - 3" xfId="24341" xr:uid="{2A1E1ACB-9170-439E-A9EB-0738450E09AC}"/>
    <cellStyle name="Note 5 5 4" xfId="24342" xr:uid="{4DC07921-4E71-4B66-8CE1-638F2A9BA398}"/>
    <cellStyle name="Note 5 5 4 2" xfId="38243" xr:uid="{D2E2AFFC-57DB-4773-8A10-66723FC8E23C}"/>
    <cellStyle name="Note 5 5 5" xfId="38236" xr:uid="{6516FB78-5870-416D-A872-E27126892E92}"/>
    <cellStyle name="Note 5 5_Table AA.27" xfId="24343" xr:uid="{A6D0102E-F3A7-4423-8EE1-4D564FC7EF27}"/>
    <cellStyle name="Note 5 6" xfId="24344" xr:uid="{17F410AD-E4AD-4093-9831-7CED87E51CB3}"/>
    <cellStyle name="Note 5 6 2" xfId="24345" xr:uid="{280B471E-B869-4394-901C-14F81A52ED8F}"/>
    <cellStyle name="Note 5 6 2 2" xfId="24346" xr:uid="{C3F75952-F5FA-4B0B-8AFA-6B439ACE63F5}"/>
    <cellStyle name="Note 5 6 2 2 2" xfId="38246" xr:uid="{A1AFD84F-A8D8-45C1-91B8-4AF8623A3AFA}"/>
    <cellStyle name="Note 5 6 2 3" xfId="38245" xr:uid="{7F059962-A8C4-43F5-8754-19C10569466E}"/>
    <cellStyle name="Note 5 6 2_Table RoGS.NHAPI25 - 3" xfId="24347" xr:uid="{01F9A5DD-C0B7-4957-AD87-62613CA46519}"/>
    <cellStyle name="Note 5 6 3" xfId="24348" xr:uid="{285FE2A5-1EC3-4061-BE29-E4AD5B9E268E}"/>
    <cellStyle name="Note 5 6 3 2" xfId="38247" xr:uid="{153F6ED6-47EB-4F68-953C-62AFECBD09BF}"/>
    <cellStyle name="Note 5 6 4" xfId="38244" xr:uid="{1E358848-9034-445C-ADAF-DF74EE4B5752}"/>
    <cellStyle name="Note 5 6_Table AA.27" xfId="24349" xr:uid="{4459C8A6-DA69-402D-848E-0F56A2938B4F}"/>
    <cellStyle name="Note 5 7" xfId="24350" xr:uid="{24A577BA-0211-43AA-AEF4-A9837B83D881}"/>
    <cellStyle name="Note 5 7 2" xfId="24351" xr:uid="{B720CDA9-A4D6-4182-BD34-A6410BD78010}"/>
    <cellStyle name="Note 5 7 2 2" xfId="38249" xr:uid="{9AB48516-EB1E-47FE-A774-33457883AFDF}"/>
    <cellStyle name="Note 5 7 3" xfId="38248" xr:uid="{15673552-791C-4178-B2E6-DE3AE0284B3F}"/>
    <cellStyle name="Note 5 7_Table RoGS.NHAPI25 - 3" xfId="24352" xr:uid="{C3CB72A2-67D7-4150-AB2D-53539AECA651}"/>
    <cellStyle name="Note 5 8" xfId="24353" xr:uid="{1A314B25-63C9-4FA1-B0E3-DDBCC5098AFA}"/>
    <cellStyle name="Note 5 8 2" xfId="24354" xr:uid="{2D61F137-C816-4A06-B8F5-6C1D9980DE81}"/>
    <cellStyle name="Note 5 8 2 2" xfId="38251" xr:uid="{EF33742D-DDF7-480C-A6EC-35A6BD0B62BA}"/>
    <cellStyle name="Note 5 8 3" xfId="38250" xr:uid="{50AC7892-F63C-459C-885A-F60679302C75}"/>
    <cellStyle name="Note 5 8_Table RoGS.NHAPI25 - 3" xfId="24355" xr:uid="{AEF59BD9-3003-44B0-BDBD-C7135EEC9791}"/>
    <cellStyle name="Note 5 9" xfId="24356" xr:uid="{236A6816-6EC2-4C0A-9CB4-7A6A6B3D3F63}"/>
    <cellStyle name="Note 5 9 2" xfId="24357" xr:uid="{B007C8B0-E00D-408A-B5E8-46B9C91795B2}"/>
    <cellStyle name="Note 5 9 3" xfId="24358" xr:uid="{48ECFC94-A426-4F10-83C6-3630D168974D}"/>
    <cellStyle name="Note 5 9_Table RoGS.NHAPI25 - 3" xfId="24359" xr:uid="{37EDD76A-9EA7-443A-8CFE-9548E4E062A2}"/>
    <cellStyle name="Note 5_Table AA.27" xfId="24360" xr:uid="{C481BA25-A7D9-4279-8C54-6E49BC965F22}"/>
    <cellStyle name="Note 6" xfId="24361" xr:uid="{574BD67F-B7A9-46BE-8C08-978143DD5E7E}"/>
    <cellStyle name="Note 6 10" xfId="24362" xr:uid="{10824738-42D7-4867-8B5A-D09F4971C9DF}"/>
    <cellStyle name="Note 6 10 2" xfId="38253" xr:uid="{0BFCFB84-0A51-49D9-B38E-3D3064CFE811}"/>
    <cellStyle name="Note 6 11" xfId="24363" xr:uid="{333BA522-5358-4364-BA21-9815A123B24C}"/>
    <cellStyle name="Note 6 11 2" xfId="38254" xr:uid="{F41ED0F0-E049-424F-AAC4-FD5012C8FB7C}"/>
    <cellStyle name="Note 6 12" xfId="38252" xr:uid="{9A0FF461-3989-4CC5-B80F-70BDCB1488E0}"/>
    <cellStyle name="Note 6 2" xfId="24364" xr:uid="{B2101AC5-194D-40B9-B792-C95348CA1D41}"/>
    <cellStyle name="Note 6 2 10" xfId="38255" xr:uid="{705ABEBF-B6A5-4122-9348-5892A0CDD5DC}"/>
    <cellStyle name="Note 6 2 2" xfId="24365" xr:uid="{051E2B14-2D57-4AD1-8DEE-B89451C701F1}"/>
    <cellStyle name="Note 6 2 2 2" xfId="24366" xr:uid="{872CBF36-2441-4912-B302-C3BD90FF9181}"/>
    <cellStyle name="Note 6 2 2 2 2" xfId="24367" xr:uid="{EE316CB3-30C3-4161-AD97-079C6E7ACCD1}"/>
    <cellStyle name="Note 6 2 2 2 2 2" xfId="24368" xr:uid="{4FF5241B-1B4E-4244-9529-C3360725FCDC}"/>
    <cellStyle name="Note 6 2 2 2 2 2 2" xfId="24369" xr:uid="{CE7ADC17-312A-4875-973C-09FD0138306C}"/>
    <cellStyle name="Note 6 2 2 2 2 2 2 2" xfId="38260" xr:uid="{0B764861-11D7-4AE7-B748-0CB2EF58AFBD}"/>
    <cellStyle name="Note 6 2 2 2 2 2 3" xfId="24370" xr:uid="{10341233-0E6F-4370-BCFB-99EA541EB469}"/>
    <cellStyle name="Note 6 2 2 2 2 2 3 2" xfId="38261" xr:uid="{2841C1E2-C485-4FEE-A54E-1CDAE672ACB3}"/>
    <cellStyle name="Note 6 2 2 2 2 2 4" xfId="24371" xr:uid="{22AFD9AB-DA7F-4438-9726-B55824C38BF5}"/>
    <cellStyle name="Note 6 2 2 2 2 2 4 2" xfId="38262" xr:uid="{6FCCEC7B-6424-4496-BA07-FAE9A63256BE}"/>
    <cellStyle name="Note 6 2 2 2 2 2 5" xfId="38259" xr:uid="{E02F45F8-EADD-4D88-9FF9-3E8DA9C9FDE5}"/>
    <cellStyle name="Note 6 2 2 2 2 2_Table RoGS.NHAPI25 - 3" xfId="24372" xr:uid="{0FCF9CE6-F6C4-4CDF-9CE6-A8C7A35F4E63}"/>
    <cellStyle name="Note 6 2 2 2 2 3" xfId="24373" xr:uid="{D45429A0-3DCF-4D43-9BD0-F99C413F3629}"/>
    <cellStyle name="Note 6 2 2 2 2 3 2" xfId="38263" xr:uid="{EB7FD5FD-6AB8-46DD-A184-D7AA6603055A}"/>
    <cellStyle name="Note 6 2 2 2 2 4" xfId="24374" xr:uid="{7E918BB7-52DA-41C6-9FA0-FBF2F114BE8E}"/>
    <cellStyle name="Note 6 2 2 2 2 4 2" xfId="38264" xr:uid="{ADF480FD-46C4-48BD-B5B2-8562DDFD970D}"/>
    <cellStyle name="Note 6 2 2 2 2 5" xfId="24375" xr:uid="{0FF0D78E-1990-4C31-AF36-D86EEDC0432A}"/>
    <cellStyle name="Note 6 2 2 2 2 5 2" xfId="38265" xr:uid="{621A6298-C18B-494A-A58A-EC4592A6B5E8}"/>
    <cellStyle name="Note 6 2 2 2 2 6" xfId="38258" xr:uid="{34D9910D-DB01-4A2A-99AB-5891CA1A82DF}"/>
    <cellStyle name="Note 6 2 2 2 2_Table AA.27" xfId="24376" xr:uid="{C58C2E16-167B-4887-A9FF-B620C5CEDDF7}"/>
    <cellStyle name="Note 6 2 2 2 3" xfId="24377" xr:uid="{355E6F66-25BD-46DE-B464-B337B8B9B045}"/>
    <cellStyle name="Note 6 2 2 2 3 2" xfId="24378" xr:uid="{F36DA477-A691-45B6-99E4-6CD4751AD80F}"/>
    <cellStyle name="Note 6 2 2 2 3 2 2" xfId="38267" xr:uid="{4938CE60-3828-4354-9176-0F6B476AD69C}"/>
    <cellStyle name="Note 6 2 2 2 3 3" xfId="24379" xr:uid="{B4FF0955-C88C-45B2-AB3D-BABF37922C35}"/>
    <cellStyle name="Note 6 2 2 2 3 3 2" xfId="38268" xr:uid="{E8131804-FECA-4138-8CC7-3BE11410043C}"/>
    <cellStyle name="Note 6 2 2 2 3 4" xfId="24380" xr:uid="{CF4BD3A4-0417-41EB-B90E-CD0404F39146}"/>
    <cellStyle name="Note 6 2 2 2 3 4 2" xfId="38269" xr:uid="{F0C91ECF-67AA-4463-B0A2-96D16C1469F9}"/>
    <cellStyle name="Note 6 2 2 2 3 5" xfId="38266" xr:uid="{41596845-4730-4FB9-A266-A8DB7FE4DF4C}"/>
    <cellStyle name="Note 6 2 2 2 3_Table RoGS.NHAPI25 - 3" xfId="24381" xr:uid="{2E2C4016-4CDD-4797-95B7-F08F67C99C5A}"/>
    <cellStyle name="Note 6 2 2 2 4" xfId="24382" xr:uid="{EF9C0ABC-B415-4FF8-B690-002A3281B1C3}"/>
    <cellStyle name="Note 6 2 2 2 4 2" xfId="38270" xr:uid="{6B3E5FA6-AC3A-41A1-843A-56F7BBE678A9}"/>
    <cellStyle name="Note 6 2 2 2 5" xfId="24383" xr:uid="{D5573483-E0AE-4DCA-87AA-052475FE74AA}"/>
    <cellStyle name="Note 6 2 2 2 5 2" xfId="38271" xr:uid="{C4F2B426-568A-4F4B-BF26-B85EDB2D20ED}"/>
    <cellStyle name="Note 6 2 2 2 6" xfId="24384" xr:uid="{691F8182-CDE3-4990-9326-5B76DC66BE69}"/>
    <cellStyle name="Note 6 2 2 2 6 2" xfId="38272" xr:uid="{29DF7E5A-74FA-49E2-A9B9-8233DDA138B9}"/>
    <cellStyle name="Note 6 2 2 2 7" xfId="38257" xr:uid="{E1DCADDF-3E3A-48C8-A662-178406942B2E}"/>
    <cellStyle name="Note 6 2 2 2_Table AA.27" xfId="24385" xr:uid="{1456C264-F8CF-4D10-A76A-2FC476403F39}"/>
    <cellStyle name="Note 6 2 2 3" xfId="24386" xr:uid="{95A74264-AF67-4E6F-BD49-C3B12FBEDB19}"/>
    <cellStyle name="Note 6 2 2 3 2" xfId="24387" xr:uid="{AED2A512-DAE0-44E8-90D6-AC42E8C30984}"/>
    <cellStyle name="Note 6 2 2 3 2 2" xfId="24388" xr:uid="{B680977F-51B2-4E7E-BD97-0657E0F055E4}"/>
    <cellStyle name="Note 6 2 2 3 2 2 2" xfId="38275" xr:uid="{515020AD-BD2E-4FBB-88DD-25B3BAD5EC55}"/>
    <cellStyle name="Note 6 2 2 3 2 3" xfId="24389" xr:uid="{D8F15AFC-58D9-41F9-BCC3-91AA23CDC808}"/>
    <cellStyle name="Note 6 2 2 3 2 3 2" xfId="38276" xr:uid="{E2127FB5-987E-428D-A34D-BCC31BDF698D}"/>
    <cellStyle name="Note 6 2 2 3 2 4" xfId="24390" xr:uid="{131C0EAA-4DB5-478D-A8B1-DC198C5798D4}"/>
    <cellStyle name="Note 6 2 2 3 2 4 2" xfId="38277" xr:uid="{1355AE2B-32FA-4A25-820D-AC48B4ABBA7B}"/>
    <cellStyle name="Note 6 2 2 3 2 5" xfId="38274" xr:uid="{C724184B-E98E-4A04-8CBB-11CF7032EFF6}"/>
    <cellStyle name="Note 6 2 2 3 2_Table RoGS.NHAPI25 - 3" xfId="24391" xr:uid="{FF92EA85-BF71-4DAD-BB42-5954C91547E5}"/>
    <cellStyle name="Note 6 2 2 3 3" xfId="24392" xr:uid="{3F06544E-B851-4588-8E35-9B02FEB41483}"/>
    <cellStyle name="Note 6 2 2 3 3 2" xfId="38278" xr:uid="{FB742C7A-7D0E-47E5-A9D6-2427A6DE2C12}"/>
    <cellStyle name="Note 6 2 2 3 4" xfId="24393" xr:uid="{351C2A12-8116-4DF6-84A2-34D2D0D3C794}"/>
    <cellStyle name="Note 6 2 2 3 4 2" xfId="38279" xr:uid="{93921263-4813-4FFA-9BE1-7D54FB7C0A5A}"/>
    <cellStyle name="Note 6 2 2 3 5" xfId="24394" xr:uid="{C99395A0-7097-4CF9-BD4E-A4DF80900F29}"/>
    <cellStyle name="Note 6 2 2 3 5 2" xfId="38280" xr:uid="{05E6EFB9-D166-4C73-8B25-D14C45E4A814}"/>
    <cellStyle name="Note 6 2 2 3 6" xfId="38273" xr:uid="{D35B4466-72D3-4F1A-A8C4-14E8241397A8}"/>
    <cellStyle name="Note 6 2 2 3_Table AA.27" xfId="24395" xr:uid="{4F11F9E4-3D7A-4C90-8845-F2F74F690FFE}"/>
    <cellStyle name="Note 6 2 2 4" xfId="24396" xr:uid="{C4ABBFA3-4705-4D85-BE76-F48ECE3EBBF2}"/>
    <cellStyle name="Note 6 2 2 4 2" xfId="24397" xr:uid="{42FC54E4-51C0-42EF-B9E3-D777E987804C}"/>
    <cellStyle name="Note 6 2 2 4 2 2" xfId="38282" xr:uid="{B38405D5-ECCD-4072-967A-B89022F5593E}"/>
    <cellStyle name="Note 6 2 2 4 3" xfId="24398" xr:uid="{3E6D7655-3270-49F0-89CF-3E83DFF59631}"/>
    <cellStyle name="Note 6 2 2 4 3 2" xfId="38283" xr:uid="{ABE10707-7CD5-4058-9F76-620E63C89AEC}"/>
    <cellStyle name="Note 6 2 2 4 4" xfId="24399" xr:uid="{D908F977-87FE-4A24-8EA2-5478B687CCF7}"/>
    <cellStyle name="Note 6 2 2 4 4 2" xfId="38284" xr:uid="{9F1E4E4F-A4FC-499F-9211-B47BDB4F6EF9}"/>
    <cellStyle name="Note 6 2 2 4 5" xfId="38281" xr:uid="{631F4CA6-EBAD-4AC4-A315-90160A28CD98}"/>
    <cellStyle name="Note 6 2 2 4_Table RoGS.NHAPI25 - 3" xfId="24400" xr:uid="{3AC500A2-DFCD-41EB-B885-C90F4787CA82}"/>
    <cellStyle name="Note 6 2 2 5" xfId="24401" xr:uid="{FB0D4DA9-4437-48C5-8F4A-D203FE82AA83}"/>
    <cellStyle name="Note 6 2 2 5 2" xfId="38285" xr:uid="{E6009D81-3529-4D64-ACEC-0D38F9ACB145}"/>
    <cellStyle name="Note 6 2 2 6" xfId="24402" xr:uid="{BC01ACF8-BE37-4D1D-846E-2AA95B146765}"/>
    <cellStyle name="Note 6 2 2 6 2" xfId="38286" xr:uid="{ED2D21BD-3FFD-44BD-AF5A-9601C964F456}"/>
    <cellStyle name="Note 6 2 2 7" xfId="24403" xr:uid="{4735417E-6189-403E-A85A-8BB55829D99D}"/>
    <cellStyle name="Note 6 2 2 7 2" xfId="38287" xr:uid="{29EE2E1F-260F-439A-98F2-6931EDE25706}"/>
    <cellStyle name="Note 6 2 2 8" xfId="38256" xr:uid="{2A25BC11-9A24-4159-80E6-3A09A66D9EBA}"/>
    <cellStyle name="Note 6 2 2_Table AA.27" xfId="24404" xr:uid="{ECC30371-B435-4B0D-9FCB-375F21350121}"/>
    <cellStyle name="Note 6 2 3" xfId="24405" xr:uid="{DE135478-776A-4480-AE78-E0F3EBD6D7EE}"/>
    <cellStyle name="Note 6 2 3 2" xfId="24406" xr:uid="{848876D2-6186-4F64-A6DA-C132F6A3420C}"/>
    <cellStyle name="Note 6 2 3 2 2" xfId="24407" xr:uid="{0C0F65BA-5002-4832-81AC-7A5B19E81EC8}"/>
    <cellStyle name="Note 6 2 3 2 2 2" xfId="24408" xr:uid="{77497C17-3178-4496-9BE9-EEB0643A604B}"/>
    <cellStyle name="Note 6 2 3 2 2 2 2" xfId="38291" xr:uid="{0104DDB9-4F77-4885-98D6-C0B6ABE5FAF2}"/>
    <cellStyle name="Note 6 2 3 2 2 3" xfId="24409" xr:uid="{9C1EE2F2-3C56-4059-B201-2B8942FD92D1}"/>
    <cellStyle name="Note 6 2 3 2 2 3 2" xfId="38292" xr:uid="{3BC4B4A4-CB09-4973-8E55-D9333041EB29}"/>
    <cellStyle name="Note 6 2 3 2 2 4" xfId="24410" xr:uid="{ED80B9B9-B2F7-4D29-8AC2-3C54AB53BC88}"/>
    <cellStyle name="Note 6 2 3 2 2 4 2" xfId="38293" xr:uid="{F5A96319-3D64-4C69-AEA2-60AFC28C9439}"/>
    <cellStyle name="Note 6 2 3 2 2 5" xfId="38290" xr:uid="{22A94400-5B6F-43EA-A371-38F788BE61BF}"/>
    <cellStyle name="Note 6 2 3 2 2_Table RoGS.NHAPI25 - 3" xfId="24411" xr:uid="{8AD98C96-7687-46EF-A235-00E4611D007D}"/>
    <cellStyle name="Note 6 2 3 2 3" xfId="24412" xr:uid="{63B68E57-09FF-4911-B7F5-5C142D14FE0D}"/>
    <cellStyle name="Note 6 2 3 2 3 2" xfId="38294" xr:uid="{03CE38B6-2DD8-4E8B-81C3-6A6BA7707442}"/>
    <cellStyle name="Note 6 2 3 2 4" xfId="24413" xr:uid="{6C014EAC-2BBB-470E-A295-A872BAE20AFF}"/>
    <cellStyle name="Note 6 2 3 2 4 2" xfId="38295" xr:uid="{1B2969C0-798C-4EE2-BF1B-EDFBB47330CA}"/>
    <cellStyle name="Note 6 2 3 2 5" xfId="24414" xr:uid="{F93D3033-3D83-414A-982E-3429CF11E33E}"/>
    <cellStyle name="Note 6 2 3 2 5 2" xfId="38296" xr:uid="{0035AC80-5EC6-470F-9799-29E594A2D11C}"/>
    <cellStyle name="Note 6 2 3 2 6" xfId="38289" xr:uid="{3677A5C0-B9E6-437E-A6AA-6ACA7D7FDD74}"/>
    <cellStyle name="Note 6 2 3 2_Table AA.27" xfId="24415" xr:uid="{39722FC4-81C0-461E-9D40-ACB58C3FDC73}"/>
    <cellStyle name="Note 6 2 3 3" xfId="24416" xr:uid="{02FA2B2B-029E-44F7-A6F0-E72B49084664}"/>
    <cellStyle name="Note 6 2 3 3 2" xfId="24417" xr:uid="{284B6106-3EF2-4AC5-A947-EF4DE6231149}"/>
    <cellStyle name="Note 6 2 3 3 2 2" xfId="38298" xr:uid="{6592F223-F4E1-4131-B48C-712832955550}"/>
    <cellStyle name="Note 6 2 3 3 3" xfId="24418" xr:uid="{0FC8520A-8F2F-443A-9D8E-1E9EC5B9DB1F}"/>
    <cellStyle name="Note 6 2 3 3 3 2" xfId="38299" xr:uid="{C71EE0BD-1F36-40B8-9EFE-E43F71462E4F}"/>
    <cellStyle name="Note 6 2 3 3 4" xfId="24419" xr:uid="{48BDF92A-9966-49FC-9147-CEC40993237A}"/>
    <cellStyle name="Note 6 2 3 3 4 2" xfId="38300" xr:uid="{B31EF691-A9FF-4CE3-90D6-A4EC89283DF9}"/>
    <cellStyle name="Note 6 2 3 3 5" xfId="38297" xr:uid="{E45046F8-A5A4-4CFC-B11F-8E50A29DCAF2}"/>
    <cellStyle name="Note 6 2 3 3_Table RoGS.NHAPI25 - 3" xfId="24420" xr:uid="{37596E91-37AF-4820-A15D-703C37C12EDD}"/>
    <cellStyle name="Note 6 2 3 4" xfId="24421" xr:uid="{97A503D3-9F46-4E6A-800E-D04A15B9D79C}"/>
    <cellStyle name="Note 6 2 3 4 2" xfId="38301" xr:uid="{9A75E60C-DD45-469D-9EC3-CEB616250F59}"/>
    <cellStyle name="Note 6 2 3 5" xfId="24422" xr:uid="{582D5592-4DC5-4DA1-9612-DC476ABBD117}"/>
    <cellStyle name="Note 6 2 3 5 2" xfId="38302" xr:uid="{E763CCF6-843D-4C2E-BD74-EA5C8C9D9195}"/>
    <cellStyle name="Note 6 2 3 6" xfId="24423" xr:uid="{B6EF28C6-1B93-4814-A0E4-CF79CC1E84DC}"/>
    <cellStyle name="Note 6 2 3 6 2" xfId="38303" xr:uid="{D88A439E-A7CE-42C6-ACFC-E74D677CC4D2}"/>
    <cellStyle name="Note 6 2 3 7" xfId="38288" xr:uid="{6E86B4C7-32C6-44DB-AD1A-FFEC7F105F86}"/>
    <cellStyle name="Note 6 2 3_Table AA.27" xfId="24424" xr:uid="{60BDBE9A-A432-4904-B7E9-DCEA8BD7BE16}"/>
    <cellStyle name="Note 6 2 4" xfId="24425" xr:uid="{13D1C80B-FB90-46FD-9563-AE35FC5AE07D}"/>
    <cellStyle name="Note 6 2 4 2" xfId="24426" xr:uid="{4EF9356A-FBF5-4EDB-9F5A-985E36938D0A}"/>
    <cellStyle name="Note 6 2 4 2 2" xfId="24427" xr:uid="{3AEC582E-7B10-46D5-963E-850DDF541D0A}"/>
    <cellStyle name="Note 6 2 4 2 2 2" xfId="38306" xr:uid="{B5A0DA3A-B532-4125-95D1-52515CF48CD6}"/>
    <cellStyle name="Note 6 2 4 2 3" xfId="24428" xr:uid="{5168978C-E0AD-4805-BCEB-0B76D43DFF2E}"/>
    <cellStyle name="Note 6 2 4 2 3 2" xfId="38307" xr:uid="{C2ADA3F0-48AD-42A0-A9C0-9B40EE21FF1E}"/>
    <cellStyle name="Note 6 2 4 2 4" xfId="24429" xr:uid="{C38BD443-D42B-487E-B6B0-3BF28EE022AA}"/>
    <cellStyle name="Note 6 2 4 2 4 2" xfId="38308" xr:uid="{970A6483-EC49-45A9-BBCF-A01939732ECA}"/>
    <cellStyle name="Note 6 2 4 2 5" xfId="38305" xr:uid="{3799A05A-7A94-4FA5-9331-EAD591906F63}"/>
    <cellStyle name="Note 6 2 4 2_Table RoGS.NHAPI25 - 3" xfId="24430" xr:uid="{113F1CA1-D875-4223-89D9-DB8F077B961B}"/>
    <cellStyle name="Note 6 2 4 3" xfId="24431" xr:uid="{3E17B806-430D-4E93-B109-C28DEF623DFE}"/>
    <cellStyle name="Note 6 2 4 3 2" xfId="38309" xr:uid="{1A063E84-CD24-4A92-AE88-D95E275A49A1}"/>
    <cellStyle name="Note 6 2 4 4" xfId="24432" xr:uid="{CD9117DB-278A-4D83-91D9-D8A42BA32A5A}"/>
    <cellStyle name="Note 6 2 4 4 2" xfId="38310" xr:uid="{03ED3149-958A-4C8F-B18C-EEE956265382}"/>
    <cellStyle name="Note 6 2 4 5" xfId="24433" xr:uid="{0B233511-9661-4C87-A89E-AE6DA1914841}"/>
    <cellStyle name="Note 6 2 4 5 2" xfId="38311" xr:uid="{C52D2068-29E1-4DAB-A2F0-630C18A5A51B}"/>
    <cellStyle name="Note 6 2 4 6" xfId="38304" xr:uid="{F6813537-3DB7-4198-86CC-467DF69BE074}"/>
    <cellStyle name="Note 6 2 4_Table AA.27" xfId="24434" xr:uid="{52C76515-3266-4B86-BB36-5DB8CC3A08F0}"/>
    <cellStyle name="Note 6 2 5" xfId="24435" xr:uid="{839BBC3B-ABDF-4276-8056-01C8BB4B713D}"/>
    <cellStyle name="Note 6 2 5 2" xfId="24436" xr:uid="{89FE69A6-95CE-4F8C-BD8F-17954D7BDD75}"/>
    <cellStyle name="Note 6 2 5 2 2" xfId="38313" xr:uid="{99E06654-4FE2-4881-8B4A-7346B5186B5A}"/>
    <cellStyle name="Note 6 2 5 3" xfId="24437" xr:uid="{E0D9D05C-0ACE-47DE-A494-D66879C5ACC5}"/>
    <cellStyle name="Note 6 2 5 3 2" xfId="38314" xr:uid="{A63E3B6B-71F5-4F56-A1E1-E9ED94C40430}"/>
    <cellStyle name="Note 6 2 5 4" xfId="24438" xr:uid="{F3F3A7DC-179E-4313-A42F-5F0FA5C121C2}"/>
    <cellStyle name="Note 6 2 5 4 2" xfId="38315" xr:uid="{ABB1460C-C4A7-4428-B529-832E7D4EDF6C}"/>
    <cellStyle name="Note 6 2 5 5" xfId="38312" xr:uid="{9C65685F-E1A5-47ED-9ED8-76C6E610F0B2}"/>
    <cellStyle name="Note 6 2 5_Table RoGS.NHAPI25 - 3" xfId="24439" xr:uid="{FC655CFE-A465-401B-BF93-80160A1CEF43}"/>
    <cellStyle name="Note 6 2 6" xfId="24440" xr:uid="{DE9C29A0-872F-4297-9416-70AFB3197DEE}"/>
    <cellStyle name="Note 6 2 6 2" xfId="24441" xr:uid="{2BC88E21-8E54-4EEE-8A05-9D841D73BB24}"/>
    <cellStyle name="Note 6 2 6 2 2" xfId="38317" xr:uid="{1E662156-13DC-4390-8DA3-7D13C3D05E89}"/>
    <cellStyle name="Note 6 2 6 3" xfId="38316" xr:uid="{AD52B3B6-294C-4188-B433-DCFB8A88A408}"/>
    <cellStyle name="Note 6 2 6_Table RoGS.NHAPI25 - 3" xfId="24442" xr:uid="{FBE683D3-08F4-46D6-A930-4E6823C23EF0}"/>
    <cellStyle name="Note 6 2 7" xfId="24443" xr:uid="{CD18A686-8BE1-4871-AB55-C3932503DD44}"/>
    <cellStyle name="Note 6 2 7 2" xfId="38318" xr:uid="{19C12F19-E883-4949-964C-616FFA474D6F}"/>
    <cellStyle name="Note 6 2 8" xfId="24444" xr:uid="{01D06218-D7B3-4CB6-9AFF-7EA28E1D1EA7}"/>
    <cellStyle name="Note 6 2 8 2" xfId="38319" xr:uid="{CD26A25F-7C1A-4C98-A5A0-4BF000F31CDB}"/>
    <cellStyle name="Note 6 2 9" xfId="24445" xr:uid="{6B761243-CBF5-44DE-AA09-C5215523A77B}"/>
    <cellStyle name="Note 6 2 9 2" xfId="38320" xr:uid="{4B3E88B6-1C93-4D31-97FF-43337BBCD234}"/>
    <cellStyle name="Note 6 2_Table AA.27" xfId="24446" xr:uid="{5E4AF71A-3428-4F90-90B3-830BC4F788EB}"/>
    <cellStyle name="Note 6 3" xfId="24447" xr:uid="{E81AB0FE-F190-4289-A27F-383BFC94EC3F}"/>
    <cellStyle name="Note 6 3 2" xfId="24448" xr:uid="{82386D34-2342-4629-B03C-11791D0F6710}"/>
    <cellStyle name="Note 6 3 2 2" xfId="24449" xr:uid="{5215A123-0C14-48E2-9B18-589C71CE55AF}"/>
    <cellStyle name="Note 6 3 2 2 2" xfId="24450" xr:uid="{E0275519-4EE6-47B5-816D-A1F2BC7456C7}"/>
    <cellStyle name="Note 6 3 2 2 2 2" xfId="24451" xr:uid="{002E4457-1D9F-497E-B491-ED2163EB85D5}"/>
    <cellStyle name="Note 6 3 2 2 2 2 2" xfId="38325" xr:uid="{4B4D33EC-78C1-4E6A-9025-93783101D7FF}"/>
    <cellStyle name="Note 6 3 2 2 2 3" xfId="24452" xr:uid="{81E3505F-DB77-4446-AB3D-49BE0C299B38}"/>
    <cellStyle name="Note 6 3 2 2 2 3 2" xfId="38326" xr:uid="{80731FB6-5E5D-4D60-9AB0-A504B19422A7}"/>
    <cellStyle name="Note 6 3 2 2 2 4" xfId="24453" xr:uid="{B642F8A2-ACFA-4A0A-B5AD-4498738529AA}"/>
    <cellStyle name="Note 6 3 2 2 2 4 2" xfId="38327" xr:uid="{FEDFA872-3B1E-4452-A341-4D32244202D1}"/>
    <cellStyle name="Note 6 3 2 2 2 5" xfId="38324" xr:uid="{C9AF024F-37E9-4C66-B836-CCA82043A9CD}"/>
    <cellStyle name="Note 6 3 2 2 2_Table RoGS.NHAPI25 - 3" xfId="24454" xr:uid="{BD315F0C-2F11-4A45-8EAD-2C2DB9FFCFD6}"/>
    <cellStyle name="Note 6 3 2 2 3" xfId="24455" xr:uid="{1B13A07F-1C69-43FC-9989-DEA68249C06B}"/>
    <cellStyle name="Note 6 3 2 2 3 2" xfId="38328" xr:uid="{E36148DF-AF0D-4522-95BB-627C493512C0}"/>
    <cellStyle name="Note 6 3 2 2 4" xfId="24456" xr:uid="{EE6FD040-0C58-4C85-BFA1-2661FA835F7C}"/>
    <cellStyle name="Note 6 3 2 2 4 2" xfId="38329" xr:uid="{CC251C2F-FCED-40AA-8C95-70D2EA5F7A03}"/>
    <cellStyle name="Note 6 3 2 2 5" xfId="24457" xr:uid="{917D4EC9-9E6B-49B9-BB9D-AB149E70D221}"/>
    <cellStyle name="Note 6 3 2 2 5 2" xfId="38330" xr:uid="{9FB62C40-1AE2-45AB-BCB8-4D8018E15605}"/>
    <cellStyle name="Note 6 3 2 2 6" xfId="38323" xr:uid="{35894A47-4F46-4798-8F9C-0F81C8D92246}"/>
    <cellStyle name="Note 6 3 2 2_Table AA.27" xfId="24458" xr:uid="{A579497E-6CA2-4F72-A34F-5478280CDE40}"/>
    <cellStyle name="Note 6 3 2 3" xfId="24459" xr:uid="{ED269600-D00D-4F7B-82D0-3EDB7590C776}"/>
    <cellStyle name="Note 6 3 2 3 2" xfId="24460" xr:uid="{E4D28C6D-7646-4757-8970-57EB0EF2E1EF}"/>
    <cellStyle name="Note 6 3 2 3 2 2" xfId="38332" xr:uid="{323695AE-8208-4C20-8F24-F6B167ACD5A3}"/>
    <cellStyle name="Note 6 3 2 3 3" xfId="24461" xr:uid="{D8333BCC-1247-4B08-90EF-18E88176B638}"/>
    <cellStyle name="Note 6 3 2 3 3 2" xfId="38333" xr:uid="{35E52A6E-B59B-4FF8-A8C5-8BBD5AAFE0A0}"/>
    <cellStyle name="Note 6 3 2 3 4" xfId="24462" xr:uid="{9A55DA6F-E5CC-4169-9D15-DF0BEA220C33}"/>
    <cellStyle name="Note 6 3 2 3 4 2" xfId="38334" xr:uid="{D6E39E6F-BD96-4C84-8429-2F853E623DBD}"/>
    <cellStyle name="Note 6 3 2 3 5" xfId="38331" xr:uid="{35F9EFF3-1B79-41EF-A22E-C57412F35944}"/>
    <cellStyle name="Note 6 3 2 3_Table RoGS.NHAPI25 - 3" xfId="24463" xr:uid="{76F10C86-3F46-4296-A781-C93A1A05E332}"/>
    <cellStyle name="Note 6 3 2 4" xfId="24464" xr:uid="{A133AED5-7944-4B93-AF8A-DCDC49C223CA}"/>
    <cellStyle name="Note 6 3 2 4 2" xfId="38335" xr:uid="{330090E0-E56B-49C1-AB7D-AC12DD9BD8F0}"/>
    <cellStyle name="Note 6 3 2 5" xfId="24465" xr:uid="{521D478D-8E7F-4379-95E3-C2797089254B}"/>
    <cellStyle name="Note 6 3 2 5 2" xfId="38336" xr:uid="{6BB37557-DC05-4112-816B-CDD31C4327A1}"/>
    <cellStyle name="Note 6 3 2 6" xfId="24466" xr:uid="{A1A638E1-D9E5-4678-8D25-B6CC9148B1AF}"/>
    <cellStyle name="Note 6 3 2 6 2" xfId="38337" xr:uid="{5C519C93-92BA-40A7-9111-E6B0816ADC56}"/>
    <cellStyle name="Note 6 3 2 7" xfId="38322" xr:uid="{3D7D6927-7A71-4978-BC75-8D1248B6291B}"/>
    <cellStyle name="Note 6 3 2_Table AA.27" xfId="24467" xr:uid="{A7BCCAA8-96C0-4D8B-AFD7-7E7DE791D7ED}"/>
    <cellStyle name="Note 6 3 3" xfId="24468" xr:uid="{3B82E3B7-00AB-41C6-AFCB-78047F457B46}"/>
    <cellStyle name="Note 6 3 3 2" xfId="24469" xr:uid="{CB30FB02-6E48-4A71-86A4-F7215B8EBA48}"/>
    <cellStyle name="Note 6 3 3 2 2" xfId="24470" xr:uid="{ACC61C51-8223-4D21-A894-F92E7873AABC}"/>
    <cellStyle name="Note 6 3 3 2 2 2" xfId="38340" xr:uid="{AAE01958-75D7-433E-8C8A-1257BB738EB2}"/>
    <cellStyle name="Note 6 3 3 2 3" xfId="24471" xr:uid="{69814ADD-55D8-43D8-A8A5-A6BD689C6831}"/>
    <cellStyle name="Note 6 3 3 2 3 2" xfId="38341" xr:uid="{052C9110-E976-4AB3-9C44-FEF47E66DF8E}"/>
    <cellStyle name="Note 6 3 3 2 4" xfId="24472" xr:uid="{D5A0D7F9-0EF2-4FD0-B49F-385763270325}"/>
    <cellStyle name="Note 6 3 3 2 4 2" xfId="38342" xr:uid="{54242898-1BE4-4DEE-A5E4-9714D0794146}"/>
    <cellStyle name="Note 6 3 3 2 5" xfId="38339" xr:uid="{1E157196-11DC-4E33-BF39-CA2E909E2A52}"/>
    <cellStyle name="Note 6 3 3 2_Table RoGS.NHAPI25 - 3" xfId="24473" xr:uid="{E5A6A382-178A-443C-BA53-F196EF1F001A}"/>
    <cellStyle name="Note 6 3 3 3" xfId="24474" xr:uid="{0083B9D5-7EFA-4955-A2AC-842CC0EBB9DE}"/>
    <cellStyle name="Note 6 3 3 3 2" xfId="38343" xr:uid="{C5C1D899-0FEF-4E60-9921-041228937D07}"/>
    <cellStyle name="Note 6 3 3 4" xfId="24475" xr:uid="{5C04B34E-ECC1-4F23-AF31-DA09B4A262CE}"/>
    <cellStyle name="Note 6 3 3 4 2" xfId="38344" xr:uid="{B25C5272-334E-435A-99D6-E9E2B2DEB640}"/>
    <cellStyle name="Note 6 3 3 5" xfId="24476" xr:uid="{11F172A6-4F07-4DFE-95DC-EB5A72A457B2}"/>
    <cellStyle name="Note 6 3 3 5 2" xfId="38345" xr:uid="{200B941B-08A8-4E43-8BDB-3F1EEF4DD68C}"/>
    <cellStyle name="Note 6 3 3 6" xfId="38338" xr:uid="{92538893-557E-4660-9011-96D11E0B91CD}"/>
    <cellStyle name="Note 6 3 3_Table AA.27" xfId="24477" xr:uid="{876108C3-109C-4B9F-B804-84F9B9C07797}"/>
    <cellStyle name="Note 6 3 4" xfId="24478" xr:uid="{BC5B8CBC-7794-4335-8F9A-27421020FF7A}"/>
    <cellStyle name="Note 6 3 4 2" xfId="24479" xr:uid="{B95C0EDE-CC1B-4700-9E14-630E50F0BCF3}"/>
    <cellStyle name="Note 6 3 4 2 2" xfId="38347" xr:uid="{6CE12413-F58F-4A7B-B787-0DDC2CAF57DE}"/>
    <cellStyle name="Note 6 3 4 3" xfId="24480" xr:uid="{33CAF5DF-9A7B-47E5-9D1A-E28EBBF7A7EF}"/>
    <cellStyle name="Note 6 3 4 3 2" xfId="38348" xr:uid="{6D2D5403-5463-47C7-8C82-270EE84749A5}"/>
    <cellStyle name="Note 6 3 4 4" xfId="24481" xr:uid="{3997A9F1-A9B8-48BF-9756-7D8B511CC3ED}"/>
    <cellStyle name="Note 6 3 4 4 2" xfId="38349" xr:uid="{F6C3F86B-AE7F-4B5B-8807-D0460260D1D0}"/>
    <cellStyle name="Note 6 3 4 5" xfId="38346" xr:uid="{06A1A902-9F35-47CA-816A-F0AB627FBCA2}"/>
    <cellStyle name="Note 6 3 4_Table RoGS.NHAPI25 - 3" xfId="24482" xr:uid="{7E2931C4-3503-41E1-9CC3-1348A81B08AA}"/>
    <cellStyle name="Note 6 3 5" xfId="24483" xr:uid="{3B18D12B-8133-4B4C-9758-73C57895FDFD}"/>
    <cellStyle name="Note 6 3 5 2" xfId="38350" xr:uid="{C7F99400-B5B0-45C9-9ABF-B6C0E473B699}"/>
    <cellStyle name="Note 6 3 6" xfId="24484" xr:uid="{1491711A-16D8-4BA1-87FD-0B2DFCAFF2FE}"/>
    <cellStyle name="Note 6 3 6 2" xfId="38351" xr:uid="{0EFAFCDD-2AB9-4B27-8D5B-DBDEDD40A84E}"/>
    <cellStyle name="Note 6 3 7" xfId="24485" xr:uid="{E2C42DB5-12AC-4859-A3CC-DCA4A5EAA5E2}"/>
    <cellStyle name="Note 6 3 7 2" xfId="38352" xr:uid="{9FDF1A10-FE67-4C77-BF98-A82489E90634}"/>
    <cellStyle name="Note 6 3 8" xfId="38321" xr:uid="{81EB509F-85AD-4105-9C32-B3E532CC9573}"/>
    <cellStyle name="Note 6 3_Table AA.27" xfId="24486" xr:uid="{8253FEE4-B271-4240-B69E-6FF8264D13F5}"/>
    <cellStyle name="Note 6 4" xfId="24487" xr:uid="{C015C4DC-EA2A-4213-AA2E-A16155DEBBA3}"/>
    <cellStyle name="Note 6 4 2" xfId="24488" xr:uid="{EC900945-91AD-4030-926F-B759C13A11F1}"/>
    <cellStyle name="Note 6 4 2 2" xfId="24489" xr:uid="{7C606B7E-C4B4-4A8E-AFB9-3E5653D7B62A}"/>
    <cellStyle name="Note 6 4 2 2 2" xfId="24490" xr:uid="{849F5F38-E10B-4B11-8B65-2B80BCD8A9FC}"/>
    <cellStyle name="Note 6 4 2 2 2 2" xfId="38356" xr:uid="{D4FB6533-44E8-4F1F-AF18-86CBC1508352}"/>
    <cellStyle name="Note 6 4 2 2 3" xfId="24491" xr:uid="{6B03412A-1B89-4BD4-A5A9-53AE649E5B1F}"/>
    <cellStyle name="Note 6 4 2 2 3 2" xfId="38357" xr:uid="{A0BF770C-4374-40BD-BA87-65C340941D92}"/>
    <cellStyle name="Note 6 4 2 2 4" xfId="24492" xr:uid="{2D8E2E42-CF4B-4CD1-ADB7-9B4BB7FFBF20}"/>
    <cellStyle name="Note 6 4 2 2 4 2" xfId="38358" xr:uid="{253B3E2E-7573-41EB-890F-8E0BBF6944AF}"/>
    <cellStyle name="Note 6 4 2 2 5" xfId="38355" xr:uid="{0297E648-E4DD-4344-93DA-F62F667E4F36}"/>
    <cellStyle name="Note 6 4 2 2_Table RoGS.NHAPI25 - 3" xfId="24493" xr:uid="{16DB6152-B8E9-4885-8201-B882D7D968A6}"/>
    <cellStyle name="Note 6 4 2 3" xfId="24494" xr:uid="{4D347CD6-7F8E-471B-A0E4-CACDC2D68AE9}"/>
    <cellStyle name="Note 6 4 2 3 2" xfId="38359" xr:uid="{9CF92611-26AD-4B90-9B00-459B1934178C}"/>
    <cellStyle name="Note 6 4 2 4" xfId="24495" xr:uid="{0034D693-7914-4233-9756-48A3C120757B}"/>
    <cellStyle name="Note 6 4 2 4 2" xfId="38360" xr:uid="{8D90174E-1164-4409-816A-AE584881E708}"/>
    <cellStyle name="Note 6 4 2 5" xfId="24496" xr:uid="{42E1586B-2922-4DA7-97FE-D9EB2C95A652}"/>
    <cellStyle name="Note 6 4 2 5 2" xfId="38361" xr:uid="{B2EE7D30-1419-4F27-A516-5EED2C132671}"/>
    <cellStyle name="Note 6 4 2 6" xfId="38354" xr:uid="{43992BD3-32F9-438D-93B3-12CAA3C317D2}"/>
    <cellStyle name="Note 6 4 2_Table AA.27" xfId="24497" xr:uid="{B5993C6E-8EA4-4261-81FD-4D39A0323A91}"/>
    <cellStyle name="Note 6 4 3" xfId="24498" xr:uid="{F7C97423-87A6-4101-821F-CCC123232748}"/>
    <cellStyle name="Note 6 4 3 2" xfId="24499" xr:uid="{16D016A5-2A93-45E5-BC47-582CA42831C2}"/>
    <cellStyle name="Note 6 4 3 2 2" xfId="38363" xr:uid="{B19518CB-47BA-4E45-9A61-D2528CCFA8A0}"/>
    <cellStyle name="Note 6 4 3 3" xfId="24500" xr:uid="{453AC7FE-13ED-4586-8E97-8CA7E37F38FB}"/>
    <cellStyle name="Note 6 4 3 3 2" xfId="38364" xr:uid="{2F7D9E62-817D-4D99-A555-71597DFA4073}"/>
    <cellStyle name="Note 6 4 3 4" xfId="24501" xr:uid="{98F90DB1-8D5A-4152-ADEB-8F5C6AC6C902}"/>
    <cellStyle name="Note 6 4 3 4 2" xfId="38365" xr:uid="{774F4B5F-BAE5-4A3C-BBA0-9B7C46D8A85B}"/>
    <cellStyle name="Note 6 4 3 5" xfId="38362" xr:uid="{0E7418E2-2C9E-4FA6-BAF1-13AC9C418C09}"/>
    <cellStyle name="Note 6 4 3_Table RoGS.NHAPI25 - 3" xfId="24502" xr:uid="{B0514DBD-55D7-4360-86D7-4D4B07A2E9DD}"/>
    <cellStyle name="Note 6 4 4" xfId="24503" xr:uid="{9BB420FB-C942-4566-9829-4647502EB3F3}"/>
    <cellStyle name="Note 6 4 4 2" xfId="38366" xr:uid="{D9CAA250-B1C7-4327-8CDC-84EC3187E7B7}"/>
    <cellStyle name="Note 6 4 5" xfId="24504" xr:uid="{A29ED196-F742-470C-A27E-4AD792331E08}"/>
    <cellStyle name="Note 6 4 5 2" xfId="38367" xr:uid="{3A82A7B8-B9F9-474C-99A7-F69EA4DD80D8}"/>
    <cellStyle name="Note 6 4 6" xfId="24505" xr:uid="{B01A50C0-020A-4D4D-8D9E-1F83AC7F64BB}"/>
    <cellStyle name="Note 6 4 6 2" xfId="38368" xr:uid="{E7BCE52C-4709-4144-82E6-540A492CC195}"/>
    <cellStyle name="Note 6 4 7" xfId="38353" xr:uid="{75B6F216-F6BE-4547-AEB6-C33D8C3D0B67}"/>
    <cellStyle name="Note 6 4_Table AA.27" xfId="24506" xr:uid="{58095DBF-1E95-4B96-9564-2F685603040B}"/>
    <cellStyle name="Note 6 5" xfId="24507" xr:uid="{78FEBCD5-A98A-4715-9812-80C8E0B82F11}"/>
    <cellStyle name="Note 6 5 2" xfId="24508" xr:uid="{82CE0E9B-2445-4563-9C31-7ED40F98B028}"/>
    <cellStyle name="Note 6 5 2 2" xfId="24509" xr:uid="{0540D578-E145-4B49-A9A3-292A30A821CA}"/>
    <cellStyle name="Note 6 5 2 2 2" xfId="38371" xr:uid="{25BF7945-4885-479B-B15C-1766FE43FE04}"/>
    <cellStyle name="Note 6 5 2 3" xfId="24510" xr:uid="{6DAF9BAC-21C8-4967-B086-D1229B59E4A7}"/>
    <cellStyle name="Note 6 5 2 3 2" xfId="38372" xr:uid="{1A0C6871-EBAB-4F05-9CDC-33E5B5D22B33}"/>
    <cellStyle name="Note 6 5 2 4" xfId="24511" xr:uid="{ED7ACF38-C9FB-4DB7-9C0A-259AA8FB37FF}"/>
    <cellStyle name="Note 6 5 2 4 2" xfId="38373" xr:uid="{2BC2E2DE-4535-4A6C-9980-33AB0547118D}"/>
    <cellStyle name="Note 6 5 2 5" xfId="38370" xr:uid="{5895C511-1F65-46E9-9277-D0F79753C7DA}"/>
    <cellStyle name="Note 6 5 2_Table RoGS.NHAPI25 - 3" xfId="24512" xr:uid="{1A7CAEF3-DE35-4D74-81A1-83F4D4D4999E}"/>
    <cellStyle name="Note 6 5 3" xfId="24513" xr:uid="{400D7918-754E-4FB0-92E8-D2D5EF09851E}"/>
    <cellStyle name="Note 6 5 3 2" xfId="38374" xr:uid="{09754DD4-5E5F-491B-8BE7-567301388567}"/>
    <cellStyle name="Note 6 5 4" xfId="24514" xr:uid="{B3B75A54-5863-4BBD-813B-C4E88AB68BFA}"/>
    <cellStyle name="Note 6 5 4 2" xfId="38375" xr:uid="{851CA714-FA39-4B5F-8580-898894712C62}"/>
    <cellStyle name="Note 6 5 5" xfId="24515" xr:uid="{4E0E2A14-47C4-4BF1-A0A4-21D378FE970C}"/>
    <cellStyle name="Note 6 5 5 2" xfId="38376" xr:uid="{FFF8761F-6991-402E-B6F7-9D58477FA6C2}"/>
    <cellStyle name="Note 6 5 6" xfId="38369" xr:uid="{10976C43-F806-4E9B-B41B-EB3A7205AE59}"/>
    <cellStyle name="Note 6 5_Table AA.27" xfId="24516" xr:uid="{5DC5FC89-1ECD-4398-BC63-460693AA5001}"/>
    <cellStyle name="Note 6 6" xfId="24517" xr:uid="{B746EF69-04F3-4F54-BB67-3A36669AF89C}"/>
    <cellStyle name="Note 6 6 2" xfId="24518" xr:uid="{AFC0BFAC-D695-4E4B-B613-743075E9E51B}"/>
    <cellStyle name="Note 6 6 2 2" xfId="38378" xr:uid="{17BE962C-353A-4757-8522-05F8A616954E}"/>
    <cellStyle name="Note 6 6 3" xfId="24519" xr:uid="{F2A55F2D-DB18-4E62-A01A-C00E3C2BDC84}"/>
    <cellStyle name="Note 6 6 3 2" xfId="38379" xr:uid="{5FCFB85E-B878-4F9F-9EA6-5A6FD3D990A1}"/>
    <cellStyle name="Note 6 6 4" xfId="24520" xr:uid="{F7BDE469-7055-41A1-8184-6E72F2DAEA5C}"/>
    <cellStyle name="Note 6 6 4 2" xfId="38380" xr:uid="{DA7F9661-4B22-4C62-ADB9-C7EE4954313F}"/>
    <cellStyle name="Note 6 6 5" xfId="38377" xr:uid="{43A15CBC-AA93-4E78-96E4-C089C443385E}"/>
    <cellStyle name="Note 6 6_Table RoGS.NHAPI25 - 3" xfId="24521" xr:uid="{2AA1AAA2-2B72-491F-A007-3F9099AB3CBF}"/>
    <cellStyle name="Note 6 7" xfId="24522" xr:uid="{D6E5D343-B870-4AE9-B4A1-E3DFCD6BF943}"/>
    <cellStyle name="Note 6 7 2" xfId="24523" xr:uid="{9ACD2CBE-412B-4CAB-8E24-C643D03C7C0F}"/>
    <cellStyle name="Note 6 7 2 2" xfId="38382" xr:uid="{B8D2F1AB-8E13-427E-8072-42328CA914DA}"/>
    <cellStyle name="Note 6 7 3" xfId="38381" xr:uid="{6C5E87EA-D75F-46D2-AAC2-39A6306F47DB}"/>
    <cellStyle name="Note 6 7_Table RoGS.NHAPI25 - 3" xfId="24524" xr:uid="{E3144C6F-26D6-4111-BA57-52AB6E4FC386}"/>
    <cellStyle name="Note 6 8" xfId="24525" xr:uid="{3094C39C-3A54-4DD7-9283-39667119C123}"/>
    <cellStyle name="Note 6 8 2" xfId="38383" xr:uid="{A75497FA-EF8D-47F3-9718-AEFE95787927}"/>
    <cellStyle name="Note 6 9" xfId="24526" xr:uid="{85CBB215-3E7C-4EAC-9325-9A33AEF70AA2}"/>
    <cellStyle name="Note 6_Table AA.27" xfId="24527" xr:uid="{B8397421-2DC5-43F7-AC0F-9B5D17152062}"/>
    <cellStyle name="Note 7" xfId="24528" xr:uid="{CE2F0E95-7401-4868-B52B-C10D0F429CE5}"/>
    <cellStyle name="Note 7 10" xfId="24529" xr:uid="{3DC3D2DE-14D7-4965-99EA-41DABE307656}"/>
    <cellStyle name="Note 7 10 2" xfId="38385" xr:uid="{37C3DDD3-676C-47B5-8BCA-AE4F004FF5DF}"/>
    <cellStyle name="Note 7 11" xfId="24530" xr:uid="{B03EB024-1DEA-4BD4-925C-C0546F940058}"/>
    <cellStyle name="Note 7 11 2" xfId="38386" xr:uid="{16EE62E8-9968-4856-B8E0-D2CD61361741}"/>
    <cellStyle name="Note 7 12" xfId="38384" xr:uid="{E1693BD9-6B92-44C8-9829-B45A0A1B6FC7}"/>
    <cellStyle name="Note 7 2" xfId="24531" xr:uid="{A3931C59-9DFD-43F4-AD4C-B2165EB793DB}"/>
    <cellStyle name="Note 7 2 10" xfId="38387" xr:uid="{114ED565-C899-4D5B-94A5-882ECA064660}"/>
    <cellStyle name="Note 7 2 2" xfId="24532" xr:uid="{B195C8F4-67EA-4CC6-AC11-0DBAE46912BE}"/>
    <cellStyle name="Note 7 2 2 2" xfId="24533" xr:uid="{986F41AF-6D3A-4641-9519-2E86D784EE83}"/>
    <cellStyle name="Note 7 2 2 2 2" xfId="24534" xr:uid="{616BAC6D-E135-4303-BFAB-BBEED60761B0}"/>
    <cellStyle name="Note 7 2 2 2 2 2" xfId="24535" xr:uid="{4DC1064D-17EF-43FA-8160-6A588E77E18E}"/>
    <cellStyle name="Note 7 2 2 2 2 2 2" xfId="24536" xr:uid="{BC8DC02C-68A8-4587-AD29-B5F7FDE05A5C}"/>
    <cellStyle name="Note 7 2 2 2 2 2 2 2" xfId="38392" xr:uid="{8F6C8F61-2F1F-4601-A1D3-E28ADE47E582}"/>
    <cellStyle name="Note 7 2 2 2 2 2 3" xfId="38391" xr:uid="{795E5576-462C-4B93-8F0B-AEEB3CE6D8F0}"/>
    <cellStyle name="Note 7 2 2 2 2 2_Table RoGS.NHAPI25 - 3" xfId="24537" xr:uid="{D87DA5DD-998C-43AA-A037-F90D385C439C}"/>
    <cellStyle name="Note 7 2 2 2 2 3" xfId="24538" xr:uid="{4F05A03C-B99D-4610-A629-0E931181C2B9}"/>
    <cellStyle name="Note 7 2 2 2 2 3 2" xfId="38393" xr:uid="{BDC76B61-EF14-4D22-9B57-82CA9F922017}"/>
    <cellStyle name="Note 7 2 2 2 2 4" xfId="24539" xr:uid="{234C9604-CC32-40D2-8330-8C2CC03DE55F}"/>
    <cellStyle name="Note 7 2 2 2 2 4 2" xfId="38394" xr:uid="{CD04011B-44BC-456A-8216-10E423B052F6}"/>
    <cellStyle name="Note 7 2 2 2 2 5" xfId="24540" xr:uid="{D2FD24C8-5F78-4326-80A1-D75D689A807B}"/>
    <cellStyle name="Note 7 2 2 2 2 5 2" xfId="38395" xr:uid="{7A872886-4762-4F4F-A858-5C1C6EDE8CAA}"/>
    <cellStyle name="Note 7 2 2 2 2 6" xfId="38390" xr:uid="{625B7B59-7400-48B9-BA4B-EB57ADCFBC29}"/>
    <cellStyle name="Note 7 2 2 2 2_Table AA.27" xfId="24541" xr:uid="{D1A17EFD-4C39-457E-9AF4-E9DC4C331289}"/>
    <cellStyle name="Note 7 2 2 2 3" xfId="24542" xr:uid="{A620AB00-F18B-4B0D-835B-8D40EB849970}"/>
    <cellStyle name="Note 7 2 2 2 3 2" xfId="24543" xr:uid="{2DC3ADF6-5014-4BBC-9C79-035F0EAE1968}"/>
    <cellStyle name="Note 7 2 2 2 3 2 2" xfId="38397" xr:uid="{477F2151-2B67-4DF7-85EE-FF42BA2C68D9}"/>
    <cellStyle name="Note 7 2 2 2 3 3" xfId="38396" xr:uid="{89C2EBF0-CC70-455E-B8BC-4A0667FF99A4}"/>
    <cellStyle name="Note 7 2 2 2 3_Table RoGS.NHAPI25 - 3" xfId="24544" xr:uid="{3AF1F16B-5D8C-41BA-994D-53F31350C0B8}"/>
    <cellStyle name="Note 7 2 2 2 4" xfId="24545" xr:uid="{8E52E910-AA8E-4AA3-9F7D-CCB22B2C98E9}"/>
    <cellStyle name="Note 7 2 2 2 4 2" xfId="38398" xr:uid="{B0E974FA-B686-454B-BBC8-4FE4922A53D2}"/>
    <cellStyle name="Note 7 2 2 2 5" xfId="24546" xr:uid="{4F5C5DF9-A33A-475D-8AD4-F26F853AF43B}"/>
    <cellStyle name="Note 7 2 2 2 5 2" xfId="38399" xr:uid="{45544D60-4A3D-4A9D-B5E3-41F04EAF04D8}"/>
    <cellStyle name="Note 7 2 2 2 6" xfId="24547" xr:uid="{0CD446F6-DA92-468F-AFBD-3CF06B59B66B}"/>
    <cellStyle name="Note 7 2 2 2 6 2" xfId="38400" xr:uid="{6812B681-DC32-440C-ADE5-B42C7E0F91DF}"/>
    <cellStyle name="Note 7 2 2 2 7" xfId="38389" xr:uid="{2EC31079-C1BB-4A9D-B88F-B44462872783}"/>
    <cellStyle name="Note 7 2 2 2_Table AA.27" xfId="24548" xr:uid="{20AFA37A-B41C-4022-A73B-0471ECAA6D03}"/>
    <cellStyle name="Note 7 2 2 3" xfId="24549" xr:uid="{EDCEB938-4E38-44E4-9B56-2B01996C9A5F}"/>
    <cellStyle name="Note 7 2 2 3 2" xfId="24550" xr:uid="{ED7E900D-7B15-4D83-82EF-B1761A660255}"/>
    <cellStyle name="Note 7 2 2 3 2 2" xfId="24551" xr:uid="{7F127B74-FA18-44AC-90DD-7DE24A995662}"/>
    <cellStyle name="Note 7 2 2 3 2 2 2" xfId="38403" xr:uid="{78E2D38A-513F-4812-8C63-E9F2174F90D1}"/>
    <cellStyle name="Note 7 2 2 3 2 3" xfId="38402" xr:uid="{077CC1A5-5215-4451-AD07-F774545F39B9}"/>
    <cellStyle name="Note 7 2 2 3 2_Table RoGS.NHAPI25 - 3" xfId="24552" xr:uid="{4B18C2C9-9E2C-40AE-9D25-2905196C52C7}"/>
    <cellStyle name="Note 7 2 2 3 3" xfId="24553" xr:uid="{7BC38DB3-67CA-4877-8CCA-9B7D56B03FB6}"/>
    <cellStyle name="Note 7 2 2 3 3 2" xfId="38404" xr:uid="{58562D28-2960-4C48-BB83-C4124316C180}"/>
    <cellStyle name="Note 7 2 2 3 4" xfId="24554" xr:uid="{A32AD786-5CE7-422C-9037-6714B8DE251E}"/>
    <cellStyle name="Note 7 2 2 3 4 2" xfId="38405" xr:uid="{AF45A608-B886-444E-9F6C-D7A030B34DB7}"/>
    <cellStyle name="Note 7 2 2 3 5" xfId="24555" xr:uid="{46F1362B-EE9C-4A4C-B424-B68C166DE9B3}"/>
    <cellStyle name="Note 7 2 2 3 5 2" xfId="38406" xr:uid="{D9924311-8AD0-4DBA-90EC-A2765FF7046C}"/>
    <cellStyle name="Note 7 2 2 3 6" xfId="38401" xr:uid="{FDF3E321-7091-47B5-9BD1-0F6B2E4A16EA}"/>
    <cellStyle name="Note 7 2 2 3_Table AA.27" xfId="24556" xr:uid="{1D1FA738-9E8A-4C95-B28F-A16C9FDABC23}"/>
    <cellStyle name="Note 7 2 2 4" xfId="24557" xr:uid="{7B3FAF95-2EB8-4064-B461-5A2323F6DF83}"/>
    <cellStyle name="Note 7 2 2 4 2" xfId="24558" xr:uid="{2C38EA13-2D5C-464C-A376-D8A35CE95320}"/>
    <cellStyle name="Note 7 2 2 4 2 2" xfId="38408" xr:uid="{5D18A01F-4FBF-4D89-9CEE-1C73E1B67DEE}"/>
    <cellStyle name="Note 7 2 2 4 3" xfId="38407" xr:uid="{D595BBA9-6C72-46D0-BF5E-2AC0BEFAC4AB}"/>
    <cellStyle name="Note 7 2 2 4_Table RoGS.NHAPI25 - 3" xfId="24559" xr:uid="{6BF27109-4C91-47D0-8705-BBD5ABB80A17}"/>
    <cellStyle name="Note 7 2 2 5" xfId="24560" xr:uid="{1594F955-1C4B-4E30-A792-CAC3331C32AD}"/>
    <cellStyle name="Note 7 2 2 5 2" xfId="38409" xr:uid="{9ECC8579-3036-4AF4-B209-A7DC376B04C8}"/>
    <cellStyle name="Note 7 2 2 6" xfId="24561" xr:uid="{34B31283-9E3D-4176-9299-09EEBDBA4838}"/>
    <cellStyle name="Note 7 2 2 6 2" xfId="38410" xr:uid="{26F2F5C8-E4AF-4EF6-B48D-4258C518420E}"/>
    <cellStyle name="Note 7 2 2 7" xfId="24562" xr:uid="{1A0921C4-DFB6-4223-9933-4D9280D9E1DD}"/>
    <cellStyle name="Note 7 2 2 7 2" xfId="38411" xr:uid="{E79E93D4-E802-4340-9D62-C0D6973B53D0}"/>
    <cellStyle name="Note 7 2 2 8" xfId="38388" xr:uid="{5145FD01-D0AA-4701-A3F6-78A22EB6036A}"/>
    <cellStyle name="Note 7 2 2_Table AA.27" xfId="24563" xr:uid="{65E41D44-A6AC-46D0-8580-15650D799F76}"/>
    <cellStyle name="Note 7 2 3" xfId="24564" xr:uid="{A5AC4DB0-23B3-4C7D-B7AE-F2B7FFDCF466}"/>
    <cellStyle name="Note 7 2 3 2" xfId="24565" xr:uid="{3A0AB90B-44BF-429C-84BB-E9A1672AE123}"/>
    <cellStyle name="Note 7 2 3 2 2" xfId="24566" xr:uid="{C68FCC2A-76F5-4205-B0A4-B0F54FC63253}"/>
    <cellStyle name="Note 7 2 3 2 2 2" xfId="24567" xr:uid="{66B3C72F-B3DF-4CA4-87DD-3CBB3EDC5B49}"/>
    <cellStyle name="Note 7 2 3 2 2 2 2" xfId="38415" xr:uid="{D59E4213-4987-4A0C-9856-BB6378A0732B}"/>
    <cellStyle name="Note 7 2 3 2 2 3" xfId="38414" xr:uid="{CD64FD34-F6FC-40DA-8954-6997040053CF}"/>
    <cellStyle name="Note 7 2 3 2 2_Table RoGS.NHAPI25 - 3" xfId="24568" xr:uid="{2B91A49C-0B2D-4DC9-B960-4B9FE026718C}"/>
    <cellStyle name="Note 7 2 3 2 3" xfId="24569" xr:uid="{2FA7288B-87EC-4993-A67C-81B3497835CB}"/>
    <cellStyle name="Note 7 2 3 2 3 2" xfId="38416" xr:uid="{364F03B7-2D4A-4954-B56F-5F553F38FE53}"/>
    <cellStyle name="Note 7 2 3 2 4" xfId="24570" xr:uid="{1B9E7050-AC99-4EE2-844D-E7D8D67618E9}"/>
    <cellStyle name="Note 7 2 3 2 4 2" xfId="38417" xr:uid="{C37A134A-6264-4EB8-A464-3DE8C2FAEE0B}"/>
    <cellStyle name="Note 7 2 3 2 5" xfId="24571" xr:uid="{85FF1274-427F-40D7-ACF6-100AAA503916}"/>
    <cellStyle name="Note 7 2 3 2 5 2" xfId="38418" xr:uid="{94778A69-AE07-4453-B9DB-BBE28E9F66BA}"/>
    <cellStyle name="Note 7 2 3 2 6" xfId="38413" xr:uid="{B1F1B630-D717-4CDC-A5BD-4A6E6F687301}"/>
    <cellStyle name="Note 7 2 3 2_Table AA.27" xfId="24572" xr:uid="{7E7FBEFD-52C5-45E6-84E8-151691B812CD}"/>
    <cellStyle name="Note 7 2 3 3" xfId="24573" xr:uid="{FED0B3F9-F745-41F5-9052-A9F185D7F94A}"/>
    <cellStyle name="Note 7 2 3 3 2" xfId="24574" xr:uid="{295C78CF-134B-477C-96BA-3168F77FD9E9}"/>
    <cellStyle name="Note 7 2 3 3 2 2" xfId="38420" xr:uid="{F837F61A-F5BE-467C-907D-309DD9A790BF}"/>
    <cellStyle name="Note 7 2 3 3 3" xfId="38419" xr:uid="{759CC29E-C92A-4B6C-9AF8-217378338211}"/>
    <cellStyle name="Note 7 2 3 3_Table RoGS.NHAPI25 - 3" xfId="24575" xr:uid="{1A6E0159-CF6C-4D63-9EC8-ADA50C6F1E81}"/>
    <cellStyle name="Note 7 2 3 4" xfId="24576" xr:uid="{8122C4DE-1452-4DAB-A0D5-922E8965FB77}"/>
    <cellStyle name="Note 7 2 3 4 2" xfId="38421" xr:uid="{E676C590-D6A2-4A6C-9A19-3FF9B6A1FF5C}"/>
    <cellStyle name="Note 7 2 3 5" xfId="24577" xr:uid="{B3D6C96C-15F7-43ED-8BAE-62C2EF317E57}"/>
    <cellStyle name="Note 7 2 3 5 2" xfId="38422" xr:uid="{E1BF8C57-7EFF-4662-BE58-658ED7DA5332}"/>
    <cellStyle name="Note 7 2 3 6" xfId="24578" xr:uid="{7C4D9CB5-E379-4EC7-9A9C-DF74834A63F4}"/>
    <cellStyle name="Note 7 2 3 6 2" xfId="38423" xr:uid="{83C50AA7-18F4-4AA4-B6A6-B901D3155FB8}"/>
    <cellStyle name="Note 7 2 3 7" xfId="38412" xr:uid="{053B4D39-2C3A-408E-9171-6B3F3F2A0FB1}"/>
    <cellStyle name="Note 7 2 3_Table AA.27" xfId="24579" xr:uid="{172FBEDF-98CB-40DE-976E-8CDAD5CCEC08}"/>
    <cellStyle name="Note 7 2 4" xfId="24580" xr:uid="{B621F684-0B04-4FD5-ACE9-10B2F407F958}"/>
    <cellStyle name="Note 7 2 4 2" xfId="24581" xr:uid="{BD99F505-E61B-4627-8647-D0253F6430F5}"/>
    <cellStyle name="Note 7 2 4 2 2" xfId="24582" xr:uid="{B1CB3A2B-78D8-40CE-A01C-D5B96233EED5}"/>
    <cellStyle name="Note 7 2 4 2 2 2" xfId="38426" xr:uid="{3D43C2CB-11CB-48B7-AAFD-8E078C29CBE6}"/>
    <cellStyle name="Note 7 2 4 2 3" xfId="38425" xr:uid="{FB5685B5-3C81-4A1D-9D48-85D86BBE9323}"/>
    <cellStyle name="Note 7 2 4 2_Table RoGS.NHAPI25 - 3" xfId="24583" xr:uid="{31C014FA-49CA-43DB-9553-0A0F9FB783EA}"/>
    <cellStyle name="Note 7 2 4 3" xfId="24584" xr:uid="{5E715452-70D9-43CB-A5F3-F4A6D4FDBBB0}"/>
    <cellStyle name="Note 7 2 4 3 2" xfId="38427" xr:uid="{FD666B5C-97B5-4441-8A6D-1AFE796B611A}"/>
    <cellStyle name="Note 7 2 4 4" xfId="24585" xr:uid="{CF9B4478-85C7-490A-93B4-360A25BF299B}"/>
    <cellStyle name="Note 7 2 4 4 2" xfId="38428" xr:uid="{683FAB9B-007E-4689-811C-35478040236D}"/>
    <cellStyle name="Note 7 2 4 5" xfId="24586" xr:uid="{D5342C36-566B-440A-916F-86651FE76811}"/>
    <cellStyle name="Note 7 2 4 5 2" xfId="38429" xr:uid="{B7C95E21-B86F-4104-BF45-71FB75503301}"/>
    <cellStyle name="Note 7 2 4 6" xfId="38424" xr:uid="{61B876C3-EB8B-43A3-87B4-24A3425F1F77}"/>
    <cellStyle name="Note 7 2 4_Table AA.27" xfId="24587" xr:uid="{050A8BE5-FE66-4642-A424-B236CBDAFE56}"/>
    <cellStyle name="Note 7 2 5" xfId="24588" xr:uid="{5AC3222A-7336-4EA2-989B-B037A8ABAFAD}"/>
    <cellStyle name="Note 7 2 5 2" xfId="24589" xr:uid="{9CB7A235-1000-4ECC-A0B2-26C10556CAD2}"/>
    <cellStyle name="Note 7 2 5 2 2" xfId="38431" xr:uid="{022C4CB9-54EA-4A1B-946A-778A63A40F31}"/>
    <cellStyle name="Note 7 2 5 3" xfId="38430" xr:uid="{C0FC558E-FE40-4EBF-8B9C-2350FBC446D4}"/>
    <cellStyle name="Note 7 2 5_Table RoGS.NHAPI25 - 3" xfId="24590" xr:uid="{761002D3-203D-4866-8D9A-B880B37D7B3D}"/>
    <cellStyle name="Note 7 2 6" xfId="24591" xr:uid="{9CB45136-0812-4230-B346-4A34F4F10F87}"/>
    <cellStyle name="Note 7 2 6 2" xfId="24592" xr:uid="{92119EC1-278C-45C2-82B0-9F403668BDB5}"/>
    <cellStyle name="Note 7 2 6 2 2" xfId="38433" xr:uid="{92A78835-A519-464E-9239-0533683BCDEB}"/>
    <cellStyle name="Note 7 2 6 3" xfId="38432" xr:uid="{0DD2158C-7869-47DD-97F6-838504DCD087}"/>
    <cellStyle name="Note 7 2 6_Table RoGS.NHAPI25 - 3" xfId="24593" xr:uid="{34C49B4E-3540-4961-9DB3-4FF87972F488}"/>
    <cellStyle name="Note 7 2 7" xfId="24594" xr:uid="{7A74439B-5B2A-4FF9-9545-A5804355FA12}"/>
    <cellStyle name="Note 7 2 7 2" xfId="38434" xr:uid="{E0D602B6-B846-4207-8D14-5ED114C4BB5F}"/>
    <cellStyle name="Note 7 2 8" xfId="24595" xr:uid="{F117364E-B7AB-4497-8D23-B86E365048DD}"/>
    <cellStyle name="Note 7 2 8 2" xfId="38435" xr:uid="{66BA0F03-C122-4D33-B051-58EB8A6AD210}"/>
    <cellStyle name="Note 7 2 9" xfId="24596" xr:uid="{9668E591-EBF8-404D-AA49-0C3898A163EB}"/>
    <cellStyle name="Note 7 2 9 2" xfId="38436" xr:uid="{06306F9F-4E79-4805-9DDC-370A940EA2F1}"/>
    <cellStyle name="Note 7 2_Table AA.27" xfId="24597" xr:uid="{2EB7E86C-0FB8-4C83-B9CA-E0713C22AE53}"/>
    <cellStyle name="Note 7 3" xfId="24598" xr:uid="{14A90FE3-3314-4D48-A6DD-8A7BE4BE2A7C}"/>
    <cellStyle name="Note 7 3 2" xfId="24599" xr:uid="{8B6AF2FE-3F9F-4167-88F5-42085463A01F}"/>
    <cellStyle name="Note 7 3 2 2" xfId="24600" xr:uid="{EF353965-7BB9-4C92-8ED7-3B33DB7C768E}"/>
    <cellStyle name="Note 7 3 2 2 2" xfId="24601" xr:uid="{19FFA15F-B3F6-40DE-909B-2B9AF4CCAF0C}"/>
    <cellStyle name="Note 7 3 2 2 2 2" xfId="24602" xr:uid="{D2D28F2A-8044-44FC-A79E-404321AC76B1}"/>
    <cellStyle name="Note 7 3 2 2 2 2 2" xfId="38441" xr:uid="{587F44B0-80D3-4F73-A42D-7B85B757E1D1}"/>
    <cellStyle name="Note 7 3 2 2 2 3" xfId="38440" xr:uid="{29530C41-4975-447D-A15B-9347F73206AA}"/>
    <cellStyle name="Note 7 3 2 2 2_Table RoGS.NHAPI25 - 3" xfId="24603" xr:uid="{AF14C3BE-8E96-446D-B162-35340F65AC6B}"/>
    <cellStyle name="Note 7 3 2 2 3" xfId="24604" xr:uid="{5B13CCD7-F06A-4BCE-9610-0952E4D4440A}"/>
    <cellStyle name="Note 7 3 2 2 3 2" xfId="38442" xr:uid="{1BCEAC34-E8D1-4C98-B9E1-3DEF98F78D13}"/>
    <cellStyle name="Note 7 3 2 2 4" xfId="24605" xr:uid="{80585DD3-FF9B-4EE8-B00A-D82E10241735}"/>
    <cellStyle name="Note 7 3 2 2 4 2" xfId="38443" xr:uid="{AC3D15D9-AE7D-4357-AD99-CBBCCC40127B}"/>
    <cellStyle name="Note 7 3 2 2 5" xfId="24606" xr:uid="{1B6F1AF2-3048-4E2B-9D1D-995DF41DDEF7}"/>
    <cellStyle name="Note 7 3 2 2 5 2" xfId="38444" xr:uid="{BB246B76-C2A4-4E8C-B2C3-803BB1DFAF7F}"/>
    <cellStyle name="Note 7 3 2 2 6" xfId="38439" xr:uid="{B7E78241-22F1-4305-8EA3-9D2330424E40}"/>
    <cellStyle name="Note 7 3 2 2_Table AA.27" xfId="24607" xr:uid="{5CC59D03-C6E3-41E4-8430-3DE9569C8D8F}"/>
    <cellStyle name="Note 7 3 2 3" xfId="24608" xr:uid="{AF7074DC-7711-4CFD-BFC5-F2DC7FF22D1D}"/>
    <cellStyle name="Note 7 3 2 3 2" xfId="24609" xr:uid="{C963B29F-6515-49B0-B26A-A6991AB0C9CF}"/>
    <cellStyle name="Note 7 3 2 3 2 2" xfId="38446" xr:uid="{65A4AD65-CAB4-4110-8784-F30473B658D0}"/>
    <cellStyle name="Note 7 3 2 3 3" xfId="38445" xr:uid="{B98B5C6B-1325-4C2A-890F-6ECDBEE1CDDD}"/>
    <cellStyle name="Note 7 3 2 3_Table RoGS.NHAPI25 - 3" xfId="24610" xr:uid="{99D9911D-9138-4A22-ADE5-66AD668D3C8F}"/>
    <cellStyle name="Note 7 3 2 4" xfId="24611" xr:uid="{4F626BC7-99D8-4B71-8F6D-8C517737D3F8}"/>
    <cellStyle name="Note 7 3 2 4 2" xfId="38447" xr:uid="{1F48F034-67CF-4E98-A159-D5A25C370060}"/>
    <cellStyle name="Note 7 3 2 5" xfId="24612" xr:uid="{52851BA7-A208-4F20-A350-2A3C0A46A029}"/>
    <cellStyle name="Note 7 3 2 5 2" xfId="38448" xr:uid="{1A85569D-FCD0-4E7C-80A8-ACA0D4792A9C}"/>
    <cellStyle name="Note 7 3 2 6" xfId="24613" xr:uid="{2CFD625E-3905-4620-BE23-CBFCC4D3B958}"/>
    <cellStyle name="Note 7 3 2 6 2" xfId="38449" xr:uid="{8848B688-89BA-4E34-A6AD-7091690D73D6}"/>
    <cellStyle name="Note 7 3 2 7" xfId="38438" xr:uid="{DF7515B9-2232-481C-BB26-E23AC25AD951}"/>
    <cellStyle name="Note 7 3 2_Table AA.27" xfId="24614" xr:uid="{54B37E81-852A-490F-9061-53130CAB4549}"/>
    <cellStyle name="Note 7 3 3" xfId="24615" xr:uid="{F9669E1F-BC49-4309-9B1D-0D71A6F5E615}"/>
    <cellStyle name="Note 7 3 3 2" xfId="24616" xr:uid="{CF02B414-BA7D-4EEC-AE5E-AF9A27BD22E3}"/>
    <cellStyle name="Note 7 3 3 2 2" xfId="24617" xr:uid="{C5D5BCF6-B5FF-47BE-9B94-70D5213CDB5C}"/>
    <cellStyle name="Note 7 3 3 2 2 2" xfId="38452" xr:uid="{CF0ECAD1-3981-4824-BAF7-4321C2791F7A}"/>
    <cellStyle name="Note 7 3 3 2 3" xfId="38451" xr:uid="{9077C173-86AE-4E9D-9C53-D36FB1BCF5B8}"/>
    <cellStyle name="Note 7 3 3 2_Table RoGS.NHAPI25 - 3" xfId="24618" xr:uid="{F433D36B-CBC7-4FB5-8293-01C0D8421AA7}"/>
    <cellStyle name="Note 7 3 3 3" xfId="24619" xr:uid="{9070B2DF-F749-404C-8844-ABEC794AF619}"/>
    <cellStyle name="Note 7 3 3 3 2" xfId="38453" xr:uid="{D5D591B1-CB00-411E-ACBD-A8621E2ECF77}"/>
    <cellStyle name="Note 7 3 3 4" xfId="24620" xr:uid="{09C5E983-2C8C-440B-962D-47CFFCA8979F}"/>
    <cellStyle name="Note 7 3 3 4 2" xfId="38454" xr:uid="{671BD0EF-7F72-4D15-B6B3-4ABD2EE4B1B6}"/>
    <cellStyle name="Note 7 3 3 5" xfId="24621" xr:uid="{3FED181A-8849-4633-9847-240A86C645D0}"/>
    <cellStyle name="Note 7 3 3 5 2" xfId="38455" xr:uid="{031E6F58-DE5C-4849-ABC7-BC82A0021056}"/>
    <cellStyle name="Note 7 3 3 6" xfId="38450" xr:uid="{EAECE6E2-E812-4058-A8F1-DB6D8061CEBA}"/>
    <cellStyle name="Note 7 3 3_Table AA.27" xfId="24622" xr:uid="{CFA0F7E6-FA02-4090-95AF-33B16323671E}"/>
    <cellStyle name="Note 7 3 4" xfId="24623" xr:uid="{E34308AB-E66D-43F6-A59D-6E95EB61B037}"/>
    <cellStyle name="Note 7 3 4 2" xfId="24624" xr:uid="{6A48E771-F131-452B-89B1-FC6A40CF1D3D}"/>
    <cellStyle name="Note 7 3 4 2 2" xfId="38457" xr:uid="{C89F12E6-888C-44B6-9C9E-6E7D9752528B}"/>
    <cellStyle name="Note 7 3 4 3" xfId="38456" xr:uid="{D18BE273-85D3-447E-997A-784CE6325C95}"/>
    <cellStyle name="Note 7 3 4_Table RoGS.NHAPI25 - 3" xfId="24625" xr:uid="{45879A36-D86D-4B26-AB29-5DDDEBA25E6F}"/>
    <cellStyle name="Note 7 3 5" xfId="24626" xr:uid="{A4ED84DC-DC47-4000-953D-753829F061EF}"/>
    <cellStyle name="Note 7 3 5 2" xfId="38458" xr:uid="{D79A41CB-BB70-403B-B0A4-79B647274C94}"/>
    <cellStyle name="Note 7 3 6" xfId="24627" xr:uid="{7AAB6379-3A57-4BFD-A922-E92BE408F9DA}"/>
    <cellStyle name="Note 7 3 6 2" xfId="38459" xr:uid="{278B2991-B07E-4C19-A02C-87DD65779EDF}"/>
    <cellStyle name="Note 7 3 7" xfId="24628" xr:uid="{A3FDC3AC-DD68-4042-9246-18544EF5693A}"/>
    <cellStyle name="Note 7 3 7 2" xfId="38460" xr:uid="{26F6512B-FD13-4E50-BF9B-F9B16A2990B7}"/>
    <cellStyle name="Note 7 3 8" xfId="38437" xr:uid="{3D08CD14-A091-4721-B01A-569F77045354}"/>
    <cellStyle name="Note 7 3_Table AA.27" xfId="24629" xr:uid="{4CF06A1A-F1D0-4629-97AB-231197B3293D}"/>
    <cellStyle name="Note 7 4" xfId="24630" xr:uid="{51FFAFC1-755A-42E8-9DAC-1D94F0BCF2B9}"/>
    <cellStyle name="Note 7 4 2" xfId="24631" xr:uid="{9872F89F-1BD9-4A9F-9857-0217AC8D0F28}"/>
    <cellStyle name="Note 7 4 2 2" xfId="24632" xr:uid="{58510355-8703-4F18-9FD3-3AF28DBA3D06}"/>
    <cellStyle name="Note 7 4 2 2 2" xfId="24633" xr:uid="{CDA9C318-10E8-4025-8C74-9EC2427EED95}"/>
    <cellStyle name="Note 7 4 2 2 2 2" xfId="38464" xr:uid="{0012D2BC-5B65-447A-999D-83164020B365}"/>
    <cellStyle name="Note 7 4 2 2 3" xfId="38463" xr:uid="{64DF3394-CCD7-4124-9B9A-91AB84AA5E39}"/>
    <cellStyle name="Note 7 4 2 2_Table RoGS.NHAPI25 - 3" xfId="24634" xr:uid="{0C4FCA30-8725-40D2-8E9C-1416EF386417}"/>
    <cellStyle name="Note 7 4 2 3" xfId="24635" xr:uid="{82A4FD27-1A57-41F2-BF30-7EF3F2E5762C}"/>
    <cellStyle name="Note 7 4 2 3 2" xfId="38465" xr:uid="{26F79666-DCFB-48E3-A4A7-4B78EAB2CFAD}"/>
    <cellStyle name="Note 7 4 2 4" xfId="24636" xr:uid="{98B3A67C-A68C-405F-9346-4FC6DFB8D722}"/>
    <cellStyle name="Note 7 4 2 4 2" xfId="38466" xr:uid="{B2B3CF13-98CB-44E8-BA69-C4E40F20C52D}"/>
    <cellStyle name="Note 7 4 2 5" xfId="24637" xr:uid="{7F432287-F26F-42AC-A256-4E9BD9B88A6F}"/>
    <cellStyle name="Note 7 4 2 5 2" xfId="38467" xr:uid="{93151442-5ED3-4C6B-939D-8E6BD0095074}"/>
    <cellStyle name="Note 7 4 2 6" xfId="38462" xr:uid="{E705EC57-E86E-4F36-8284-EACD486FA534}"/>
    <cellStyle name="Note 7 4 2_Table AA.27" xfId="24638" xr:uid="{3EB10384-A25E-493B-9274-36489F04F869}"/>
    <cellStyle name="Note 7 4 3" xfId="24639" xr:uid="{7981F779-20CC-4252-81FD-8A0B31A3863A}"/>
    <cellStyle name="Note 7 4 3 2" xfId="24640" xr:uid="{A59C2125-9CDE-4D09-99EC-F11F9C44F978}"/>
    <cellStyle name="Note 7 4 3 2 2" xfId="38469" xr:uid="{B8135F67-B042-4F28-9FF0-69DD48BD4CE2}"/>
    <cellStyle name="Note 7 4 3 3" xfId="38468" xr:uid="{7012EAD6-D02F-48ED-A314-5E93F3FFA640}"/>
    <cellStyle name="Note 7 4 3_Table RoGS.NHAPI25 - 3" xfId="24641" xr:uid="{6815BCBC-4F6B-4941-AD6D-813FC6DC394E}"/>
    <cellStyle name="Note 7 4 4" xfId="24642" xr:uid="{9C09219D-0D23-479B-AFD1-CAAC922170CC}"/>
    <cellStyle name="Note 7 4 4 2" xfId="38470" xr:uid="{071670CB-57D6-4DFC-8875-335BE9417A9E}"/>
    <cellStyle name="Note 7 4 5" xfId="24643" xr:uid="{1D3E416C-5497-45FC-84EC-BF357438ACC0}"/>
    <cellStyle name="Note 7 4 5 2" xfId="38471" xr:uid="{08879913-6991-43C1-AF3E-D97AE70F11CB}"/>
    <cellStyle name="Note 7 4 6" xfId="24644" xr:uid="{C980E856-BFD7-4B8C-8ED4-843336D6C33A}"/>
    <cellStyle name="Note 7 4 6 2" xfId="38472" xr:uid="{CBC04E07-828B-42CA-A494-9C316A682D51}"/>
    <cellStyle name="Note 7 4 7" xfId="38461" xr:uid="{5B72E269-B575-430E-AEC7-94C438910F29}"/>
    <cellStyle name="Note 7 4_Table AA.27" xfId="24645" xr:uid="{6A32E240-6447-4A7E-A53C-57720343BAC3}"/>
    <cellStyle name="Note 7 5" xfId="24646" xr:uid="{4BBE060F-11E0-4D26-A1CE-379A75B2F091}"/>
    <cellStyle name="Note 7 5 2" xfId="24647" xr:uid="{0896938F-CBA4-495B-8364-A1925998EF30}"/>
    <cellStyle name="Note 7 5 2 2" xfId="24648" xr:uid="{B3FBDF47-8043-495B-89B8-675FE6C76E0F}"/>
    <cellStyle name="Note 7 5 2 2 2" xfId="38475" xr:uid="{230C3862-DE8E-4F67-BE57-4740503A7A18}"/>
    <cellStyle name="Note 7 5 2 3" xfId="38474" xr:uid="{BADF07EE-0320-42DD-B97F-1D97DE669C1B}"/>
    <cellStyle name="Note 7 5 2_Table RoGS.NHAPI25 - 3" xfId="24649" xr:uid="{A861B01F-2BF5-4303-ACBE-4CD2E9B30D8E}"/>
    <cellStyle name="Note 7 5 3" xfId="24650" xr:uid="{FD0DDFB7-B09F-4245-83CD-F03F4E854529}"/>
    <cellStyle name="Note 7 5 3 2" xfId="38476" xr:uid="{488D29F8-AE0E-4AE0-AE04-B5A490455535}"/>
    <cellStyle name="Note 7 5 4" xfId="24651" xr:uid="{1901FB6B-B691-467D-85B8-806AE7B3E5D8}"/>
    <cellStyle name="Note 7 5 4 2" xfId="38477" xr:uid="{0174BBB9-8FD8-4F36-9894-F827D8362A93}"/>
    <cellStyle name="Note 7 5 5" xfId="24652" xr:uid="{61B5866E-2839-49A2-A006-B937670CD09D}"/>
    <cellStyle name="Note 7 5 5 2" xfId="38478" xr:uid="{508815E0-FA61-4008-9196-58D1C0A8AB16}"/>
    <cellStyle name="Note 7 5 6" xfId="38473" xr:uid="{A17C4A03-33CC-44B8-BDCB-22B01A2FFF16}"/>
    <cellStyle name="Note 7 5_Table AA.27" xfId="24653" xr:uid="{D24DB1F1-6E47-45AA-93B2-1F1993F2224A}"/>
    <cellStyle name="Note 7 6" xfId="24654" xr:uid="{532FFBA4-73D1-4B7D-8260-70D322AD50EE}"/>
    <cellStyle name="Note 7 6 2" xfId="24655" xr:uid="{8EB36CB2-EE6D-4F82-959F-17B4DA95FCB1}"/>
    <cellStyle name="Note 7 6 2 2" xfId="38480" xr:uid="{5FF03FE5-A18A-44B2-9A63-FD6CBFA462A2}"/>
    <cellStyle name="Note 7 6 3" xfId="38479" xr:uid="{3066CBA0-DD90-49EF-9982-61216299D15D}"/>
    <cellStyle name="Note 7 6_Table RoGS.NHAPI25 - 3" xfId="24656" xr:uid="{2E390754-C4F6-4135-B9E3-3B2CA4ACA3A4}"/>
    <cellStyle name="Note 7 7" xfId="24657" xr:uid="{E60B4734-367E-440D-911D-D2FCCA4CB759}"/>
    <cellStyle name="Note 7 7 2" xfId="24658" xr:uid="{26C5B8D1-1F43-4C9A-9B1B-01652097DD58}"/>
    <cellStyle name="Note 7 7 2 2" xfId="38482" xr:uid="{9B35EC11-A33B-4655-807D-909D21FD1CC8}"/>
    <cellStyle name="Note 7 7 3" xfId="38481" xr:uid="{A39A3D8A-5626-4D33-B974-DB8715868EE7}"/>
    <cellStyle name="Note 7 7_Table RoGS.NHAPI25 - 3" xfId="24659" xr:uid="{F091E3F3-0278-4083-865C-3F620E49FD61}"/>
    <cellStyle name="Note 7 8" xfId="24660" xr:uid="{169444D1-7738-4D6F-BB6A-1C34B9714C5C}"/>
    <cellStyle name="Note 7 8 2" xfId="38483" xr:uid="{848AE8F6-2433-40C1-9157-BC16C0D96564}"/>
    <cellStyle name="Note 7 9" xfId="24661" xr:uid="{19EF20DA-15CB-4BA6-BCF3-5AD9871110A5}"/>
    <cellStyle name="Note 7_Table AA.27" xfId="24662" xr:uid="{79DE6F6E-C78C-46C8-A28C-8E13703C2D41}"/>
    <cellStyle name="Note 8" xfId="24663" xr:uid="{949919A4-DDA8-4452-8712-98A375840602}"/>
    <cellStyle name="Note 8 2" xfId="24664" xr:uid="{58812D72-E0A9-4D2D-A702-243955D73904}"/>
    <cellStyle name="Note 8 2 2" xfId="24665" xr:uid="{81A377AF-F9CE-4610-8E6A-ECC3FBCFC18C}"/>
    <cellStyle name="Note 8 2 2 2" xfId="24666" xr:uid="{B05A5467-ADEA-4E67-918C-D8D4E0277E0E}"/>
    <cellStyle name="Note 8 2 2 2 2" xfId="24667" xr:uid="{EDF13DB0-DC80-45F9-A749-F6A6B7FEC2D9}"/>
    <cellStyle name="Note 8 2 2 2 2 2" xfId="24668" xr:uid="{0E1461D0-47EC-42DB-9AFE-652CF16C321D}"/>
    <cellStyle name="Note 8 2 2 2 2 2 2" xfId="38488" xr:uid="{750F15C1-8287-4B12-946B-D8034DC619A2}"/>
    <cellStyle name="Note 8 2 2 2 2 3" xfId="24669" xr:uid="{585A1036-5675-4A3C-B774-70609BC9E83D}"/>
    <cellStyle name="Note 8 2 2 2 2 3 2" xfId="38489" xr:uid="{026162B6-B956-40D1-9C56-A7487438F0C9}"/>
    <cellStyle name="Note 8 2 2 2 2 4" xfId="38487" xr:uid="{F185873C-7047-42E9-80F4-5D68ACC6A44D}"/>
    <cellStyle name="Note 8 2 2 2 2_Table RoGS.NHAPI25 - 3" xfId="24670" xr:uid="{59FEA72E-9C56-4ABF-8D00-6285BE5E49CB}"/>
    <cellStyle name="Note 8 2 2 2 3" xfId="24671" xr:uid="{B9744C12-C24C-48BB-B7E0-54120480D3CD}"/>
    <cellStyle name="Note 8 2 2 2 3 2" xfId="38490" xr:uid="{45F8E10C-BEE4-41C1-8D5E-E173C112A282}"/>
    <cellStyle name="Note 8 2 2 2 4" xfId="24672" xr:uid="{3B3561F8-8737-416C-B056-48903CFB58CE}"/>
    <cellStyle name="Note 8 2 2 2 4 2" xfId="38491" xr:uid="{4AAE5901-DF59-422D-B1C0-D3C362EBCCE0}"/>
    <cellStyle name="Note 8 2 2 2 5" xfId="38486" xr:uid="{44DAA92A-0CCF-45F2-B456-98544466C797}"/>
    <cellStyle name="Note 8 2 2 2_Table RoGS.NHAPI25 - 3" xfId="24673" xr:uid="{35F5FE44-D1C2-42C9-8021-7444EB3A13ED}"/>
    <cellStyle name="Note 8 2 2 3" xfId="24674" xr:uid="{0725C527-16F2-4E2F-9CAE-91DA4AF70E86}"/>
    <cellStyle name="Note 8 2 2 3 2" xfId="24675" xr:uid="{89A865D6-DBD4-4435-80F2-8F9A7F655179}"/>
    <cellStyle name="Note 8 2 2 3 2 2" xfId="38493" xr:uid="{6FAC34E3-FA0A-4FDD-A0B7-40E90A85C446}"/>
    <cellStyle name="Note 8 2 2 3 3" xfId="24676" xr:uid="{C20A381B-C238-4BEE-899F-83F2137C7721}"/>
    <cellStyle name="Note 8 2 2 3 3 2" xfId="38494" xr:uid="{8A933FBD-D2BD-4118-A54C-D2956AA5BD85}"/>
    <cellStyle name="Note 8 2 2 3 4" xfId="38492" xr:uid="{21275901-2C59-4F50-A078-A8FE2E2C85B4}"/>
    <cellStyle name="Note 8 2 2 3_Table RoGS.NHAPI25 - 3" xfId="24677" xr:uid="{0486C3ED-F566-47A6-9438-A93D3BDE5A05}"/>
    <cellStyle name="Note 8 2 2 4" xfId="24678" xr:uid="{8B0358CC-9E4A-4D6B-9E3E-5CD33F48E9F2}"/>
    <cellStyle name="Note 8 2 2 4 2" xfId="38495" xr:uid="{440DFB25-96E9-47A7-85B2-17F0D5845E95}"/>
    <cellStyle name="Note 8 2 2 5" xfId="24679" xr:uid="{2127BF36-E4B8-4C8C-BA88-507A8E56B322}"/>
    <cellStyle name="Note 8 2 2 5 2" xfId="38496" xr:uid="{68198E50-6438-48D1-B00B-95F9E9910BFB}"/>
    <cellStyle name="Note 8 2 2 6" xfId="38485" xr:uid="{2B679666-2673-4D9F-A9B6-464AFFABA8E5}"/>
    <cellStyle name="Note 8 2 2_Table RoGS.NHAPI25 - 3" xfId="24680" xr:uid="{82654E97-0027-4E9D-932D-BB360E2ED3C6}"/>
    <cellStyle name="Note 8 2 3" xfId="24681" xr:uid="{31A0739A-22DB-4044-9D33-E92EC9B68AF4}"/>
    <cellStyle name="Note 8 2 3 2" xfId="24682" xr:uid="{BE82556E-7E18-491D-B683-4FA9E3B90E85}"/>
    <cellStyle name="Note 8 2 3 2 2" xfId="24683" xr:uid="{B5248EE2-ABF2-4425-8227-97788954B3DE}"/>
    <cellStyle name="Note 8 2 3 2 2 2" xfId="38499" xr:uid="{989693BC-B513-4786-A5D5-64A99427C221}"/>
    <cellStyle name="Note 8 2 3 2 3" xfId="24684" xr:uid="{F907B593-17BB-43B4-A5A2-90E892D1430E}"/>
    <cellStyle name="Note 8 2 3 2 3 2" xfId="38500" xr:uid="{944FB031-622F-4ABC-A4C4-C1367A93C757}"/>
    <cellStyle name="Note 8 2 3 2 4" xfId="38498" xr:uid="{E083FF63-1F8E-4717-95FB-6583A5CD4332}"/>
    <cellStyle name="Note 8 2 3 2_Table RoGS.NHAPI25 - 3" xfId="24685" xr:uid="{25BCDC41-86D0-4299-BC65-27C12E11DE7C}"/>
    <cellStyle name="Note 8 2 3 3" xfId="24686" xr:uid="{E9B9CA16-C412-49C8-BC37-C73ABF27A22D}"/>
    <cellStyle name="Note 8 2 3 3 2" xfId="38501" xr:uid="{639E3867-C6F1-45A0-AA84-3B03DD112460}"/>
    <cellStyle name="Note 8 2 3 4" xfId="24687" xr:uid="{BE38EE34-73C3-4ED7-BA6E-0A126F70C7BC}"/>
    <cellStyle name="Note 8 2 3 4 2" xfId="38502" xr:uid="{C9C2654C-E827-4459-84CE-D26BA37D4C8F}"/>
    <cellStyle name="Note 8 2 3 5" xfId="38497" xr:uid="{2A8DA797-598D-4A5C-B54C-A22B5729C3B1}"/>
    <cellStyle name="Note 8 2 3_Table RoGS.NHAPI25 - 3" xfId="24688" xr:uid="{191665FD-53CF-4A24-8B21-4CCA31C30FA0}"/>
    <cellStyle name="Note 8 2 4" xfId="24689" xr:uid="{F11447C1-6834-4B43-AFA8-7E4151C90DE8}"/>
    <cellStyle name="Note 8 2 4 2" xfId="24690" xr:uid="{F8AF2762-E05A-4255-BEF4-2E9CC5F90D50}"/>
    <cellStyle name="Note 8 2 4 2 2" xfId="38504" xr:uid="{F6C19B89-A341-4659-B0DA-68F60DBFD674}"/>
    <cellStyle name="Note 8 2 4 3" xfId="24691" xr:uid="{6E4E69B2-5D87-4300-BF40-8C50895464EB}"/>
    <cellStyle name="Note 8 2 4 3 2" xfId="38505" xr:uid="{CBA008AD-F520-4907-AEA2-5AF2CD919793}"/>
    <cellStyle name="Note 8 2 4 4" xfId="38503" xr:uid="{3E09D358-300C-40A2-ABDE-C3197C09B8A5}"/>
    <cellStyle name="Note 8 2 4_Table RoGS.NHAPI25 - 3" xfId="24692" xr:uid="{93FF12AA-0915-43A5-8F15-4C82E4C975B0}"/>
    <cellStyle name="Note 8 2 5" xfId="24693" xr:uid="{60844991-E663-4F2E-BFDF-0AF61029FA79}"/>
    <cellStyle name="Note 8 2 5 2" xfId="38506" xr:uid="{E0E19601-F873-4BED-8B5B-E356EACAC329}"/>
    <cellStyle name="Note 8 2 6" xfId="24694" xr:uid="{B65E7481-666B-4FD5-8EE3-9611F60C1CD4}"/>
    <cellStyle name="Note 8 2 6 2" xfId="38507" xr:uid="{426B8D72-A903-4134-9595-B5FABA7EA9A6}"/>
    <cellStyle name="Note 8 2 7" xfId="38484" xr:uid="{BB6E2877-5DDA-4AFF-B3CC-2F705991DCBB}"/>
    <cellStyle name="Note 8 2_Table RoGS.NHAPI25 - 3" xfId="24695" xr:uid="{B58D2C3C-7E98-455D-A6F1-CC3F1BB6EBC0}"/>
    <cellStyle name="Note 8 3" xfId="24696" xr:uid="{43EA76E1-34F9-470A-BB23-099550B27DF4}"/>
    <cellStyle name="Note 8 3 2" xfId="24697" xr:uid="{85FBE229-95F7-41E1-A303-BCDFC99A4F6A}"/>
    <cellStyle name="Note 8 3 2 2" xfId="24698" xr:uid="{584BC673-D2BA-40AD-A13D-7B03A1276DAA}"/>
    <cellStyle name="Note 8 3 2 2 2" xfId="24699" xr:uid="{CE7293A9-6895-4D5B-82F3-F8461D1736ED}"/>
    <cellStyle name="Note 8 3 2 2 2 2" xfId="38511" xr:uid="{3D9EE75F-B5BB-494A-BE01-55B7ACEC35C0}"/>
    <cellStyle name="Note 8 3 2 2 3" xfId="24700" xr:uid="{601C42C4-27E8-4211-8E02-6FA7DF79DB31}"/>
    <cellStyle name="Note 8 3 2 2 3 2" xfId="38512" xr:uid="{1C290247-C7D2-486A-9BDD-986C8DB42724}"/>
    <cellStyle name="Note 8 3 2 2 4" xfId="38510" xr:uid="{7F4E6B65-E53A-4D42-90E8-3789C5993AC1}"/>
    <cellStyle name="Note 8 3 2 2_Table RoGS.NHAPI25 - 3" xfId="24701" xr:uid="{0970E2AF-BF18-4CBA-9F2D-C42ECB1AED19}"/>
    <cellStyle name="Note 8 3 2 3" xfId="24702" xr:uid="{5FB4919A-E8A8-490A-84AD-1E19ADEC8FD8}"/>
    <cellStyle name="Note 8 3 2 3 2" xfId="38513" xr:uid="{087DEF98-C9E7-4FE4-9797-F4D889E389FC}"/>
    <cellStyle name="Note 8 3 2 4" xfId="24703" xr:uid="{C3986DCE-3FF9-4855-99C7-1D11A73DF356}"/>
    <cellStyle name="Note 8 3 2 4 2" xfId="38514" xr:uid="{20C6316C-0615-4560-8971-3CC0886039E0}"/>
    <cellStyle name="Note 8 3 2 5" xfId="38509" xr:uid="{50A3DC90-7A59-4BE8-B49A-D0F6B62484A3}"/>
    <cellStyle name="Note 8 3 2_Table RoGS.NHAPI25 - 3" xfId="24704" xr:uid="{E45D0D3A-213E-459E-856E-FF0C0916B266}"/>
    <cellStyle name="Note 8 3 3" xfId="24705" xr:uid="{39BBE9C1-E4FA-4C01-88D4-661A14D1B22B}"/>
    <cellStyle name="Note 8 3 3 2" xfId="24706" xr:uid="{5A60BB0A-356E-4855-9FE9-01C1DC9E21AC}"/>
    <cellStyle name="Note 8 3 3 2 2" xfId="38516" xr:uid="{FD9E436B-CE60-4341-98B5-796C29F03804}"/>
    <cellStyle name="Note 8 3 3 3" xfId="24707" xr:uid="{3BF51A48-FF1B-4157-A597-49FB3B2D1F23}"/>
    <cellStyle name="Note 8 3 3 3 2" xfId="38517" xr:uid="{C4CCE04A-BDD5-4C88-95D2-EE84E1B10DB7}"/>
    <cellStyle name="Note 8 3 3 4" xfId="38515" xr:uid="{FC42DE62-59E8-469C-B608-9DD8E964F227}"/>
    <cellStyle name="Note 8 3 3_Table RoGS.NHAPI25 - 3" xfId="24708" xr:uid="{B5D8018E-98A4-4983-B5B3-8F9AE0DD179A}"/>
    <cellStyle name="Note 8 3 4" xfId="24709" xr:uid="{EBAC3334-02D5-4F41-8D2F-565EDA7C22E1}"/>
    <cellStyle name="Note 8 3 4 2" xfId="38518" xr:uid="{CFB54B68-54F2-45B1-BC08-0E99069C5737}"/>
    <cellStyle name="Note 8 3 5" xfId="24710" xr:uid="{E8B251AC-663E-4C24-8706-E8190BA2ABE9}"/>
    <cellStyle name="Note 8 3 5 2" xfId="38519" xr:uid="{BC763F06-399D-4D19-8D81-ABB6C4093582}"/>
    <cellStyle name="Note 8 3 6" xfId="38508" xr:uid="{A616CD75-7423-4E73-AA69-AE2344BC68B3}"/>
    <cellStyle name="Note 8 3_Table RoGS.NHAPI25 - 3" xfId="24711" xr:uid="{74AC46FF-2D44-451B-930F-134E2245DF9C}"/>
    <cellStyle name="Note 8 4" xfId="24712" xr:uid="{38C32E88-C65B-4577-9FA4-319F58051992}"/>
    <cellStyle name="Note 8 4 2" xfId="24713" xr:uid="{0F7F97DC-A31D-4601-AED2-2228227345E6}"/>
    <cellStyle name="Note 8 4 2 2" xfId="24714" xr:uid="{92DD392E-763B-431D-9BF7-8A5E792F0772}"/>
    <cellStyle name="Note 8 4 2 2 2" xfId="38522" xr:uid="{A662F4D7-DC6F-47F7-B42C-9A2B6FAB901A}"/>
    <cellStyle name="Note 8 4 2 3" xfId="24715" xr:uid="{E64344FC-89DD-4C34-90D0-647E034F716F}"/>
    <cellStyle name="Note 8 4 2 3 2" xfId="38523" xr:uid="{8CB460DC-0D09-4B5B-A53E-EF5DFE113160}"/>
    <cellStyle name="Note 8 4 2 4" xfId="38521" xr:uid="{3EFC9569-5167-4AE9-80E9-76DCE9DF0AC9}"/>
    <cellStyle name="Note 8 4 2_Table RoGS.NHAPI25 - 3" xfId="24716" xr:uid="{B28299EE-EE37-4F98-A418-2B9F2246107E}"/>
    <cellStyle name="Note 8 4 3" xfId="24717" xr:uid="{2D628852-6BFC-4CBD-B35B-A07CF65E7981}"/>
    <cellStyle name="Note 8 4 3 2" xfId="38524" xr:uid="{D3F4E673-A48E-4614-9584-CECE5596A748}"/>
    <cellStyle name="Note 8 4 4" xfId="24718" xr:uid="{664798B7-C12C-4486-A9F8-EDA2AF5BBFC4}"/>
    <cellStyle name="Note 8 4 4 2" xfId="38525" xr:uid="{2967FC6C-3C18-4FAD-851C-2841ED1EFA03}"/>
    <cellStyle name="Note 8 4 5" xfId="38520" xr:uid="{D9CA24D1-73C5-4D48-8472-B069304C1FAE}"/>
    <cellStyle name="Note 8 4_Table RoGS.NHAPI25 - 3" xfId="24719" xr:uid="{E48C9387-E4DE-4145-A408-DF92705389A2}"/>
    <cellStyle name="Note 8 5" xfId="24720" xr:uid="{847A409E-D9CD-4F5B-B55F-64460ED5E58D}"/>
    <cellStyle name="Note 8 5 2" xfId="24721" xr:uid="{05CBFEDA-B8BF-42F2-B9AB-786E48E19EC0}"/>
    <cellStyle name="Note 8 5 2 2" xfId="38527" xr:uid="{5C0C0F81-8765-495D-8857-45297A094AA0}"/>
    <cellStyle name="Note 8 5 3" xfId="24722" xr:uid="{64E93BBB-0A2C-4A12-AC9B-851C5A515BBA}"/>
    <cellStyle name="Note 8 5 3 2" xfId="38528" xr:uid="{869A3748-10C7-4C4A-A6E2-1DA185571C62}"/>
    <cellStyle name="Note 8 5 4" xfId="24723" xr:uid="{B398489A-A196-4B46-B110-07B9712B5AA0}"/>
    <cellStyle name="Note 8 5 5" xfId="38526" xr:uid="{79EBD47D-BBD2-4768-81F8-FA725E605BF8}"/>
    <cellStyle name="Note 8 5_Table RoGS.NHAPI25 - 3" xfId="24724" xr:uid="{B44E4C92-8BC5-4AF4-A065-CE3CC0A3DF65}"/>
    <cellStyle name="Note 8_Table RoGS.NHAPI25 - 3" xfId="24725" xr:uid="{CB99A41B-98BB-4441-AA64-1C435D21E870}"/>
    <cellStyle name="Note 9" xfId="24726" xr:uid="{B57D1B58-AB1F-444C-B7A4-C9F6EA57FB57}"/>
    <cellStyle name="Note 9 2" xfId="24727" xr:uid="{EFCEE703-2941-40A1-9147-1AF816D6A879}"/>
    <cellStyle name="Note 9 2 2" xfId="24728" xr:uid="{A380B169-DC5E-42FC-A2B8-15EFD2D99E28}"/>
    <cellStyle name="Note 9 2 2 2" xfId="24729" xr:uid="{68FB8694-EF6D-4730-9193-0F059FB92129}"/>
    <cellStyle name="Note 9 2 2 2 2" xfId="24730" xr:uid="{EDFEDE44-BC33-499A-9357-C024D0559311}"/>
    <cellStyle name="Note 9 2 2 2 2 2" xfId="24731" xr:uid="{BDA54C4C-A497-48CA-93DF-566360D63200}"/>
    <cellStyle name="Note 9 2 2 2 2 2 2" xfId="38534" xr:uid="{B2298981-B99E-4EA3-8A70-FA93C35F65A8}"/>
    <cellStyle name="Note 9 2 2 2 2 3" xfId="24732" xr:uid="{BF135669-4409-4F02-8C95-2D3B995EFFE9}"/>
    <cellStyle name="Note 9 2 2 2 2 3 2" xfId="38535" xr:uid="{FD09D548-E797-4ACE-99BE-26E8C8A72034}"/>
    <cellStyle name="Note 9 2 2 2 2 4" xfId="38533" xr:uid="{CCEDDB4A-3591-4D57-8C3D-95F2A3C99932}"/>
    <cellStyle name="Note 9 2 2 2 2_Table RoGS.NHAPI25 - 3" xfId="24733" xr:uid="{C7E5343C-84B6-4719-8513-DF538405FE65}"/>
    <cellStyle name="Note 9 2 2 2 3" xfId="24734" xr:uid="{103B7623-F678-4F95-B498-7EE280BDB08B}"/>
    <cellStyle name="Note 9 2 2 2 3 2" xfId="38536" xr:uid="{0EFA07D6-31F0-4134-82B8-42EE1491DFE7}"/>
    <cellStyle name="Note 9 2 2 2 4" xfId="24735" xr:uid="{6C9C5835-FCB3-4E81-BBB4-510CFE896772}"/>
    <cellStyle name="Note 9 2 2 2 4 2" xfId="38537" xr:uid="{0D1499CF-20C8-46B2-9B5A-3D0065D05D17}"/>
    <cellStyle name="Note 9 2 2 2 5" xfId="38532" xr:uid="{6D1AFF2D-A0F0-4445-8313-C7BF5CB4A091}"/>
    <cellStyle name="Note 9 2 2 2_Table RoGS.NHAPI25 - 3" xfId="24736" xr:uid="{F6A7DD27-0F3F-424A-B762-563BAA4E8455}"/>
    <cellStyle name="Note 9 2 2 3" xfId="24737" xr:uid="{E4E4D224-125B-4901-A3B6-1A77903C7456}"/>
    <cellStyle name="Note 9 2 2 3 2" xfId="24738" xr:uid="{811A46EF-80A6-4F17-9CD5-B0AB18554139}"/>
    <cellStyle name="Note 9 2 2 3 2 2" xfId="38539" xr:uid="{CAFC7B2E-DE5D-4899-B1D1-5E6368451E84}"/>
    <cellStyle name="Note 9 2 2 3 3" xfId="24739" xr:uid="{FBCDF2EC-F591-4E55-AA3D-66B3284C1EE0}"/>
    <cellStyle name="Note 9 2 2 3 3 2" xfId="38540" xr:uid="{C7338469-AC6C-4866-BE06-6BE77216867B}"/>
    <cellStyle name="Note 9 2 2 3 4" xfId="38538" xr:uid="{922955B6-2922-4760-8471-A920AB0D8122}"/>
    <cellStyle name="Note 9 2 2 3_Table RoGS.NHAPI25 - 3" xfId="24740" xr:uid="{C629E917-009B-4388-980A-C3F254F031EF}"/>
    <cellStyle name="Note 9 2 2 4" xfId="24741" xr:uid="{8EC939EA-A0CF-4F1F-92D0-7B56E066C234}"/>
    <cellStyle name="Note 9 2 2 4 2" xfId="38541" xr:uid="{7800FEFD-435B-4EF1-8B07-4B9EFAC9A4AE}"/>
    <cellStyle name="Note 9 2 2 5" xfId="24742" xr:uid="{1CA0BF6E-B99F-47B6-824A-CBA22ED5A204}"/>
    <cellStyle name="Note 9 2 2 5 2" xfId="38542" xr:uid="{97E4627F-7DE5-4AE3-9E5A-8872C741D9E6}"/>
    <cellStyle name="Note 9 2 2 6" xfId="38531" xr:uid="{9B85E88E-AA87-4CE4-8976-44059BE29970}"/>
    <cellStyle name="Note 9 2 2_Table RoGS.NHAPI25 - 3" xfId="24743" xr:uid="{A8A31CC4-CE51-4C5E-98FF-E7E18EFA1C17}"/>
    <cellStyle name="Note 9 2 3" xfId="24744" xr:uid="{A57E54A6-23B6-4430-BE14-3596F30DFA0A}"/>
    <cellStyle name="Note 9 2 3 2" xfId="24745" xr:uid="{9FA08F58-59A2-49F4-B20A-88A65844BA75}"/>
    <cellStyle name="Note 9 2 3 2 2" xfId="24746" xr:uid="{DA169391-8FF4-476E-9A05-68AADFBA4A92}"/>
    <cellStyle name="Note 9 2 3 2 2 2" xfId="38545" xr:uid="{6E104C65-14D6-4B78-99C1-E43DD6B53DC9}"/>
    <cellStyle name="Note 9 2 3 2 3" xfId="24747" xr:uid="{710B7E4C-655F-4DF3-A02C-7C0CB9DD40ED}"/>
    <cellStyle name="Note 9 2 3 2 3 2" xfId="38546" xr:uid="{13EC22A8-1880-4238-8551-FB9AA3FE4159}"/>
    <cellStyle name="Note 9 2 3 2 4" xfId="38544" xr:uid="{4C92174F-526F-4CD1-A69E-B305C4CCD2CC}"/>
    <cellStyle name="Note 9 2 3 2_Table RoGS.NHAPI25 - 3" xfId="24748" xr:uid="{A225C131-8E55-4CB7-96E4-F49B37D8174E}"/>
    <cellStyle name="Note 9 2 3 3" xfId="24749" xr:uid="{91102E5A-0E12-4170-A160-BE50FCCD2981}"/>
    <cellStyle name="Note 9 2 3 3 2" xfId="38547" xr:uid="{00C77508-3FA4-4EE8-AE73-17A23E392657}"/>
    <cellStyle name="Note 9 2 3 4" xfId="24750" xr:uid="{26E78402-3628-4D9A-AA0A-843BAE712317}"/>
    <cellStyle name="Note 9 2 3 4 2" xfId="38548" xr:uid="{35CCED68-5548-4D82-95AE-1B42BE5DA013}"/>
    <cellStyle name="Note 9 2 3 5" xfId="38543" xr:uid="{7C1764F5-0995-4385-AA09-63AA9B11AA5C}"/>
    <cellStyle name="Note 9 2 3_Table RoGS.NHAPI25 - 3" xfId="24751" xr:uid="{A149AE61-D7B3-4C20-9167-ECA8D2BABAAC}"/>
    <cellStyle name="Note 9 2 4" xfId="24752" xr:uid="{A5D3ABD6-FB79-4A88-91B8-9B90847B60F4}"/>
    <cellStyle name="Note 9 2 4 2" xfId="24753" xr:uid="{46753451-B720-4205-9021-395A129B066F}"/>
    <cellStyle name="Note 9 2 4 2 2" xfId="38550" xr:uid="{5E4B1F12-ACD0-4624-917C-2950905C24FE}"/>
    <cellStyle name="Note 9 2 4 3" xfId="24754" xr:uid="{C60420D1-A111-45C5-9D3B-2D8D019480B0}"/>
    <cellStyle name="Note 9 2 4 3 2" xfId="38551" xr:uid="{2BBF607F-BF8B-4BAD-834A-040F354395C2}"/>
    <cellStyle name="Note 9 2 4 4" xfId="38549" xr:uid="{ABB6B5D7-C08F-40E4-AED8-A74248F8422E}"/>
    <cellStyle name="Note 9 2 4_Table RoGS.NHAPI25 - 3" xfId="24755" xr:uid="{D74E7893-583B-4D93-B1AF-E0079A5E3E3B}"/>
    <cellStyle name="Note 9 2 5" xfId="24756" xr:uid="{8745226C-FE50-4078-B770-FF08BBFF20ED}"/>
    <cellStyle name="Note 9 2 5 2" xfId="38552" xr:uid="{56D90050-8D51-4233-BD03-EB9898C80386}"/>
    <cellStyle name="Note 9 2 6" xfId="24757" xr:uid="{43E6C025-61A2-413B-B271-C47B3CA5D193}"/>
    <cellStyle name="Note 9 2 6 2" xfId="38553" xr:uid="{3FA30481-3422-409A-9CD1-9FFF9B424B41}"/>
    <cellStyle name="Note 9 2 7" xfId="38530" xr:uid="{9B20F02C-6B23-40A9-958B-09929471937B}"/>
    <cellStyle name="Note 9 2_Table RoGS.NHAPI25 - 3" xfId="24758" xr:uid="{A9633973-933B-4591-8B5F-17B1DBBE42A2}"/>
    <cellStyle name="Note 9 3" xfId="24759" xr:uid="{E91DA8C7-B6A3-490C-9369-954EB0E2719C}"/>
    <cellStyle name="Note 9 3 2" xfId="24760" xr:uid="{ACD06AED-BE08-4737-8A6A-1DF5DD06A7A5}"/>
    <cellStyle name="Note 9 3 2 2" xfId="24761" xr:uid="{72A2F16A-C306-46FA-A162-E8C68939820C}"/>
    <cellStyle name="Note 9 3 2 2 2" xfId="24762" xr:uid="{0F792BC6-1AE0-4080-8A22-56EFACBD52E5}"/>
    <cellStyle name="Note 9 3 2 2 2 2" xfId="38557" xr:uid="{4E050365-C268-4C92-AF9D-8FCD54F6C61C}"/>
    <cellStyle name="Note 9 3 2 2 3" xfId="24763" xr:uid="{CB9BFAEE-591D-4D7B-A270-F65359437C22}"/>
    <cellStyle name="Note 9 3 2 2 3 2" xfId="38558" xr:uid="{0A79AA95-8EDD-4FD6-A557-9D3035289E96}"/>
    <cellStyle name="Note 9 3 2 2 4" xfId="38556" xr:uid="{1687DBEF-6D70-49AC-8C93-8F10ABA4BA0A}"/>
    <cellStyle name="Note 9 3 2 2_Table RoGS.NHAPI25 - 3" xfId="24764" xr:uid="{EC107D2F-09AA-4A40-822C-1DB7908048F5}"/>
    <cellStyle name="Note 9 3 2 3" xfId="24765" xr:uid="{B5F48CF9-97AF-4156-940B-93CCD59D20B4}"/>
    <cellStyle name="Note 9 3 2 3 2" xfId="38559" xr:uid="{9E0907AF-9DF2-40DD-B6C6-38AB733E0D76}"/>
    <cellStyle name="Note 9 3 2 4" xfId="24766" xr:uid="{1230A4AC-8875-45F2-A86D-20F5943148B1}"/>
    <cellStyle name="Note 9 3 2 4 2" xfId="38560" xr:uid="{7FE0E054-2C27-4AD6-8C10-F6132A1F2290}"/>
    <cellStyle name="Note 9 3 2 5" xfId="38555" xr:uid="{01ADA8E2-83B8-4876-823C-5BCE2CFC6840}"/>
    <cellStyle name="Note 9 3 2_Table RoGS.NHAPI25 - 3" xfId="24767" xr:uid="{6F669773-F568-44F0-AB96-4E57DEE9E5F4}"/>
    <cellStyle name="Note 9 3 3" xfId="24768" xr:uid="{F6AEE6C0-41F4-493A-916E-3EE257B374CB}"/>
    <cellStyle name="Note 9 3 3 2" xfId="24769" xr:uid="{2D935F46-8173-41AE-8626-61253030BD85}"/>
    <cellStyle name="Note 9 3 3 2 2" xfId="38562" xr:uid="{C45A4FE0-24CE-4106-A2FE-727116CF05A2}"/>
    <cellStyle name="Note 9 3 3 3" xfId="24770" xr:uid="{A5429BC0-2722-48D8-B99E-02EC21FE40ED}"/>
    <cellStyle name="Note 9 3 3 3 2" xfId="38563" xr:uid="{B4FE42F5-C71B-46A3-AEF3-FCAB62CDBAA5}"/>
    <cellStyle name="Note 9 3 3 4" xfId="38561" xr:uid="{E2AAE074-3424-4639-B771-7235BE431376}"/>
    <cellStyle name="Note 9 3 3_Table RoGS.NHAPI25 - 3" xfId="24771" xr:uid="{61B2AFF0-4B58-4530-9AB6-FC9545525DD4}"/>
    <cellStyle name="Note 9 3 4" xfId="24772" xr:uid="{BCDC4A52-FA0E-41DE-ACBE-FD77688DBCB4}"/>
    <cellStyle name="Note 9 3 4 2" xfId="38564" xr:uid="{7127F4F1-F41C-4EEA-B525-4131A2F16F71}"/>
    <cellStyle name="Note 9 3 5" xfId="24773" xr:uid="{D41B8207-C6F5-46D8-B076-D02D2705A631}"/>
    <cellStyle name="Note 9 3 5 2" xfId="38565" xr:uid="{02E763E6-214D-4393-A0AB-7169FC6637A6}"/>
    <cellStyle name="Note 9 3 6" xfId="38554" xr:uid="{A01819E9-A144-4767-8DF7-893E6AC35CDD}"/>
    <cellStyle name="Note 9 3_Table RoGS.NHAPI25 - 3" xfId="24774" xr:uid="{87C0820F-8A3C-4CFE-937D-357E019B7864}"/>
    <cellStyle name="Note 9 4" xfId="24775" xr:uid="{7D84999A-2560-4755-B7B8-6C7DF56953A3}"/>
    <cellStyle name="Note 9 4 2" xfId="24776" xr:uid="{E72DC637-3776-47C9-96C0-E5548D75E81E}"/>
    <cellStyle name="Note 9 4 2 2" xfId="24777" xr:uid="{6CF81F34-A206-4CF2-B45C-9CA029936BCF}"/>
    <cellStyle name="Note 9 4 2 2 2" xfId="38568" xr:uid="{B0BAF7FF-708D-4F14-B90D-55F12E3C37AC}"/>
    <cellStyle name="Note 9 4 2 3" xfId="24778" xr:uid="{2BB59105-0083-495A-9A2B-45F254D07EA5}"/>
    <cellStyle name="Note 9 4 2 3 2" xfId="38569" xr:uid="{A54C8014-B7F8-4AFC-A8FD-DFD3548A5405}"/>
    <cellStyle name="Note 9 4 2 4" xfId="38567" xr:uid="{828063E7-41F5-44B7-8653-C93C3C2324D2}"/>
    <cellStyle name="Note 9 4 2_Table RoGS.NHAPI25 - 3" xfId="24779" xr:uid="{E1466DC8-B7FE-4236-8000-B6F6770D4AE3}"/>
    <cellStyle name="Note 9 4 3" xfId="24780" xr:uid="{97D27B5B-0E8E-4C61-A587-6451F3B4D14F}"/>
    <cellStyle name="Note 9 4 3 2" xfId="38570" xr:uid="{5485C43C-9E03-4A54-B453-4E47B1780FC3}"/>
    <cellStyle name="Note 9 4 4" xfId="24781" xr:uid="{E8AA6EF6-2B06-40B5-A5CE-EF0D964A7BB7}"/>
    <cellStyle name="Note 9 4 4 2" xfId="38571" xr:uid="{12B9FDC4-1C17-4A4D-BAD3-4CE0D5E06D76}"/>
    <cellStyle name="Note 9 4 5" xfId="38566" xr:uid="{8F77FB53-4360-499A-98C9-BE401EE42B52}"/>
    <cellStyle name="Note 9 4_Table RoGS.NHAPI25 - 3" xfId="24782" xr:uid="{4827130A-3036-43D8-B1DB-A1FE211DDF70}"/>
    <cellStyle name="Note 9 5" xfId="24783" xr:uid="{B43020AF-3D95-4E2F-884D-3668EB87DB72}"/>
    <cellStyle name="Note 9 5 2" xfId="24784" xr:uid="{CABD9865-6F29-48A5-9A6E-732934FB5E63}"/>
    <cellStyle name="Note 9 5 2 2" xfId="38573" xr:uid="{82D971A3-0663-4DF8-B4C7-24554A9CEB36}"/>
    <cellStyle name="Note 9 5 3" xfId="24785" xr:uid="{CDCFD198-7712-4AF6-A951-268F285DE23E}"/>
    <cellStyle name="Note 9 5 3 2" xfId="38574" xr:uid="{1D7DDB8A-4E60-47CD-80B5-B59BF7D73774}"/>
    <cellStyle name="Note 9 5 4" xfId="24786" xr:uid="{82953420-D179-42BE-8F02-AAA5AE4EB01B}"/>
    <cellStyle name="Note 9 5 5" xfId="38572" xr:uid="{1CF3173D-C874-4F45-8F18-7636306FDCC4}"/>
    <cellStyle name="Note 9 5_Table RoGS.NHAPI25 - 3" xfId="24787" xr:uid="{440179E1-40CA-4307-A97C-B43EE0A0B94F}"/>
    <cellStyle name="Note 9 6" xfId="24788" xr:uid="{8625D12D-BC58-41CF-B4D5-A3331746C3D6}"/>
    <cellStyle name="Note 9 6 2" xfId="38575" xr:uid="{F9E93197-AF2F-4041-B56E-CC1B28B79428}"/>
    <cellStyle name="Note 9 7" xfId="24789" xr:uid="{140A7897-0A4D-4BE9-87AE-967C5D13AE38}"/>
    <cellStyle name="Note 9 7 2" xfId="38576" xr:uid="{A6B1D146-B0BA-4DBF-B0B7-02DB0EB5BCBC}"/>
    <cellStyle name="Note 9 8" xfId="38529" xr:uid="{873EE36A-EF9E-4662-852A-5F788459F691}"/>
    <cellStyle name="Note 9_Table RoGS.NHAPI25 - 3" xfId="24790" xr:uid="{A1EFB85D-2FD1-474D-B11D-6DAB93306716}"/>
    <cellStyle name="Old calculation" xfId="24791" xr:uid="{2AD92494-F828-4E7F-90E4-A21D06C7ECAC}"/>
    <cellStyle name="Output" xfId="21" builtinId="21" customBuiltin="1"/>
    <cellStyle name="Output 10" xfId="24792" xr:uid="{908BA138-6C4C-4CB6-88FB-2B9A6553F86C}"/>
    <cellStyle name="Output 2" xfId="24793" xr:uid="{C4162757-9AA9-4A3D-81B9-1E6B86BBD4F4}"/>
    <cellStyle name="Output 2 2" xfId="24794" xr:uid="{E21F30DA-B58F-4E1B-AB14-80B4AA46734C}"/>
    <cellStyle name="Output 2 2 2" xfId="24795" xr:uid="{08740F1A-0A0E-4924-BA03-16D06490D896}"/>
    <cellStyle name="Output 2 2 2 2" xfId="24796" xr:uid="{8826C4A7-7933-4DF0-8D7A-C131D94D4A0B}"/>
    <cellStyle name="Output 2 2 2 3" xfId="24797" xr:uid="{2B808A48-1997-4E20-B3B6-9F4C9C1C8A0C}"/>
    <cellStyle name="Output 2 2 2_Table RoGS.NHAPI25 - 3" xfId="24798" xr:uid="{B49F2821-CB79-46AF-B2A7-41E63158D52F}"/>
    <cellStyle name="Output 2 2 3" xfId="24799" xr:uid="{15512B25-927A-4B7F-B830-293A05CDF57D}"/>
    <cellStyle name="Output 2 2 3 2" xfId="24800" xr:uid="{E4CCBBE2-3DB0-4890-B139-B079D95AF174}"/>
    <cellStyle name="Output 2 2 3 3" xfId="24801" xr:uid="{2D45E9F8-76FE-47D4-AAA4-3F3E8987BE87}"/>
    <cellStyle name="Output 2 2 3_Table RoGS.NHAPI25 - 3" xfId="24802" xr:uid="{17134397-7D7A-40CD-9B65-2D2197BF1C84}"/>
    <cellStyle name="Output 2 2 4" xfId="24803" xr:uid="{D74EF8BD-13B8-4EEB-BE6E-A07A294C4534}"/>
    <cellStyle name="Output 2 2 4 2" xfId="24804" xr:uid="{C7C67C5F-3C17-4B3F-A5E7-85A9110B79FC}"/>
    <cellStyle name="Output 2 2 4 3" xfId="24805" xr:uid="{5D52434E-01B7-44DA-9385-F250A5FB5E03}"/>
    <cellStyle name="Output 2 2 4_Table RoGS.NHAPI25 - 3" xfId="24806" xr:uid="{B9723655-4BFD-4201-9E84-E09E71112A8F}"/>
    <cellStyle name="Output 2 2 5" xfId="24807" xr:uid="{93784896-6E03-4EC8-8792-E7DF1022966C}"/>
    <cellStyle name="Output 2 2_Table RoGS.NHAPI25 - 3" xfId="24808" xr:uid="{66C8E50A-4832-4735-91A3-3E1843641FB9}"/>
    <cellStyle name="Output 2 3" xfId="24809" xr:uid="{5FF4865F-71FC-4409-9D73-9D1B7E90DCCD}"/>
    <cellStyle name="Output 2 3 2" xfId="24810" xr:uid="{03CEE0F5-600B-4DF5-9DA8-906748911069}"/>
    <cellStyle name="Output 2 3 2 2" xfId="24811" xr:uid="{1FBEE367-F8FC-41E8-AA54-8EDD619A4896}"/>
    <cellStyle name="Output 2 3 2_Table RoGS.NHAPI25 - 3" xfId="24812" xr:uid="{2CCDFEEE-0043-47A6-B14B-DD662A66D334}"/>
    <cellStyle name="Output 2 3 3" xfId="24813" xr:uid="{C1C5B1A9-A0B8-4016-92A4-FAE490DF1B4F}"/>
    <cellStyle name="Output 2 3 3 2" xfId="24814" xr:uid="{8CD1493C-6B12-4CE9-849E-C5D4055E54A5}"/>
    <cellStyle name="Output 2 3 3_Table RoGS.NHAPI25 - 3" xfId="24815" xr:uid="{A5C4113F-5540-45E0-9992-2D1C7D9E107D}"/>
    <cellStyle name="Output 2 3_Table RoGS.NHAPI25 - 3" xfId="24816" xr:uid="{B70248A6-C225-4763-9367-288ED2B33DFB}"/>
    <cellStyle name="Output 2 4" xfId="24817" xr:uid="{0A5824D6-3C7D-4035-901B-34F207BF8713}"/>
    <cellStyle name="Output 2_NHA&amp;RoGS tables" xfId="24818" xr:uid="{FFB97B3A-0F37-4E14-A85A-3D3A155D7BED}"/>
    <cellStyle name="Output 3" xfId="24819" xr:uid="{9BBC30F6-6D33-4E8A-A376-D26FC193481F}"/>
    <cellStyle name="Output 3 2" xfId="24820" xr:uid="{C9858773-3146-482A-8901-5EF055EB6C59}"/>
    <cellStyle name="Output 3 2 2" xfId="24821" xr:uid="{17D40042-7BB1-44CC-A7D9-49A7A6A2D1F7}"/>
    <cellStyle name="Output 3 2 2 2" xfId="24822" xr:uid="{F36CE6AA-BA04-4E99-933F-845A8C0DC9D1}"/>
    <cellStyle name="Output 3 2 2 3" xfId="24823" xr:uid="{7638D13F-C987-4595-A296-45B4B932C702}"/>
    <cellStyle name="Output 3 2 2_Table RoGS.NHAPI25 - 3" xfId="24824" xr:uid="{39567052-10AA-4EC2-8299-220F51E02A2F}"/>
    <cellStyle name="Output 3 2 3" xfId="24825" xr:uid="{C4759306-5E69-42BA-AE6C-40EBDECB8F45}"/>
    <cellStyle name="Output 3 2 4" xfId="24826" xr:uid="{63B7C1B7-E6BD-4375-9114-8F1BFA0CEB97}"/>
    <cellStyle name="Output 3 2_Table RoGS.NHAPI25 - 3" xfId="24827" xr:uid="{CD45F95E-0F48-4DB9-B190-A0EB46273953}"/>
    <cellStyle name="Output 3 3" xfId="24828" xr:uid="{B64782A9-77D3-4FFC-A90C-F68463E87722}"/>
    <cellStyle name="Output 3 3 2" xfId="24829" xr:uid="{AD8E9EDD-C826-4ED3-8206-8AE765503076}"/>
    <cellStyle name="Output 3 3 3" xfId="24830" xr:uid="{11BB3D71-47A7-4445-8EC6-EF99C8EFBFB3}"/>
    <cellStyle name="Output 3 3 4" xfId="24831" xr:uid="{520BF0EF-CA2E-48EA-89A7-9F6B04FDE19B}"/>
    <cellStyle name="Output 3 3 5" xfId="24832" xr:uid="{00C869C3-4EBF-49B4-91EC-697C6AE16087}"/>
    <cellStyle name="Output 3 3_Table RoGS.NHAPI25 - 3" xfId="24833" xr:uid="{CB334B36-A6EB-44D8-BA2B-429B5F274ABE}"/>
    <cellStyle name="Output 3 4" xfId="24834" xr:uid="{5513E2A8-C78D-4353-88C7-9BF81D61DAAF}"/>
    <cellStyle name="Output 3 5" xfId="24835" xr:uid="{E3AD19A1-EF28-46D2-87D1-A5F29C883205}"/>
    <cellStyle name="Output 3 6" xfId="24836" xr:uid="{2A9B600D-153F-426B-81EE-E165C5CC1C5B}"/>
    <cellStyle name="Output 3 6 2" xfId="24837" xr:uid="{2D94D6D7-3CB4-407B-9CE6-563A8E1B90E8}"/>
    <cellStyle name="Output 3 6_Table AA.27" xfId="24838" xr:uid="{760DD9BE-E2CB-4A02-A91C-54DFA86F0E9A}"/>
    <cellStyle name="Output 3_Output Table Shell 1 - Perinatal Mortality- Del 5 Due 30 April" xfId="24839" xr:uid="{5C02442E-004D-4DFB-B1BF-E8EA1662F3C0}"/>
    <cellStyle name="Output 4" xfId="24840" xr:uid="{837B2B27-91F2-417C-B595-D34663098D97}"/>
    <cellStyle name="Output 4 2" xfId="24841" xr:uid="{2BD11AC8-9F03-4848-9215-A3BE0F8C6014}"/>
    <cellStyle name="Output 4 2 2" xfId="24842" xr:uid="{C7DCA91F-565E-4ABE-8B4B-BB1FD1400387}"/>
    <cellStyle name="Output 4 2_Table RoGS.NHAPI25 - 3" xfId="24843" xr:uid="{77F5D3F0-D905-4ABA-9F07-8388E0512FE7}"/>
    <cellStyle name="Output 4 3" xfId="24844" xr:uid="{43312217-DF25-4B64-BDF3-A783E87EB114}"/>
    <cellStyle name="Output 4 3 2" xfId="24845" xr:uid="{94196260-18B3-474C-B7B5-38142151E882}"/>
    <cellStyle name="Output 4 3 3" xfId="24846" xr:uid="{69BCE0A7-D8CB-4A95-9798-D58800EAEF57}"/>
    <cellStyle name="Output 4 3_Table RoGS.NHAPI25 - 3" xfId="24847" xr:uid="{5D76A5E8-E862-43BB-9B10-8D7F6965CA76}"/>
    <cellStyle name="Output 4 4" xfId="24848" xr:uid="{2C851DBE-7082-4A01-AC0E-3C069D6A69AA}"/>
    <cellStyle name="Output 4 5" xfId="24849" xr:uid="{8CFD857E-A978-4BA0-8A78-D6A78230CC22}"/>
    <cellStyle name="Output 4_Table RoGS.NHAPI25 - 3" xfId="24850" xr:uid="{4F3B6FE9-503E-41C2-9958-CABC4E9AA2F6}"/>
    <cellStyle name="Output 5" xfId="24851" xr:uid="{7D65B403-316E-4387-AFE6-C744698099D9}"/>
    <cellStyle name="Output 5 2" xfId="24852" xr:uid="{A308A92D-EED2-4931-8087-D647FF3A5A2D}"/>
    <cellStyle name="Output 5 3" xfId="24853" xr:uid="{DF73904E-5DE5-479D-A719-D7DAA59BA043}"/>
    <cellStyle name="Output 5_Table RoGS.NHAPI25 - 3" xfId="24854" xr:uid="{D23E4AD4-44EE-40EC-8684-06D89E139021}"/>
    <cellStyle name="Output 6" xfId="24855" xr:uid="{B133E5A7-F434-4B8A-97D5-302D66B6BF2F}"/>
    <cellStyle name="Output 6 2" xfId="24856" xr:uid="{44EBAEEB-6A43-4BA6-B406-0799639FE742}"/>
    <cellStyle name="Output 6 2 2" xfId="24857" xr:uid="{75532418-866E-4FF3-B713-A4E0E731EF44}"/>
    <cellStyle name="Output 6 2_Table RoGS.NHAPI25 - 3" xfId="24858" xr:uid="{8FB16C0D-1CE0-4F13-B3E3-5321B8BC2413}"/>
    <cellStyle name="Output 6 3" xfId="24859" xr:uid="{4077BB94-41D2-425D-88C6-5C4219916BD8}"/>
    <cellStyle name="Output 6 4" xfId="24860" xr:uid="{31FF1BE4-38CF-464E-BC23-59D550C76336}"/>
    <cellStyle name="Output 6_Table RoGS.NHAPI25 - 3" xfId="24861" xr:uid="{223ABDFD-1E4F-4395-9D84-870CF29BED2E}"/>
    <cellStyle name="Output 7" xfId="24862" xr:uid="{C2F10681-4836-475C-A549-34BBEFD85440}"/>
    <cellStyle name="Output 7 2" xfId="24863" xr:uid="{B77542C7-60D5-4B93-965B-A6AACED9FB8C}"/>
    <cellStyle name="Output 7 3" xfId="24864" xr:uid="{38ABDC66-9354-49DC-B998-AAF54831A3D0}"/>
    <cellStyle name="Output 7_Table RoGS.NHAPI25 - 3" xfId="24865" xr:uid="{8BEA0681-6913-40D5-AAA7-4A3E330E9F50}"/>
    <cellStyle name="Output 8" xfId="24866" xr:uid="{1FEECDF2-8DEE-44F3-AA19-846FEB6A3B1B}"/>
    <cellStyle name="Output 9" xfId="24867" xr:uid="{5132A7A7-E8A2-4CD9-A7B6-62B4119E08E0}"/>
    <cellStyle name="Output Amounts" xfId="24868" xr:uid="{4BD4A3B5-03A6-43E2-B4AF-38CC528B1773}"/>
    <cellStyle name="Output Column Headings" xfId="24869" xr:uid="{EAA2D1F7-55DF-4F12-9D33-54159C8B9154}"/>
    <cellStyle name="Output Line Items" xfId="24870" xr:uid="{8D5B9D8C-ED4D-4BF1-B312-96FAAB1962E6}"/>
    <cellStyle name="Output Report Heading" xfId="24871" xr:uid="{4B2062B5-C7BC-4511-9B71-638FAB903888}"/>
    <cellStyle name="Output Report Title" xfId="24872" xr:uid="{9822F007-E325-4AA1-A822-D0E965285E3C}"/>
    <cellStyle name="Percent" xfId="3" builtinId="5"/>
    <cellStyle name="Percent 2" xfId="24873" xr:uid="{2AA6C0B4-724E-4A99-82ED-F4E47A03325A}"/>
    <cellStyle name="Percent 2 2" xfId="24874" xr:uid="{F13F0E4C-728D-4A96-B871-16B56F6BD116}"/>
    <cellStyle name="Percent 2 2 2" xfId="24875" xr:uid="{FCBB7171-8A2D-4C90-A0E7-F7F28CF31D6F}"/>
    <cellStyle name="Percent 2 2 2 2" xfId="24876" xr:uid="{F249B6A1-4961-4A23-8163-72E95F51C525}"/>
    <cellStyle name="Percent 2 2 2 3" xfId="24877" xr:uid="{3E93E8E8-3FE3-4B11-ABD6-B4F5C7AA41F7}"/>
    <cellStyle name="Percent 2 2 2_Table AA.27" xfId="24878" xr:uid="{F38C8DB9-0657-4890-B50D-7F1BFFD69042}"/>
    <cellStyle name="Percent 2 2 3" xfId="24879" xr:uid="{393A7131-D55D-4D30-899A-CC45A6BE66B8}"/>
    <cellStyle name="Percent 2 2 3 2" xfId="24880" xr:uid="{BD2F88C2-BD8D-4554-9E3E-BACEF7379099}"/>
    <cellStyle name="Percent 2 2 3 3" xfId="24881" xr:uid="{F2AFF660-4E36-4EE8-87FA-DE319A270919}"/>
    <cellStyle name="Percent 2 2 3_Table RoGS.NHAPI25 - 3" xfId="24882" xr:uid="{9BE2DA32-976F-4B1A-855A-808BF2C21A83}"/>
    <cellStyle name="Percent 2 2 4" xfId="24883" xr:uid="{1BAB278E-8749-4DFE-91F4-3AA0BA99C3A2}"/>
    <cellStyle name="Percent 2 2_Table AA.27" xfId="24884" xr:uid="{38DAC291-8D8B-465B-AB28-CF3CEF6233B9}"/>
    <cellStyle name="Percent 2 3" xfId="24885" xr:uid="{51F4B3DA-0CD2-4D54-AF73-3074D97A4257}"/>
    <cellStyle name="Percent 2 3 2" xfId="24886" xr:uid="{5162969C-F08C-4500-A18D-E093AF3BC203}"/>
    <cellStyle name="Percent 2 3 3" xfId="24887" xr:uid="{A4A31E78-D894-4E4E-BC74-653867FE3757}"/>
    <cellStyle name="Percent 2 3_Table AA.27" xfId="24888" xr:uid="{8697421C-AFC0-469A-A87D-0291C2429CAE}"/>
    <cellStyle name="Percent 2 4" xfId="24889" xr:uid="{E0EFCFD3-AAAE-42D5-BF23-E9E1060154D2}"/>
    <cellStyle name="Percent 2 5" xfId="24890" xr:uid="{BEF9D16F-FCE0-4C5C-80FA-388D673B1010}"/>
    <cellStyle name="Percent 2_NHA&amp;RoGS tables" xfId="24891" xr:uid="{81E81588-8B54-446D-8570-BEBEAAF09BBD}"/>
    <cellStyle name="Percent 3" xfId="24892" xr:uid="{58000D0B-4907-434B-9A69-54699779162A}"/>
    <cellStyle name="Percent 3 2" xfId="24893" xr:uid="{D4C78252-49DE-490C-8FEB-4426C1E49162}"/>
    <cellStyle name="Percent 3 2 2" xfId="24894" xr:uid="{E286CE7B-0CF1-4A5C-8A27-BADFEED2F577}"/>
    <cellStyle name="Percent 3 2 3" xfId="24895" xr:uid="{23A3F881-4662-4F8A-A59E-9B5CDC0BCA1F}"/>
    <cellStyle name="Percent 3 2_Table AA.27" xfId="24896" xr:uid="{FBF81852-65AA-439B-88A5-DFC1301C88F5}"/>
    <cellStyle name="Percent 3 3" xfId="24897" xr:uid="{4B22DAD7-F018-4154-97A0-76FE63F01EBA}"/>
    <cellStyle name="Percent 3 3 2" xfId="24898" xr:uid="{7BEC6E21-D58F-4A76-A119-BF8C84072031}"/>
    <cellStyle name="Percent 3 3 3" xfId="24899" xr:uid="{CD3E456C-09FC-44A5-9C97-04BE28A98BF4}"/>
    <cellStyle name="Percent 3 3_Table RoGS.NHAPI25 - 3" xfId="24900" xr:uid="{6856853C-6A40-4BB0-8922-ED71FEABD0FE}"/>
    <cellStyle name="Percent 3 4" xfId="24901" xr:uid="{A1FE165E-D53C-447E-BEF8-60783CC12842}"/>
    <cellStyle name="Percent 3_Table AA.27" xfId="24902" xr:uid="{77E614CF-2BA3-4D6F-9D91-A2E592E88237}"/>
    <cellStyle name="Percent 4" xfId="24903" xr:uid="{E9FA6459-E8B5-44B6-88C9-4BE28B7238CF}"/>
    <cellStyle name="Percent 4 2" xfId="24904" xr:uid="{D7B8F87C-58E9-4AB4-B011-99D41A818D7D}"/>
    <cellStyle name="Percent 4 2 2" xfId="24905" xr:uid="{9E27C45F-3891-422A-AC21-D6F8CA881D0B}"/>
    <cellStyle name="Percent 4 2 2 2" xfId="38578" xr:uid="{193AD70C-0E1A-454C-B419-0C306D56686B}"/>
    <cellStyle name="Percent 4 2 3" xfId="38577" xr:uid="{44713A69-BAA8-4CCB-85A9-89762B2C26EC}"/>
    <cellStyle name="Percent 4 2_Table RoGS.NHAPI25 - 3" xfId="24906" xr:uid="{FD36B3D5-368D-4204-AFA6-8AA8E443BFAC}"/>
    <cellStyle name="Percent 4 3" xfId="24907" xr:uid="{F478E7A2-D687-4430-86AA-B79C47CF15B3}"/>
    <cellStyle name="Percent 4 3 2" xfId="24908" xr:uid="{198F33BF-CA43-445E-9302-74AEEFBD19A4}"/>
    <cellStyle name="Percent 4 3 2 2" xfId="38580" xr:uid="{7D1F0F45-8A1F-4499-A71C-E65A26BB79E0}"/>
    <cellStyle name="Percent 4 3 3" xfId="38579" xr:uid="{1200B23E-493B-40B9-8ACC-286DFC7E2876}"/>
    <cellStyle name="Percent 4 3_Table RoGS.NHAPI25 - 3" xfId="24909" xr:uid="{B73774CA-1905-45C8-87D5-C3CAE0EFA061}"/>
    <cellStyle name="Percent 4 4" xfId="24910" xr:uid="{13ABFB87-3CDA-4B89-9FCE-9C3D31992E83}"/>
    <cellStyle name="Percent 4 4 2" xfId="38581" xr:uid="{C4D44B3F-7C0B-4A9E-B55E-1704C243990F}"/>
    <cellStyle name="Percent 4 5" xfId="24911" xr:uid="{54EDBA85-18A6-4650-ADCB-BA08A6856F47}"/>
    <cellStyle name="Percent 4_Table RoGS.NHAPI25 - 3" xfId="24912" xr:uid="{44B9F3D7-8056-4284-A38D-B19CCC1C295B}"/>
    <cellStyle name="Percent 5" xfId="24913" xr:uid="{58D8602F-0E75-43F5-8632-EE75C74DEE11}"/>
    <cellStyle name="Percent 5 2" xfId="38582" xr:uid="{7032C106-86E9-45D4-B5BE-386DF59A98FA}"/>
    <cellStyle name="Percent 6" xfId="25485" xr:uid="{3B115337-4FAB-4FC8-A53E-D18394E84074}"/>
    <cellStyle name="Percent 6 2" xfId="38583" xr:uid="{C6797CFD-ED66-4CC0-A6E5-F935FC0264B8}"/>
    <cellStyle name="Product Title" xfId="24914" xr:uid="{D0C8A442-5034-41B5-BE54-D1015032DB52}"/>
    <cellStyle name="Prozent_SubCatperStud" xfId="24915" xr:uid="{04538719-09E1-4104-9398-E4C79D881F41}"/>
    <cellStyle name="PSChar" xfId="24916" xr:uid="{03A8DB2B-7B98-4FFD-AD59-4E7C20C1148C}"/>
    <cellStyle name="PSDate" xfId="24917" xr:uid="{7836F28A-492B-4F69-85B5-55818E04CA10}"/>
    <cellStyle name="PSDec" xfId="24918" xr:uid="{7041C793-7A3E-4CC0-A24D-85E333EDE2A8}"/>
    <cellStyle name="PSHeading" xfId="24919" xr:uid="{62796DF3-EE61-43DE-B147-CCDBB64CCF04}"/>
    <cellStyle name="PSInt" xfId="24920" xr:uid="{B510D4E8-E7BF-4175-9D13-393CA0DE0D92}"/>
    <cellStyle name="PSSpacer" xfId="24921" xr:uid="{BB56CF2E-B88B-4234-A9B5-2ACDACD3373A}"/>
    <cellStyle name="R Cell text" xfId="77" xr:uid="{E746622E-205A-41C3-B632-D9AC0F4167C6}"/>
    <cellStyle name="R column heading/total" xfId="78" xr:uid="{4B60E345-B385-4310-BA66-8163BCE46131}"/>
    <cellStyle name="R column heading/total 2" xfId="24923" xr:uid="{4C3CD8AA-40DA-4218-8B11-ED19E1F2EEBF}"/>
    <cellStyle name="R column heading/total 2 2" xfId="24924" xr:uid="{CE183398-D241-4650-9C47-7F9AB89D5CA1}"/>
    <cellStyle name="R column heading/total 2 2 2" xfId="24925" xr:uid="{1ED402D1-59C6-49C5-B7FB-B85104EC23AD}"/>
    <cellStyle name="R column heading/total 2 2 2 2" xfId="24926" xr:uid="{B5D52C8B-A4F0-49B4-821C-5A16855218E1}"/>
    <cellStyle name="R column heading/total 2 2 2_Table RoGS.NHAPI25 - 3" xfId="24927" xr:uid="{8BD5FF11-1396-42D8-8B52-49F823CA7AF5}"/>
    <cellStyle name="R column heading/total 2 2_Table RoGS.NHAPI25 - 3" xfId="24928" xr:uid="{F9027C7E-BCCA-4756-B162-9B2C36BAA5B9}"/>
    <cellStyle name="R column heading/total 2 3" xfId="24929" xr:uid="{E01EFAAB-C212-4B30-BFC4-C0C9F096AAEF}"/>
    <cellStyle name="R column heading/total 2 3 2" xfId="24930" xr:uid="{E5583F95-4625-4675-A48C-C5A7960F6DEA}"/>
    <cellStyle name="R column heading/total 2 3 2 2" xfId="24931" xr:uid="{8D5A103C-329C-4C97-919B-73681F7B727E}"/>
    <cellStyle name="R column heading/total 2 3 2_Table RoGS.NHAPI25 - 3" xfId="24932" xr:uid="{F28E09D7-7127-44C0-9979-5DF574C66C9C}"/>
    <cellStyle name="R column heading/total 2 3 3" xfId="24933" xr:uid="{1733BA36-86FA-4A2D-83F1-88B53FC303B8}"/>
    <cellStyle name="R column heading/total 2 3_Table RoGS.NHAPI25 - 3" xfId="24934" xr:uid="{5C500645-FE48-44CE-B068-25A23798C1FA}"/>
    <cellStyle name="R column heading/total 2 4" xfId="24935" xr:uid="{161E2BFA-A4D7-4ADA-9152-2EAB2300953A}"/>
    <cellStyle name="R column heading/total 2 4 2" xfId="24936" xr:uid="{C63FF21D-7D04-4C2E-B22E-34AD4E558BC1}"/>
    <cellStyle name="R column heading/total 2 4_Table RoGS.NHAPI25 - 3" xfId="24937" xr:uid="{A80C512A-C75C-438B-82DD-3B3A733EA81D}"/>
    <cellStyle name="R column heading/total 2_Table RoGS.NHAPI25 - 3" xfId="24938" xr:uid="{30229F4B-B3B3-4DFD-A345-6855B64111BD}"/>
    <cellStyle name="R column heading/total 3" xfId="24939" xr:uid="{6B72F1DA-BFBC-4056-9FDB-B5B9BDB3FB3D}"/>
    <cellStyle name="R column heading/total 3 2" xfId="24940" xr:uid="{42E7A3C2-F9A2-48E1-9946-FD30EB689861}"/>
    <cellStyle name="R column heading/total 3 2 2" xfId="24941" xr:uid="{4E6E96D3-82D3-45E9-8A57-4374AC52F7D6}"/>
    <cellStyle name="R column heading/total 3 2_Table RoGS.NHAPI25 - 3" xfId="24942" xr:uid="{5444ACB6-00B8-4E20-BBEF-10A953FC0B3B}"/>
    <cellStyle name="R column heading/total 3_Table RoGS.NHAPI25 - 3" xfId="24943" xr:uid="{B90B3933-80C3-4F15-9819-BCB65434775E}"/>
    <cellStyle name="R column heading/total 4" xfId="24944" xr:uid="{7F342F66-D0C2-494A-9891-850F5D804985}"/>
    <cellStyle name="R column heading/total 4 2" xfId="24945" xr:uid="{98337A1E-4E63-4AC0-80F4-0D938E35B003}"/>
    <cellStyle name="R column heading/total 4 2 2" xfId="24946" xr:uid="{CA8B9E83-B944-40E9-B537-F02C66FE7CDD}"/>
    <cellStyle name="R column heading/total 4 2_Table RoGS.NHAPI25 - 3" xfId="24947" xr:uid="{595FFC4D-B4BC-4161-BAE8-22E2505D87AE}"/>
    <cellStyle name="R column heading/total 4 3" xfId="24948" xr:uid="{C4D6AF2B-29D2-4B49-9EEB-A54FDBE05A7D}"/>
    <cellStyle name="R column heading/total 4 3 2" xfId="24949" xr:uid="{9F455D37-D7B2-459C-A0E9-77C2E7D0A567}"/>
    <cellStyle name="R column heading/total 4 3_Table RoGS.NHAPI25 - 3" xfId="24950" xr:uid="{42FB985F-3001-4C56-BD96-040B40AC1E20}"/>
    <cellStyle name="R column heading/total 4 4" xfId="24951" xr:uid="{B2EDD5A4-A686-482F-9BC6-FCB27524F780}"/>
    <cellStyle name="R column heading/total 4_Table RoGS.NHAPI25 - 3" xfId="24952" xr:uid="{76C54B15-AB91-4FC9-9ACF-F12CEBBE81B4}"/>
    <cellStyle name="R column heading/total 5" xfId="24953" xr:uid="{ECA03411-6CFF-4DEC-A743-49D661B3E59E}"/>
    <cellStyle name="R column heading/total 5 2" xfId="24954" xr:uid="{7D3CCEA6-422F-4E56-8898-C7EE4495BCC5}"/>
    <cellStyle name="R column heading/total 5_Table RoGS.NHAPI25 - 3" xfId="24955" xr:uid="{2337D3E1-F997-4733-847E-7D463754C708}"/>
    <cellStyle name="R column heading/total 6" xfId="24922" xr:uid="{EFFDDE3D-D640-4E88-9AC8-422C260A6BB0}"/>
    <cellStyle name="R column heading/total_NHA&amp;RoGS tables" xfId="24956" xr:uid="{0AE61A38-CC29-4A7D-831B-142C180DFAF6}"/>
    <cellStyle name="R Subtotal" xfId="79" xr:uid="{18242E55-BA20-4EA5-991A-350EFE1C9D35}"/>
    <cellStyle name="Responses" xfId="80" xr:uid="{5017670A-E29C-4A18-BAB5-04D71EBFFA9C}"/>
    <cellStyle name="Responses 2" xfId="24958" xr:uid="{A26FA644-A71E-43C8-A21D-A6A177BD48D9}"/>
    <cellStyle name="Responses 2 2" xfId="24959" xr:uid="{9F414E42-0264-41FB-97B2-E435BFF9A634}"/>
    <cellStyle name="Responses 2 3" xfId="24960" xr:uid="{A2CD44F3-83BC-425A-B04F-08755BAD94FF}"/>
    <cellStyle name="Responses 2_Table AA.27" xfId="24961" xr:uid="{8A09D264-5270-446A-B8A6-6C6F6CB64D6B}"/>
    <cellStyle name="Responses 3" xfId="24962" xr:uid="{C57B6E3C-A72F-4029-9F97-2F51F0531F4F}"/>
    <cellStyle name="Responses 4" xfId="24963" xr:uid="{A750DD9D-DC22-4196-95A2-55120FF7BCD5}"/>
    <cellStyle name="Responses 5" xfId="24964" xr:uid="{56789054-05B8-4F9D-867C-BFDE28318CD0}"/>
    <cellStyle name="Responses 6" xfId="24965" xr:uid="{B406BE8B-8944-4427-B01E-2D1DEC5CC5A3}"/>
    <cellStyle name="Responses 7" xfId="24966" xr:uid="{2474D3E7-164A-4C99-944C-DF30DB5839A8}"/>
    <cellStyle name="Responses 8" xfId="24957" xr:uid="{A9C9BC12-B5F6-480A-B157-7DDE5C50F661}"/>
    <cellStyle name="Responses_08-key-indicators-2011-chapter4-attachment1" xfId="24967" xr:uid="{235F97BB-895B-4260-92E7-535EE7FAC021}"/>
    <cellStyle name="Result" xfId="24968" xr:uid="{14477F9C-7C2B-4655-B920-FFCB68C0F321}"/>
    <cellStyle name="Result 2" xfId="24969" xr:uid="{0497EE19-5AEF-40B7-A568-985C707A8AA2}"/>
    <cellStyle name="Result_Table RoGS.NHAPI25 - 3" xfId="24970" xr:uid="{3A76EFC0-4457-4902-8753-07E5A4A1975D}"/>
    <cellStyle name="Result2" xfId="24971" xr:uid="{F629FB3A-E6C7-4173-9300-94916D855CE1}"/>
    <cellStyle name="Result2 2" xfId="24972" xr:uid="{AA90E9A6-63BA-44F3-89DD-D54534319C8C}"/>
    <cellStyle name="Result2_Table RoGS.NHAPI25 - 3" xfId="24973" xr:uid="{F3826108-22CB-4EA2-BD31-79E0084BA9B1}"/>
    <cellStyle name="row" xfId="24974" xr:uid="{11E9E16E-CF3E-41E1-8737-735A70948D71}"/>
    <cellStyle name="row 2" xfId="24975" xr:uid="{6B13B808-1E52-4A01-BE30-483A34284FAE}"/>
    <cellStyle name="row 2 2" xfId="24976" xr:uid="{379D4639-5A99-4F3D-BCE2-0578DBB2688E}"/>
    <cellStyle name="row 2 2 2" xfId="24977" xr:uid="{83A282F9-9C16-45B0-AECB-BE0F70DA78A3}"/>
    <cellStyle name="row 2 2 2 2" xfId="24978" xr:uid="{E3B3B7C2-E15E-4D41-9B3D-1A8210BCF81C}"/>
    <cellStyle name="row 2 2 3" xfId="24979" xr:uid="{CF670935-0A27-484F-8F7C-6CF3BC3F580E}"/>
    <cellStyle name="row 2 2_Table AA.27" xfId="24980" xr:uid="{BB9C5ABC-DBBB-43FA-BD16-21D2A2EF1A62}"/>
    <cellStyle name="row 2 3" xfId="24981" xr:uid="{7B5372A9-BB61-4949-AC6B-5F25A101C1C8}"/>
    <cellStyle name="row 2 3 2" xfId="24982" xr:uid="{1C8A29B5-5A1E-42F2-A6DF-86C8EDE63993}"/>
    <cellStyle name="row 2 4" xfId="24983" xr:uid="{93526A4B-1541-4399-AC99-131838FBAD49}"/>
    <cellStyle name="row 2_Table AA.27" xfId="24984" xr:uid="{3467B6D5-1814-43AA-8FCF-BD71BA8DB537}"/>
    <cellStyle name="row 3" xfId="24985" xr:uid="{7DF9B98D-2F2D-4134-9485-02168CE39FE2}"/>
    <cellStyle name="row 3 2" xfId="24986" xr:uid="{6857B44F-F12E-4A65-8CEC-789A5C57A397}"/>
    <cellStyle name="row 3 2 2" xfId="24987" xr:uid="{E559AC21-DA5F-4A53-B96E-2490A9FE1B55}"/>
    <cellStyle name="row 3 3" xfId="24988" xr:uid="{6C085424-A64F-41F1-A150-CA1110C44506}"/>
    <cellStyle name="row 3_Table AA.27" xfId="24989" xr:uid="{ED366632-2500-427E-9734-FAD8D091C438}"/>
    <cellStyle name="row 4" xfId="24990" xr:uid="{7384D7FF-D9AC-40F4-A89A-9EAB04CA2DFF}"/>
    <cellStyle name="row 4 2" xfId="24991" xr:uid="{C2B91E44-8AE7-4B24-A499-3B20530B90A8}"/>
    <cellStyle name="row 5" xfId="24992" xr:uid="{1699480B-A218-437F-AB3D-1771A939044E}"/>
    <cellStyle name="Row_08-key-indicators-2011-chapter4-attachment1" xfId="24993" xr:uid="{1E781E85-AE16-4907-A234-483F0338F7AC}"/>
    <cellStyle name="RowCodes" xfId="24994" xr:uid="{BFAF44B4-ADE1-49F6-B483-EE6840A32C48}"/>
    <cellStyle name="Row-Col Headings" xfId="24995" xr:uid="{45378D95-004B-4C0B-A2ED-94FD05F78890}"/>
    <cellStyle name="rowfield" xfId="24996" xr:uid="{BAACA7A6-C370-4740-9F7D-9BC6AA47EE95}"/>
    <cellStyle name="rowfield 2" xfId="24997" xr:uid="{E9E218C3-A839-4E37-B8C1-312C1500819D}"/>
    <cellStyle name="rowfield 2 2" xfId="24998" xr:uid="{03F1C3FD-CA07-488F-8425-FE889500F6AA}"/>
    <cellStyle name="rowfield 3" xfId="24999" xr:uid="{74A7B2A1-576E-45FD-A9B0-A671D8B12FE8}"/>
    <cellStyle name="rowfield_Table RoGS.NHAPI25 - 3" xfId="25000" xr:uid="{983F33D5-0526-4094-BD37-FD20BE52CAE4}"/>
    <cellStyle name="RowTitles_CENTRAL_GOVT" xfId="25001" xr:uid="{D5E9F580-7D46-44B6-B4CA-A02CE30A1003}"/>
    <cellStyle name="RowTitles-Col2" xfId="25002" xr:uid="{2BE27451-8ED7-41ED-BE0E-4DB1F9F2D37D}"/>
    <cellStyle name="RowTitles-Detail" xfId="25003" xr:uid="{069A4023-0894-4860-A00A-1E4ED321B064}"/>
    <cellStyle name="RSE_N" xfId="25004" xr:uid="{2D1DE232-423E-490E-82DE-C18770C2BC6B}"/>
    <cellStyle name="select array" xfId="25005" xr:uid="{652B5D7D-B63A-4536-B74D-07B7B5DF06CA}"/>
    <cellStyle name="select array 2" xfId="25006" xr:uid="{1383C265-C48D-4DD1-BEF4-47A3CE578D05}"/>
    <cellStyle name="select array 2 2" xfId="25007" xr:uid="{D03BDE78-F9DD-442B-AE05-1BEF64FE00DA}"/>
    <cellStyle name="select array 2 2 2" xfId="25008" xr:uid="{3EE61AA2-BBE2-4AA7-8DF1-DA019188CDD6}"/>
    <cellStyle name="select array 2 2 2 2" xfId="25009" xr:uid="{3540F35C-E4D7-49A6-BB10-0D675EBBCDFE}"/>
    <cellStyle name="select array 2 2 2 3" xfId="25010" xr:uid="{C4B32972-B4F7-4ACC-B161-5A5DE9E464D0}"/>
    <cellStyle name="select array 2 2 2_Table AA.27" xfId="25011" xr:uid="{EFD1F936-CCD3-4D1D-BA74-377554620E21}"/>
    <cellStyle name="select array 2 2 3" xfId="25012" xr:uid="{716D1529-5E50-4B44-9C4D-34BA963771C7}"/>
    <cellStyle name="select array 2 2 4" xfId="25013" xr:uid="{D6DF71AA-EDF3-47B8-B7DC-0F7F938826E2}"/>
    <cellStyle name="select array 2 2_Table AA.27" xfId="25014" xr:uid="{6D80AFC2-C098-4151-A434-FD00809DCC31}"/>
    <cellStyle name="select array 2 3" xfId="25015" xr:uid="{9292C8BE-8CFA-4DFA-A5CE-6230F94E9E9F}"/>
    <cellStyle name="select array 2 3 2" xfId="25016" xr:uid="{9C175243-F1D0-4283-84D5-1E6FFD6887D6}"/>
    <cellStyle name="select array 2 3 3" xfId="25017" xr:uid="{39CA6912-6AA2-4EEC-A4BE-86A21A5DE086}"/>
    <cellStyle name="select array 2 3_Table AA.27" xfId="25018" xr:uid="{A2B1BD12-042F-4027-9417-FBF8AF38AF6F}"/>
    <cellStyle name="select array 2 4" xfId="25019" xr:uid="{4BD2A7FB-E9E7-42A9-A1AC-61653A5A0A6C}"/>
    <cellStyle name="select array 2 5" xfId="25020" xr:uid="{E6B623E2-B247-4026-B4BF-028D72A715BD}"/>
    <cellStyle name="select array 2_Table AA.27" xfId="25021" xr:uid="{E6EC4150-32AE-4C94-8217-7D5BE57B6307}"/>
    <cellStyle name="select array 3" xfId="25022" xr:uid="{4EFC73F8-530B-4179-9C2F-40E38F24CFDD}"/>
    <cellStyle name="select array 3 2" xfId="25023" xr:uid="{D5E4EBFF-31AC-474C-8D44-0D2F41682709}"/>
    <cellStyle name="select array 3 2 2" xfId="25024" xr:uid="{58203B83-2ACA-4A14-98D9-2E79CE1AF1EB}"/>
    <cellStyle name="select array 3 2 2 2" xfId="25025" xr:uid="{2127AFA2-94DA-4869-B757-0C64055B588A}"/>
    <cellStyle name="select array 3 2 2 3" xfId="25026" xr:uid="{CD5A8E77-6795-4C9F-ADB6-80D10B8ECB30}"/>
    <cellStyle name="select array 3 2 2_Table AA.27" xfId="25027" xr:uid="{4C8FA907-36F5-4B12-B6AF-9DDB5FA1B9D4}"/>
    <cellStyle name="select array 3 2 3" xfId="25028" xr:uid="{546AD924-E6ED-44FD-98A0-E4E1BC2D34F3}"/>
    <cellStyle name="select array 3 2 4" xfId="25029" xr:uid="{44A0DEFA-71E4-447D-B26E-08F6CCAD7C07}"/>
    <cellStyle name="select array 3 2_Table AA.27" xfId="25030" xr:uid="{3FAF9EEF-CF50-47CF-A8D3-CC8A1376FFEB}"/>
    <cellStyle name="select array 3 3" xfId="25031" xr:uid="{CAEA61D8-5401-4C1E-A2D7-CE87E2B4F2EF}"/>
    <cellStyle name="select array 3 3 2" xfId="25032" xr:uid="{C0850372-1BE7-4638-B138-52D2FD330F28}"/>
    <cellStyle name="select array 3 3 3" xfId="25033" xr:uid="{2065F47D-0705-4140-8D14-6E6D11021E14}"/>
    <cellStyle name="select array 3 3_Table AA.27" xfId="25034" xr:uid="{B06B03B8-4799-4D67-862E-EA36BC0AA94A}"/>
    <cellStyle name="select array 3 4" xfId="25035" xr:uid="{B40B8020-628E-46FA-9496-2623658A4160}"/>
    <cellStyle name="select array 3 4 2" xfId="25036" xr:uid="{9B64711A-347D-40C3-8A1C-3108BA491365}"/>
    <cellStyle name="select array 3 4_Table RoGS.NHAPI25 - 3" xfId="25037" xr:uid="{F17470CC-7E01-4898-88FA-7972F74BC694}"/>
    <cellStyle name="select array 3 5" xfId="25038" xr:uid="{1FC1F03E-BC84-43A8-8183-7B74C7970CAA}"/>
    <cellStyle name="select array 3_Table AA.27" xfId="25039" xr:uid="{CC68AD69-52AB-4A83-B32A-3BAAE74761A9}"/>
    <cellStyle name="select array 4" xfId="25040" xr:uid="{73F4E8FA-E287-4A75-A6D5-1B5D583BC348}"/>
    <cellStyle name="select array 4 2" xfId="25041" xr:uid="{268DA951-3CFE-4689-8216-0744A1164BF7}"/>
    <cellStyle name="select array 4 2 2" xfId="25042" xr:uid="{F60B7B8D-10DA-410C-A3CB-D0F11BFC71EE}"/>
    <cellStyle name="select array 4 2 2 2" xfId="25043" xr:uid="{FADC15C4-051A-4411-9991-EEDE606AFC42}"/>
    <cellStyle name="select array 4 2 2 3" xfId="25044" xr:uid="{E54F26D5-48E4-4280-B07E-20E3C4F879AB}"/>
    <cellStyle name="select array 4 2 2_Table AA.27" xfId="25045" xr:uid="{2B65E521-9B54-41F6-8D2B-80B23CE8DF52}"/>
    <cellStyle name="select array 4 2 3" xfId="25046" xr:uid="{A588ACF5-B9A3-40CE-B19A-814433AE55DF}"/>
    <cellStyle name="select array 4 2 4" xfId="25047" xr:uid="{4134EC9D-E5E9-49C7-9769-57A7ED4B2092}"/>
    <cellStyle name="select array 4 2_Table AA.27" xfId="25048" xr:uid="{3AEE123D-894C-4009-B4F8-037EE4C09075}"/>
    <cellStyle name="select array 4 3" xfId="25049" xr:uid="{21D37BDE-BF1A-4275-BBD0-E153D91DF9C1}"/>
    <cellStyle name="select array 4 3 2" xfId="25050" xr:uid="{ED140ADF-D2A8-47FB-8D43-5EA070FEF1B6}"/>
    <cellStyle name="select array 4 3 3" xfId="25051" xr:uid="{3C51428E-3835-46C9-B5CE-A49D9A0040F3}"/>
    <cellStyle name="select array 4 3_Table AA.27" xfId="25052" xr:uid="{165D92D0-CB26-4246-8CE0-956A92BB4C3B}"/>
    <cellStyle name="select array 4 4" xfId="25053" xr:uid="{C43D08AE-26C5-4363-9DE2-5F964E1B8C70}"/>
    <cellStyle name="select array 4 5" xfId="25054" xr:uid="{9658782E-324F-463C-B07D-1E39000EC646}"/>
    <cellStyle name="select array 4_Table AA.27" xfId="25055" xr:uid="{CE73F6DA-3B54-4EB4-AE7A-0BD9AE847E4B}"/>
    <cellStyle name="select array 5" xfId="25056" xr:uid="{3CE19E31-F2BF-48CC-8FD5-D57B503B10D9}"/>
    <cellStyle name="select array 5 2" xfId="25057" xr:uid="{5CBCB6B0-2071-4AC6-82C9-324FFE7D8AC6}"/>
    <cellStyle name="select array 5 3" xfId="25058" xr:uid="{9E642615-0271-47AC-9F55-367CBEB35D45}"/>
    <cellStyle name="select array 5_Table AA.27" xfId="25059" xr:uid="{EAD5B8E1-C804-47AF-BBFF-AC07EF0E2FE8}"/>
    <cellStyle name="select array 6" xfId="25060" xr:uid="{54896D3B-EB64-46C2-B519-A1F80B4387B4}"/>
    <cellStyle name="select array 7" xfId="25061" xr:uid="{817EBFD3-BF61-40D4-A221-EF15E4428789}"/>
    <cellStyle name="select array_ABS NDA Indicator 2 - checked and changes made" xfId="25062" xr:uid="{C2FEE603-420E-4559-A3A6-BBF14CA4C47C}"/>
    <cellStyle name="SheetBoldRow" xfId="25063" xr:uid="{FC3585D5-C779-469A-9E9A-7B2B6FF85DA5}"/>
    <cellStyle name="SheetBoldRow 2" xfId="25064" xr:uid="{1D6157C9-D373-4041-BBC6-F47EB0159F2D}"/>
    <cellStyle name="SheetBoldRow 3" xfId="25065" xr:uid="{B6F2A934-F454-4CFD-9DCD-64AA40EF23A6}"/>
    <cellStyle name="SheetBoldRow 3 2" xfId="25066" xr:uid="{A812B7D3-BB9C-4D83-BA00-0E391F886A8D}"/>
    <cellStyle name="SheetBoldRow 3 3" xfId="25067" xr:uid="{659E0A45-C850-4D3D-A337-82F2200A13CD}"/>
    <cellStyle name="SheetBoldRow 3_Table RoGS.NHAPI25 - 3" xfId="25068" xr:uid="{CBF6AA86-B9D6-4ADB-8A9C-C28626481E5C}"/>
    <cellStyle name="SheetBoldRow_Table RoGS.NHAPI25 - 3" xfId="25069" xr:uid="{2725D238-05F6-4CAF-A922-A59A82D8ACC2}"/>
    <cellStyle name="SheetTitle" xfId="25070" xr:uid="{4DE8998D-5380-4165-9257-C41F44965BB4}"/>
    <cellStyle name="SheetTitle 2" xfId="25071" xr:uid="{95ADD5E6-AB84-478E-8DC1-E735EBED3197}"/>
    <cellStyle name="SheetTitle 3" xfId="25072" xr:uid="{FA281646-DAC4-4AFE-80A3-22D0CE1160E6}"/>
    <cellStyle name="SheetTitle 3 2" xfId="25073" xr:uid="{6439A87B-BBC2-445F-A051-DF84449BD9FA}"/>
    <cellStyle name="SheetTitle 3 3" xfId="25074" xr:uid="{4053FEA6-4008-42D5-A6BB-A8831585A527}"/>
    <cellStyle name="SheetTitle 3_Table RoGS.NHAPI25 - 3" xfId="25075" xr:uid="{8026D98D-D7CA-4BE5-B9BA-2A4339D1A69C}"/>
    <cellStyle name="SheetTitle_Table RoGS.NHAPI25 - 3" xfId="25076" xr:uid="{6CE5E82D-7CA6-4516-A0EF-1E3D521B105B}"/>
    <cellStyle name="space" xfId="25077" xr:uid="{CAE52A98-8391-429D-ADCD-C81F5EBDC3AB}"/>
    <cellStyle name="space 2" xfId="25078" xr:uid="{19382A6D-5FD0-4766-B950-8558AEFEFB45}"/>
    <cellStyle name="space 2 2" xfId="25079" xr:uid="{FFBDD536-B0E3-47DF-B166-BEF2E56EA4DB}"/>
    <cellStyle name="space 2 2 2" xfId="25080" xr:uid="{02ED0FA6-EC4F-4F7A-90C3-CD20087EAB43}"/>
    <cellStyle name="space 2 2_Table AA.27" xfId="25081" xr:uid="{7774E62E-1A8E-4B0A-BC62-0A01A61A6F8D}"/>
    <cellStyle name="space 2 3" xfId="25082" xr:uid="{098FF589-9C86-4006-AAA0-FE10198101F0}"/>
    <cellStyle name="space 2_Table AA.27" xfId="25083" xr:uid="{2EAF98CC-E92D-4E21-80D7-E6339D295A75}"/>
    <cellStyle name="space 3" xfId="25084" xr:uid="{A2B85248-0034-4B3D-9F0A-07728E895FFF}"/>
    <cellStyle name="space 3 2" xfId="25085" xr:uid="{11F7C2D3-28B6-43DF-AFBE-07259F5D6B74}"/>
    <cellStyle name="space 3_Table AA.27" xfId="25086" xr:uid="{22040635-24CD-40FF-B248-16F9955C5C31}"/>
    <cellStyle name="space 4" xfId="25087" xr:uid="{42F7B9E9-D132-437E-90CC-375B0C72FF75}"/>
    <cellStyle name="space_2010-11_PH_SOMIH_PI_7_NAHA_20111107" xfId="25088" xr:uid="{E64C6455-F0BF-41FF-83CC-160A0E9BACC6}"/>
    <cellStyle name="Standard_Info" xfId="25089" xr:uid="{07DBBC88-15F8-45A1-8A18-98E281D3469B}"/>
    <cellStyle name="Style 1" xfId="25090" xr:uid="{C8A0A015-20ED-43A9-AEED-0175F9543E26}"/>
    <cellStyle name="Style 1 2" xfId="25091" xr:uid="{000CBA14-D07D-4FBE-9889-30E432EB6721}"/>
    <cellStyle name="Style 1 3" xfId="25483" xr:uid="{E015D9D0-F1D0-4CD7-994E-E465476DF42D}"/>
    <cellStyle name="Style 1_NHA&amp;RoGS tables" xfId="25092" xr:uid="{3F66A914-7A74-4597-AB01-5A59F6787A9A}"/>
    <cellStyle name="Style1" xfId="25093" xr:uid="{A2BCBC16-C7F9-41FF-A5FB-BD15C86B5005}"/>
    <cellStyle name="Style1 2" xfId="25094" xr:uid="{B1542A42-7756-4B09-A5CF-B2BE8B37C12D}"/>
    <cellStyle name="Style1 2 2" xfId="25095" xr:uid="{F6EAB2AB-3FFA-4303-B16F-5ED209280A45}"/>
    <cellStyle name="Style1 2_Table RoGS.NHAPI25 - 3" xfId="25096" xr:uid="{911CA23E-DBAF-4C9F-A731-980BA47073F5}"/>
    <cellStyle name="Style1_Table RoGS.NHAPI25 - 3" xfId="25097" xr:uid="{56A15CDA-4DC8-4560-BB72-93442549D0BA}"/>
    <cellStyle name="Style10" xfId="38657" xr:uid="{ABAF8E2B-8CC5-419B-9903-658F1F32FD42}"/>
    <cellStyle name="Style2" xfId="25098" xr:uid="{917B491E-3D12-4B75-9637-9A433B9BA34F}"/>
    <cellStyle name="Style2 2" xfId="25099" xr:uid="{A2D05008-E229-4D58-B204-7A2F98FDABFD}"/>
    <cellStyle name="Style2 2 2" xfId="25100" xr:uid="{5DCBE8C0-F624-43A4-B88A-F7A0970601D8}"/>
    <cellStyle name="Style2 2_Table RoGS.NHAPI25 - 3" xfId="25101" xr:uid="{913F0A93-3A10-468E-9D04-7D05FB143A3B}"/>
    <cellStyle name="Style2_Table RoGS.NHAPI25 - 3" xfId="25102" xr:uid="{05ACE1EB-4405-459D-BB07-E8762548F523}"/>
    <cellStyle name="Style3" xfId="25103" xr:uid="{EC45E86E-2AE0-42B0-B9FA-70D4C1BBBE08}"/>
    <cellStyle name="Style3 2" xfId="25104" xr:uid="{F544086D-36C5-47C6-B7EE-55D5DC77EB89}"/>
    <cellStyle name="Style3 2 2" xfId="25105" xr:uid="{7B3443AE-6D52-417D-A440-9463A6308054}"/>
    <cellStyle name="Style3 2 3" xfId="25106" xr:uid="{151ECE79-BC26-4CA9-81E1-01F2E0035886}"/>
    <cellStyle name="Style3 2_Table RoGS.NHAPI25 - 3" xfId="25107" xr:uid="{69AA0B22-C0F7-4E18-8B83-8B9432E33DD2}"/>
    <cellStyle name="Style3 3" xfId="25108" xr:uid="{B932055F-E3F2-48ED-B4A3-F4CDC1EA801B}"/>
    <cellStyle name="Style3 4" xfId="25109" xr:uid="{891CFB88-AA5B-4B58-8AD7-EB41B96D71B7}"/>
    <cellStyle name="Style3_Table AA.27" xfId="25110" xr:uid="{D5BA60A0-F3C0-4DAA-BD75-95865629B719}"/>
    <cellStyle name="Style4" xfId="25111" xr:uid="{BD27017A-5112-4232-BAC2-2B5F1C8833F0}"/>
    <cellStyle name="Style4 2" xfId="25112" xr:uid="{55D2EFCB-6D35-43E0-8EFA-D809FBACC9DC}"/>
    <cellStyle name="Style4 2 2" xfId="25113" xr:uid="{0BB478CC-589C-4A2F-94CE-32C9BC5F6C3E}"/>
    <cellStyle name="Style4 2_Table RoGS.NHAPI25 - 3" xfId="25114" xr:uid="{4C4041AE-8A11-4BE8-B5FC-65E990D8D5A5}"/>
    <cellStyle name="Style4 3" xfId="25115" xr:uid="{CBDDDE28-9749-46E1-BD79-A571C234B0D0}"/>
    <cellStyle name="Style4_Table AA.27" xfId="25116" xr:uid="{505B35F2-E18C-4A97-B7FC-DECDC8734B06}"/>
    <cellStyle name="Style5" xfId="25117" xr:uid="{4DDE8174-7CCE-48C3-B50F-15B09C922117}"/>
    <cellStyle name="Style5 2" xfId="25118" xr:uid="{7D025E37-E767-42F8-973A-23F1757AA403}"/>
    <cellStyle name="Style5 2 2" xfId="25119" xr:uid="{CF7B55CE-86A2-429A-B6DC-F85C624C0A0A}"/>
    <cellStyle name="Style5 2_Table RoGS.NHAPI25 - 3" xfId="25120" xr:uid="{13B2045A-F6BF-444D-9AEC-84A515E68DC5}"/>
    <cellStyle name="Style5 3" xfId="25121" xr:uid="{2EEC7A66-9BDD-46D6-92F5-A0C080C74B00}"/>
    <cellStyle name="Style5 4" xfId="38658" xr:uid="{65CA5C65-376C-4279-9F23-EB9DA9C9DDE7}"/>
    <cellStyle name="Style5_Table RoGS.NHAPI25 - 3" xfId="25122" xr:uid="{C2E460C5-285D-4AA5-B1F6-A4B834774DEB}"/>
    <cellStyle name="Style6" xfId="25123" xr:uid="{198BEDE0-02BF-4939-982E-03F548BF471D}"/>
    <cellStyle name="Style6 2" xfId="25124" xr:uid="{3115D470-A2D8-4516-81D3-8E322546F985}"/>
    <cellStyle name="Style6 2 2" xfId="25125" xr:uid="{52671074-0326-4DD0-81A9-88CD39C7A29B}"/>
    <cellStyle name="Style6 2_Table RoGS.NHAPI25 - 3" xfId="25126" xr:uid="{35292CCA-A7A6-40BF-9B67-5C47757FA9D3}"/>
    <cellStyle name="Style6 3" xfId="38659" xr:uid="{B84E25DD-7A6B-4899-84D5-ECBDBF62E325}"/>
    <cellStyle name="Style6_Table RoGS.NHAPI25 - 3" xfId="25127" xr:uid="{0E7D018D-85A7-4102-98D3-445427EB4EA2}"/>
    <cellStyle name="Style7" xfId="25128" xr:uid="{C9D3DC6B-E9F7-47F2-8E39-0F1A5DC4080E}"/>
    <cellStyle name="Style7 2" xfId="25129" xr:uid="{68B23453-7149-4AD6-8028-D1CA811FA870}"/>
    <cellStyle name="Style7 2 2" xfId="25130" xr:uid="{00C8E308-2626-47EA-812E-B8E9BC1B19AC}"/>
    <cellStyle name="Style7 2_Table RoGS.NHAPI25 - 3" xfId="25131" xr:uid="{8E7B09AA-5C41-42CE-8E7F-6F52E6A453EA}"/>
    <cellStyle name="Style7_Table RoGS.NHAPI25 - 3" xfId="25132" xr:uid="{F45ECB49-BDC7-4DC9-98F6-72754B5D4005}"/>
    <cellStyle name="Style8" xfId="38660" xr:uid="{2F565388-EFAC-4190-B252-0233B98C1DA3}"/>
    <cellStyle name="Style9" xfId="38661" xr:uid="{80CF9CB5-C88A-47AB-8D30-A980B5AA44C1}"/>
    <cellStyle name="table heading" xfId="81" xr:uid="{E56AEFD1-3AC9-4FB8-A941-BE24B6CCA78B}"/>
    <cellStyle name="table heading 10" xfId="25133" xr:uid="{B99AA8A8-8D03-48C8-8D19-D7320BFC4EB0}"/>
    <cellStyle name="table heading 2" xfId="25134" xr:uid="{73F8A534-C4C5-494B-9DE0-229176B45549}"/>
    <cellStyle name="table heading 2 2" xfId="25135" xr:uid="{AA48BA19-3C2D-4F05-9621-B1D8B8F2CF8B}"/>
    <cellStyle name="table heading 2 2 2" xfId="25136" xr:uid="{CB98DC2D-6D4E-41B3-B38E-FFBC1DE9686C}"/>
    <cellStyle name="table heading 2 2_Table RoGS.NHAPI25 - 3" xfId="25137" xr:uid="{1C8DB913-E5E0-4043-B98E-8804C6D09480}"/>
    <cellStyle name="table heading 2 3" xfId="25138" xr:uid="{32327937-7A53-41F4-BD77-AA6951434754}"/>
    <cellStyle name="table heading 2_Table AA.27" xfId="25139" xr:uid="{B8FFA89F-9988-4135-AA63-89B54C5D6C31}"/>
    <cellStyle name="table heading 3" xfId="25140" xr:uid="{FB09A2FA-FD90-4886-ABCC-0B30547297DE}"/>
    <cellStyle name="table heading 3 2" xfId="25141" xr:uid="{29FFA3A8-0985-4A07-876C-770EEBA41427}"/>
    <cellStyle name="table heading 3 2 2" xfId="25142" xr:uid="{2293EC23-ABB3-4184-A6E0-7915B987C346}"/>
    <cellStyle name="table heading 3 2_Table RoGS.NHAPI25 - 3" xfId="25143" xr:uid="{72550777-9FEC-49AD-B589-998FBAB24CD1}"/>
    <cellStyle name="table heading 3 3" xfId="25144" xr:uid="{EF41EA59-E40D-47C3-9031-5081371A29CA}"/>
    <cellStyle name="table heading 3_Table AA.27" xfId="25145" xr:uid="{84C331D6-8087-44F4-9533-EA84C877647C}"/>
    <cellStyle name="table heading 4" xfId="25146" xr:uid="{C3BC8DF4-1A39-453E-B5AE-5314C84797C5}"/>
    <cellStyle name="table heading 4 2" xfId="25147" xr:uid="{590CBD3A-FD65-4122-9689-5EAE42F2A91F}"/>
    <cellStyle name="table heading 4 2 2" xfId="25148" xr:uid="{0F01DEB2-2380-4B25-9793-B701A3974481}"/>
    <cellStyle name="table heading 4 2_Table RoGS.NHAPI25 - 3" xfId="25149" xr:uid="{4FD010D4-1545-44AC-83FE-9D5C78168095}"/>
    <cellStyle name="table heading 4 3" xfId="25150" xr:uid="{2A4881A5-ADE0-4002-BAD7-9169819E88D2}"/>
    <cellStyle name="table heading 4 3 2" xfId="25151" xr:uid="{1C71A44A-2349-4AFF-9BB4-E908129C6B51}"/>
    <cellStyle name="table heading 4 3_Table RoGS.NHAPI25 - 3" xfId="25152" xr:uid="{4FF3E300-3916-42DE-A452-7C51C8777574}"/>
    <cellStyle name="table heading 4 4" xfId="25153" xr:uid="{94AEC78B-FBF9-493D-86A0-2825B0C78F45}"/>
    <cellStyle name="table heading 4 4 2" xfId="25154" xr:uid="{E2B934BD-B570-491E-96C1-34D3207BDEB7}"/>
    <cellStyle name="table heading 4 4 3" xfId="25155" xr:uid="{154C4F42-9896-4BEE-A367-2CEAD5D526F6}"/>
    <cellStyle name="table heading 4 4_Table RoGS.NHAPI25 - 3" xfId="25156" xr:uid="{8975687B-7E23-43F9-8BD9-0D809DD3BC98}"/>
    <cellStyle name="table heading 4 5" xfId="25157" xr:uid="{75B1467F-1B97-44BC-A655-1374BFED667F}"/>
    <cellStyle name="table heading 4 5 2" xfId="25158" xr:uid="{75F4F063-73CD-4B6D-A50F-375574389EB7}"/>
    <cellStyle name="table heading 4 5_Table RoGS.NHAPI25 - 3" xfId="25159" xr:uid="{08C6054A-94F1-4CB0-88D4-CF1C75B57C66}"/>
    <cellStyle name="table heading 4_Table AA.27" xfId="25160" xr:uid="{AD28A843-5C10-40FA-B5D7-87857094F179}"/>
    <cellStyle name="table heading 5" xfId="25161" xr:uid="{83F8A22B-1C4A-4DC9-A6E5-3FFAE1AF32A2}"/>
    <cellStyle name="table heading 5 2" xfId="25162" xr:uid="{8DE05828-CD8C-4B5D-BC4D-F3A436703CA2}"/>
    <cellStyle name="table heading 5 2 2" xfId="25163" xr:uid="{D000CA9B-C87C-44B0-8192-043963595660}"/>
    <cellStyle name="table heading 5 2_Table AA.27" xfId="25164" xr:uid="{FEE82E0D-70C0-40AC-B02F-FA51B92E6C0C}"/>
    <cellStyle name="table heading 5 3" xfId="25165" xr:uid="{8B91D1CD-2065-459B-9D7B-3A73048EFEBA}"/>
    <cellStyle name="table heading 5 4" xfId="25166" xr:uid="{6C4A8222-A970-49AA-B604-6979532E66A5}"/>
    <cellStyle name="table heading 5_Table AA.27" xfId="25167" xr:uid="{FE910579-B494-4749-8184-12C504808D33}"/>
    <cellStyle name="table heading 6" xfId="25168" xr:uid="{34EEB404-92AB-42C8-BEF7-96BDE5E61B98}"/>
    <cellStyle name="table heading 6 2" xfId="25169" xr:uid="{96C23A8A-972E-4035-82E0-8AB80AC5471B}"/>
    <cellStyle name="table heading 6 3" xfId="25170" xr:uid="{17CE2883-5B40-4DCF-9828-0C5790DBF711}"/>
    <cellStyle name="table heading 6 4" xfId="25171" xr:uid="{9D9D4CC4-1B45-44CA-A061-6641E8155AD8}"/>
    <cellStyle name="table heading 6 5" xfId="25172" xr:uid="{F58DD7A1-FCEC-47CB-8007-ABD2BFDE240C}"/>
    <cellStyle name="table heading 6 5 2" xfId="25173" xr:uid="{C5B369E3-A16D-4C37-A49C-788DCEC9043E}"/>
    <cellStyle name="table heading 6 5_Table AA.27" xfId="25174" xr:uid="{6A20FF00-F4B6-4C57-BABB-E077D808C7D2}"/>
    <cellStyle name="table heading 6_Table AA.27" xfId="25175" xr:uid="{ED0DD130-392F-4B41-A3EB-BDF6E0176A83}"/>
    <cellStyle name="table heading 7" xfId="25176" xr:uid="{7427C7DC-6478-4958-877B-8C272D5A6DB6}"/>
    <cellStyle name="table heading 8" xfId="25177" xr:uid="{7952613C-E7E2-4346-8DCF-1E2AE0E24ACE}"/>
    <cellStyle name="table heading 8 2" xfId="25178" xr:uid="{F6E0FFF5-4601-4697-9FCC-A57D252639D8}"/>
    <cellStyle name="table heading 8_Table AA.27" xfId="25179" xr:uid="{ED65F73A-75F9-450C-82D6-4E5D17B87F5F}"/>
    <cellStyle name="table heading 9" xfId="25180" xr:uid="{92991EAE-10BF-4A37-889A-9C2D4D934606}"/>
    <cellStyle name="table heading_2011 P_D Attachment 4A.8_Disability and chronic disease" xfId="25181" xr:uid="{E814C7EE-F509-4AA0-9948-2D258559A6DA}"/>
    <cellStyle name="table subtotal" xfId="82" xr:uid="{71DEC69E-0E4D-47F3-BA27-401BF0DABCDB}"/>
    <cellStyle name="table text" xfId="83" xr:uid="{46CCE731-4B04-4813-8E78-0BDB539B8290}"/>
    <cellStyle name="Table Title" xfId="25182" xr:uid="{1B460512-A23A-4782-9918-8F9AA6CC147F}"/>
    <cellStyle name="Table Title 2" xfId="25183" xr:uid="{A6F88E21-7A3A-4C31-AA5C-8CECC350CDDD}"/>
    <cellStyle name="Table Title 3" xfId="25184" xr:uid="{806A3850-EBAB-40F2-A68C-E549900020C6}"/>
    <cellStyle name="Table Title_NHA&amp;RoGS tables" xfId="25185" xr:uid="{D81EB856-70A9-4E5E-BB82-02C16691A3EF}"/>
    <cellStyle name="temp" xfId="25186" xr:uid="{2F92A526-DDAA-4FD6-B898-7E297847C458}"/>
    <cellStyle name="Test" xfId="25187" xr:uid="{FFF38363-18BE-451B-80A5-2D30080CEB6A}"/>
    <cellStyle name="Text" xfId="25188" xr:uid="{EE90CDF0-03AB-4526-8CEB-D8B90CAE4E45}"/>
    <cellStyle name="Title 10" xfId="25189" xr:uid="{1966E6D1-BE73-41C7-889F-485EA853F647}"/>
    <cellStyle name="Title 11" xfId="38619" xr:uid="{2D3FA99C-5951-46DD-A039-930C788E6448}"/>
    <cellStyle name="Title 12" xfId="38584" xr:uid="{24319F79-B358-4E95-BE6E-09D787268DF2}"/>
    <cellStyle name="Title 2" xfId="25190" xr:uid="{66BFC28F-C7CA-4449-AF73-1044451FF0EA}"/>
    <cellStyle name="Title 2 2" xfId="25191" xr:uid="{26F627AE-BD25-48BE-9321-4EE94EB6315B}"/>
    <cellStyle name="Title 2 2 2" xfId="25192" xr:uid="{311CD2D9-A920-4E81-898A-D69AD61B9225}"/>
    <cellStyle name="Title 2 2_Table RoGS.NHAPI25 - 3" xfId="25193" xr:uid="{6F7D81AE-1B60-483E-B29B-9C7DC76AA0DD}"/>
    <cellStyle name="Title 2 3" xfId="25194" xr:uid="{FC96F0D4-EB7D-469D-9379-5CB22213A197}"/>
    <cellStyle name="Title 2 3 2" xfId="25195" xr:uid="{59B5D929-5350-4A9E-8F4F-74D824F1EE69}"/>
    <cellStyle name="Title 2 3_Table RoGS.NHAPI25 - 3" xfId="25196" xr:uid="{B3895F8F-02E0-4317-B056-7C8C3C41C0A5}"/>
    <cellStyle name="Title 2_NHA&amp;RoGS tables" xfId="25197" xr:uid="{1D5F3292-04BD-4FC1-94D1-224B4E5D50C6}"/>
    <cellStyle name="Title 3" xfId="25198" xr:uid="{45E242FF-E941-410E-A048-2FF47F0A1AFB}"/>
    <cellStyle name="Title 3 2" xfId="25199" xr:uid="{2BB6C20D-1C38-4AFC-AB8F-2441AB1E918F}"/>
    <cellStyle name="Title 3 2 2" xfId="25200" xr:uid="{2B85E919-B89F-4027-B66D-16DBEAB14F18}"/>
    <cellStyle name="Title 3 2 3" xfId="25201" xr:uid="{91CD8632-41A7-4389-AF6E-6C0B5466165A}"/>
    <cellStyle name="Title 3 2 4" xfId="25202" xr:uid="{DECDBB6D-6C61-47A8-B5CD-155B9C760CEF}"/>
    <cellStyle name="Title 3 2_Table RoGS.NHAPI25 - 3" xfId="25203" xr:uid="{05C48881-311F-4280-8BBB-A381282AA2E1}"/>
    <cellStyle name="Title 3 3" xfId="25204" xr:uid="{7F8F8786-440B-4AF0-9BDC-3DBDEECE0DD2}"/>
    <cellStyle name="Title 3 4" xfId="25205" xr:uid="{A7B7FCC1-D568-4A23-8B0B-4BFDD9BFC645}"/>
    <cellStyle name="Title 3 5" xfId="25206" xr:uid="{8B6477AD-D8E6-42E5-871F-F1765D957140}"/>
    <cellStyle name="Title 3 6" xfId="25207" xr:uid="{3D483A8B-651C-4ED4-AE44-F0760EAF8AC5}"/>
    <cellStyle name="Title 3_Table AA.27" xfId="25208" xr:uid="{DCF9F77A-8AFF-4700-9A24-6EDCAB559426}"/>
    <cellStyle name="Title 4" xfId="25209" xr:uid="{DC263D08-C5DF-4FC7-AB98-3DA61D16E31E}"/>
    <cellStyle name="Title 4 2" xfId="25210" xr:uid="{ED966AF0-1BB3-4898-BD3A-29B8B15ECB29}"/>
    <cellStyle name="Title 4 3" xfId="25211" xr:uid="{B6FC26B6-AF61-46F1-AA40-70426FA00008}"/>
    <cellStyle name="Title 4_Table AA.27" xfId="25212" xr:uid="{9A849376-46A0-49E9-85C8-1786B214D615}"/>
    <cellStyle name="Title 5" xfId="25213" xr:uid="{6B0A4BBE-A890-40BB-91DB-D6F3EFB24CBE}"/>
    <cellStyle name="Title 5 2" xfId="25214" xr:uid="{F1100436-ABA7-4CDF-9D16-29F4F9DDC9F2}"/>
    <cellStyle name="Title 5_Table RoGS.NHAPI25 - 3" xfId="25215" xr:uid="{ED5C1D1A-D015-4E85-B3FE-508FCBCE89CF}"/>
    <cellStyle name="Title 6" xfId="25216" xr:uid="{42ED950B-276B-4CD9-9926-8D893EA67342}"/>
    <cellStyle name="Title 7" xfId="25217" xr:uid="{87D8EF99-B47A-4919-92BE-70FD80D75C07}"/>
    <cellStyle name="Title 8" xfId="25218" xr:uid="{F9BCC959-A325-4AF7-A2A3-39A99ECB9323}"/>
    <cellStyle name="Title 9" xfId="25219" xr:uid="{733750BD-5DB4-4AB3-B182-8F0BAFE4A887}"/>
    <cellStyle name="title1" xfId="25220" xr:uid="{D8B85461-B47B-4F3C-834F-CABA6C149B5C}"/>
    <cellStyle name="Total" xfId="27" builtinId="25" customBuiltin="1"/>
    <cellStyle name="Total 10" xfId="25221" xr:uid="{0C5FE12F-9B86-4F8D-9029-11C4122DE03D}"/>
    <cellStyle name="Total 10 2" xfId="25222" xr:uid="{CC20098A-7449-4D6F-AED6-28D522F8A1C0}"/>
    <cellStyle name="Total 10 2 2" xfId="25223" xr:uid="{270F4F58-5D1E-4DF8-A40C-64112608C260}"/>
    <cellStyle name="Total 10 2 3" xfId="25224" xr:uid="{AB12B38D-8A2C-41F7-A946-417488535142}"/>
    <cellStyle name="Total 10 2_Table AA.27" xfId="25225" xr:uid="{520C0D3C-D424-49E8-90A5-4D122D094CA5}"/>
    <cellStyle name="Total 10 3" xfId="25226" xr:uid="{D9C86B9A-F274-4FB4-82D1-FB584EF58489}"/>
    <cellStyle name="Total 10 4" xfId="25227" xr:uid="{0B531AF0-51F9-4393-AA35-1938B8E997A5}"/>
    <cellStyle name="Total 10_Table AA.27" xfId="25228" xr:uid="{11110983-1937-45A1-9856-7BD8F7AB74D7}"/>
    <cellStyle name="Total 11" xfId="25229" xr:uid="{4E4A3422-F9FE-424E-9962-B96F42A324DD}"/>
    <cellStyle name="Total 11 2" xfId="25230" xr:uid="{13198718-3B40-43F8-9301-3E237114D8FE}"/>
    <cellStyle name="Total 11_Table RoGS.NHAPI25 - 3" xfId="25231" xr:uid="{94880EA0-D8B9-401C-9DED-209C8B6D3AF1}"/>
    <cellStyle name="Total 12" xfId="25232" xr:uid="{5D026640-963F-40FE-8690-9E4B77144FEB}"/>
    <cellStyle name="Total 12 2" xfId="25233" xr:uid="{A6A561F7-00F8-469E-A982-E194618BD38B}"/>
    <cellStyle name="Total 12_Table RoGS.NHAPI25 - 3" xfId="25234" xr:uid="{BC337790-3D1F-44F4-8901-EF6EB8D5C873}"/>
    <cellStyle name="Total 13" xfId="25235" xr:uid="{D5AB9249-B439-407C-B882-A59413B61489}"/>
    <cellStyle name="Total 13 2" xfId="25236" xr:uid="{0C9ACFC1-82AC-4A91-8374-F2CED5FC656B}"/>
    <cellStyle name="Total 13 3" xfId="25237" xr:uid="{BAFE0B9C-90C9-4106-8F61-E6CC09EF4B47}"/>
    <cellStyle name="Total 13_Table RoGS.NHAPI25 - 3" xfId="25238" xr:uid="{CBBA8894-8EF7-4619-8C76-2FF69B749815}"/>
    <cellStyle name="Total 14" xfId="25239" xr:uid="{EC8F9426-34E0-421D-92B2-D8A3E0CAE98B}"/>
    <cellStyle name="Total 15" xfId="25240" xr:uid="{38A256A6-59BA-47AA-94D6-084A3034DB2F}"/>
    <cellStyle name="Total 16" xfId="25241" xr:uid="{E681F370-99DC-4B5B-B9B2-F7581EC05003}"/>
    <cellStyle name="Total 17" xfId="25242" xr:uid="{DDD614BB-3B68-4890-AE49-8F0E1ABCDDF8}"/>
    <cellStyle name="Total 2" xfId="113" xr:uid="{EF71180E-0CA8-4BDC-BC52-74C0155A39E5}"/>
    <cellStyle name="Total 2 2" xfId="25243" xr:uid="{F73BEBE3-7840-4844-B5B4-F8BD457ACFAE}"/>
    <cellStyle name="Total 2 2 2" xfId="25244" xr:uid="{D6DCA292-1CB8-4178-9006-B83A5CBB1322}"/>
    <cellStyle name="Total 2 2 2 2" xfId="25245" xr:uid="{05DE1E74-12F3-4E1C-89C1-09CB31E1740C}"/>
    <cellStyle name="Total 2 2 2 2 2" xfId="25246" xr:uid="{CAA46A88-43B5-4E20-A732-3D94396D3F3D}"/>
    <cellStyle name="Total 2 2 2 2 3" xfId="25247" xr:uid="{349C57B7-CC2E-4E37-9346-762C24B055BD}"/>
    <cellStyle name="Total 2 2 2 2_Table AA.27" xfId="25248" xr:uid="{E3B886CB-655E-41E1-87BF-37D4360AAE1A}"/>
    <cellStyle name="Total 2 2 2 3" xfId="25249" xr:uid="{AB25A13F-E178-4FBC-9065-7F77585620FD}"/>
    <cellStyle name="Total 2 2 2 4" xfId="25250" xr:uid="{9629E89E-0C9D-4307-8706-4E41B681132D}"/>
    <cellStyle name="Total 2 2 2_Table AA.27" xfId="25251" xr:uid="{85133E93-5B59-4098-8066-59960E2CDE7E}"/>
    <cellStyle name="Total 2 2 3" xfId="25252" xr:uid="{AF56B777-8395-4978-AD35-28833B05F6E7}"/>
    <cellStyle name="Total 2 2 3 2" xfId="25253" xr:uid="{603E84CB-039B-4C42-92E6-742F80F2C5AF}"/>
    <cellStyle name="Total 2 2 3 3" xfId="25254" xr:uid="{2DE6CAE0-927D-4397-8F95-6DE9426B9EE6}"/>
    <cellStyle name="Total 2 2 3_Table AA.27" xfId="25255" xr:uid="{F5D5FFDA-D833-4225-92F1-B40DAC212AEE}"/>
    <cellStyle name="Total 2 2 4" xfId="25256" xr:uid="{91F5AA99-76EC-4F72-B76D-9016B7D571D2}"/>
    <cellStyle name="Total 2 2 4 2" xfId="25257" xr:uid="{3FD967DC-B715-4F04-BC13-0C4F2F1938D8}"/>
    <cellStyle name="Total 2 2 4 3" xfId="25258" xr:uid="{03CDC563-4C2E-43A9-ACD4-613A47E24E7E}"/>
    <cellStyle name="Total 2 2 4_Table RoGS.NHAPI25 - 3" xfId="25259" xr:uid="{B68D17CA-112E-48A2-83B3-4DDC2258261C}"/>
    <cellStyle name="Total 2 2 5" xfId="25260" xr:uid="{97E98BB8-5520-47EC-9528-9CE32E2AFEB3}"/>
    <cellStyle name="Total 2 2_Table AA.27" xfId="25261" xr:uid="{D78C5D79-BFB7-43B2-9D14-52A66EDF2C0C}"/>
    <cellStyle name="Total 2 3" xfId="25262" xr:uid="{AD2C9321-1092-4F79-A13A-9B057AFF57F7}"/>
    <cellStyle name="Total 2 3 2" xfId="25263" xr:uid="{2AA5CB6D-A692-4A89-9B16-F9F5592D747C}"/>
    <cellStyle name="Total 2 3 2 2" xfId="25264" xr:uid="{49E97ECF-2971-4400-891E-CE94BCD2E523}"/>
    <cellStyle name="Total 2 3 2 2 2" xfId="25265" xr:uid="{A86528E2-A41E-41CF-8244-5027CA9FCE9F}"/>
    <cellStyle name="Total 2 3 2 2 3" xfId="25266" xr:uid="{AA38C4A7-D47F-4B66-AD53-F472858726D9}"/>
    <cellStyle name="Total 2 3 2 2_Table AA.27" xfId="25267" xr:uid="{4BDDB001-ABAF-4B30-B725-D651829C34F8}"/>
    <cellStyle name="Total 2 3 2 3" xfId="25268" xr:uid="{10B74711-FBA9-4A73-9B23-32628CCEBB7D}"/>
    <cellStyle name="Total 2 3 2 4" xfId="25269" xr:uid="{D7986780-5ABE-4E69-A6B7-C7002AE3F01A}"/>
    <cellStyle name="Total 2 3 2_Table AA.27" xfId="25270" xr:uid="{49A26815-E2EA-4073-903E-A28502B2BDFA}"/>
    <cellStyle name="Total 2 3 3" xfId="25271" xr:uid="{EB38FB27-394B-4215-AD03-20011B61C5CB}"/>
    <cellStyle name="Total 2 3 3 2" xfId="25272" xr:uid="{FE1D8ED6-EB06-4189-AEA7-2EDBAD0FCF89}"/>
    <cellStyle name="Total 2 3 3 3" xfId="25273" xr:uid="{C161B96B-BCF6-49B9-9220-1DEEF00DAE73}"/>
    <cellStyle name="Total 2 3 3_Table AA.27" xfId="25274" xr:uid="{D5F727AC-18DA-4954-967C-3198777E1C17}"/>
    <cellStyle name="Total 2 3 4" xfId="25275" xr:uid="{49F3C0C8-DDD7-4DE9-A5B1-96EEFE1BF734}"/>
    <cellStyle name="Total 2 3 5" xfId="25276" xr:uid="{86252E3F-7C3E-41D5-8C1E-EA1413A9C522}"/>
    <cellStyle name="Total 2 3_Table AA.27" xfId="25277" xr:uid="{907C60F7-ED75-470D-90FD-A3A93E978E68}"/>
    <cellStyle name="Total 2 4" xfId="25278" xr:uid="{F914A52E-82AB-4C6F-821E-C1C509DBCC64}"/>
    <cellStyle name="Total 2 4 2" xfId="25279" xr:uid="{D411CC5E-412F-4F11-982D-816D39320CDF}"/>
    <cellStyle name="Total 2 4 2 2" xfId="25280" xr:uid="{14D519A9-ABCC-4367-B824-CA7A68ED3451}"/>
    <cellStyle name="Total 2 4 2 2 2" xfId="25281" xr:uid="{809B0FF4-C6BD-4BBB-9B4D-50E32F872BFF}"/>
    <cellStyle name="Total 2 4 2 2 3" xfId="25282" xr:uid="{A6C1E6CE-0368-45AE-A4F4-F240B5A255D6}"/>
    <cellStyle name="Total 2 4 2 2_Table RoGS.NHAPI25 - 3" xfId="25283" xr:uid="{2A0E428F-12DD-4A31-B377-4CBF9A3F4E35}"/>
    <cellStyle name="Total 2 4 2 3" xfId="25284" xr:uid="{83138C71-EE6B-43D5-B972-79815DF74287}"/>
    <cellStyle name="Total 2 4 2 4" xfId="25285" xr:uid="{37DCD065-31C3-42C8-81D4-C8539B28D4E7}"/>
    <cellStyle name="Total 2 4 2_Table AA.27" xfId="25286" xr:uid="{2B07852E-D3BE-4750-B288-43F891304D19}"/>
    <cellStyle name="Total 2 4 3" xfId="25287" xr:uid="{3D11C085-12B1-451D-8814-7C9AE10F9B57}"/>
    <cellStyle name="Total 2 4 4" xfId="25288" xr:uid="{28B80254-C1A1-4150-ADB7-A7378E112D97}"/>
    <cellStyle name="Total 2 4 4 2" xfId="25289" xr:uid="{0EC18648-96C0-4ED6-909C-BF5C682D4B5E}"/>
    <cellStyle name="Total 2 4 4 3" xfId="25290" xr:uid="{0354CB5B-CD37-406B-9D5F-C435547ED2A0}"/>
    <cellStyle name="Total 2 4 4_Table RoGS.NHAPI25 - 3" xfId="25291" xr:uid="{A6DF1886-7599-4736-B6B8-F66F15CAFABC}"/>
    <cellStyle name="Total 2 4 5" xfId="25292" xr:uid="{91E0226E-862D-45A5-AECB-195A46ED66FF}"/>
    <cellStyle name="Total 2 4 6" xfId="25293" xr:uid="{9FD702BE-B588-4CCF-A1CC-FBEC25837771}"/>
    <cellStyle name="Total 2 4 7" xfId="25294" xr:uid="{216B83AB-0E34-4395-8197-7FF57167E38F}"/>
    <cellStyle name="Total 2 4_Table AA.27" xfId="25295" xr:uid="{7B3CE0E5-18AA-4B2A-8668-3BF2E5AB3477}"/>
    <cellStyle name="Total 2 5" xfId="25296" xr:uid="{8EC25FB4-746A-4AF9-BF21-2BC2BD7691A9}"/>
    <cellStyle name="Total 2 5 2" xfId="25297" xr:uid="{BC7AB767-2863-4E65-BFB4-86F271FB7BB4}"/>
    <cellStyle name="Total 2 5 2 2" xfId="25298" xr:uid="{1C88BC16-6C61-4835-8515-863C91AEB735}"/>
    <cellStyle name="Total 2 5 2_Table RoGS.NHAPI25 - 3" xfId="25299" xr:uid="{3FFC2975-C967-4C7F-982A-E513E7988DB8}"/>
    <cellStyle name="Total 2 5 3" xfId="25300" xr:uid="{2445A910-DBA1-4EF7-AE2F-D51339ECA53C}"/>
    <cellStyle name="Total 2 5_Table AA.27" xfId="25301" xr:uid="{D73298EE-1E6C-43AF-BB60-D94858217847}"/>
    <cellStyle name="Total 2 6" xfId="25302" xr:uid="{A2F8B407-D19E-478F-B9BC-C2A971915DDA}"/>
    <cellStyle name="Total 2 6 2" xfId="25303" xr:uid="{9F887B1E-BDF3-44D6-8B89-209CA16D50E8}"/>
    <cellStyle name="Total 2 6_Table RoGS.NHAPI25 - 3" xfId="25304" xr:uid="{D92396AA-AC96-472A-939D-5BF15721A8A8}"/>
    <cellStyle name="Total 2 7" xfId="25305" xr:uid="{1C778D79-F32E-489A-BAFC-5C27C2F1F513}"/>
    <cellStyle name="Total 2 7 2" xfId="25306" xr:uid="{3DF38745-9E68-4803-9093-7D554F6C3846}"/>
    <cellStyle name="Total 2 7 3" xfId="25307" xr:uid="{8FC077BF-7EBD-4055-B71E-599DA46EA259}"/>
    <cellStyle name="Total 2 7_Table RoGS.NHAPI25 - 3" xfId="25308" xr:uid="{41F16EAB-AA16-447D-9B50-C2B6CAF74CFE}"/>
    <cellStyle name="Total 2_2011 P_D Attachment 4A.7_Post secondary education participation and attainment" xfId="25309" xr:uid="{81D9B6E8-01AD-45AB-BBF5-EF67C279C340}"/>
    <cellStyle name="Total 3" xfId="25310" xr:uid="{74A6F745-FC6C-4CAE-85D3-0D2F6940C774}"/>
    <cellStyle name="Total 3 2" xfId="25311" xr:uid="{A4DBA7D4-AA23-43CC-A5E8-BE6FDC6D5936}"/>
    <cellStyle name="Total 3 2 2" xfId="25312" xr:uid="{55AC34F9-166D-4BC5-99B0-40302063DD10}"/>
    <cellStyle name="Total 3 2 2 2" xfId="25313" xr:uid="{AEE22A66-26E6-4D9B-A4E5-0EC154717888}"/>
    <cellStyle name="Total 3 2 2 3" xfId="25314" xr:uid="{16A7A1C9-52C1-4DA7-A0D5-F25E96143797}"/>
    <cellStyle name="Total 3 2 2_Table AA.27" xfId="25315" xr:uid="{AF8F40CF-9F5C-4442-93F6-D4BF06405C35}"/>
    <cellStyle name="Total 3 2 3" xfId="25316" xr:uid="{B11DCD16-AE94-4C69-8DF1-F0F5B49A4F2B}"/>
    <cellStyle name="Total 3 2 4" xfId="25317" xr:uid="{F548A26C-FA84-4A64-8828-B82218CA8188}"/>
    <cellStyle name="Total 3 2_Table AA.27" xfId="25318" xr:uid="{D372D50F-0B20-499A-9F27-C0FD5362B551}"/>
    <cellStyle name="Total 3 3" xfId="25319" xr:uid="{7AC6CFC3-7A92-4BB2-8C42-F3270A79BF88}"/>
    <cellStyle name="Total 3 3 2" xfId="25320" xr:uid="{26090B06-B210-444C-92B6-30385C852060}"/>
    <cellStyle name="Total 3 3 3" xfId="25321" xr:uid="{8073C8E0-2B08-4B5D-A1B0-7A52D04D1376}"/>
    <cellStyle name="Total 3 3_Table AA.27" xfId="25322" xr:uid="{A034B0F1-DF62-4FA5-915D-D8918131651A}"/>
    <cellStyle name="Total 3 4" xfId="25323" xr:uid="{1A55D27E-9F33-4D84-8106-63A586AC8F8A}"/>
    <cellStyle name="Total 3 4 2" xfId="25324" xr:uid="{B528C714-3852-4BF0-BD10-5A71AC8E5164}"/>
    <cellStyle name="Total 3 4 3" xfId="25325" xr:uid="{11C46F4B-EBEC-4F3F-A071-8B5260CBF1B2}"/>
    <cellStyle name="Total 3 4 4" xfId="25326" xr:uid="{ABB70B70-201F-4B02-8308-0D650ABD2F77}"/>
    <cellStyle name="Total 3 4_Table RoGS.NHAPI25 - 3" xfId="25327" xr:uid="{D74CF52C-59BA-4688-B1B0-F14064E6D043}"/>
    <cellStyle name="Total 3 5" xfId="25328" xr:uid="{9E2DC05E-7CF3-4CEB-A039-58BE87B82777}"/>
    <cellStyle name="Total 3 6" xfId="25329" xr:uid="{B1976A59-7A5F-46F4-9084-F83DFC5013B8}"/>
    <cellStyle name="Total 3 7" xfId="25330" xr:uid="{2C025C2E-8CAF-4BD6-A820-86134D986983}"/>
    <cellStyle name="Total 3 8" xfId="25331" xr:uid="{7960864B-5DC0-452B-99B9-AF64272AC4D7}"/>
    <cellStyle name="Total 3_Output Table Shell 1 - Perinatal Mortality- Del 5 Due 30 April" xfId="25332" xr:uid="{699E46B3-2BF4-4378-B923-429719D11578}"/>
    <cellStyle name="Total 4" xfId="25333" xr:uid="{81C7B60B-6867-40A0-8EAF-547DDCC2639D}"/>
    <cellStyle name="Total 4 2" xfId="25334" xr:uid="{6896E8A6-5DA2-4934-80FA-527A7760FB03}"/>
    <cellStyle name="Total 4 2 2" xfId="25335" xr:uid="{04EB738C-A837-491E-8BE3-452EC6EA7621}"/>
    <cellStyle name="Total 4 2 2 2" xfId="25336" xr:uid="{E47EAF82-907D-46E7-BB5F-987B6A25378F}"/>
    <cellStyle name="Total 4 2 2 2 2" xfId="25337" xr:uid="{F4C50130-A24B-40C6-B834-C372DB50DD1C}"/>
    <cellStyle name="Total 4 2 2 2 3" xfId="25338" xr:uid="{3CCA60B5-AE42-4F82-8298-C607F53DA0F6}"/>
    <cellStyle name="Total 4 2 2 2_Table AA.27" xfId="25339" xr:uid="{7F2298FC-9AA6-444E-A166-4AED97FF0275}"/>
    <cellStyle name="Total 4 2 2 3" xfId="25340" xr:uid="{1B291989-74E7-4F43-9EF6-536A9F7EABA1}"/>
    <cellStyle name="Total 4 2 2 4" xfId="25341" xr:uid="{7E94BB3E-DBEA-4C04-9CED-CED0D55E1ADD}"/>
    <cellStyle name="Total 4 2 2_Table AA.27" xfId="25342" xr:uid="{A06E2B0B-6C94-45EF-AC3C-1B32C4ED8779}"/>
    <cellStyle name="Total 4 2 3" xfId="25343" xr:uid="{B5626342-04A0-4A54-9101-3D1C1F342460}"/>
    <cellStyle name="Total 4 2 3 2" xfId="25344" xr:uid="{6326ED97-81CC-47C5-A54E-EBAB38FA492C}"/>
    <cellStyle name="Total 4 2 3 3" xfId="25345" xr:uid="{75BF429E-5F83-447E-9846-1712DD3D4FFB}"/>
    <cellStyle name="Total 4 2 3_Table AA.27" xfId="25346" xr:uid="{0902667B-BA8B-49FB-B9F0-920D9389EDE5}"/>
    <cellStyle name="Total 4 2 4" xfId="25347" xr:uid="{ECFAC274-A04F-437A-A24E-757C724814C8}"/>
    <cellStyle name="Total 4 2 5" xfId="25348" xr:uid="{5557ADA1-E348-4E6E-94C7-8229CD5E1C97}"/>
    <cellStyle name="Total 4 2_Table AA.27" xfId="25349" xr:uid="{7385E694-4A76-4D49-AA99-8E8CAE257B34}"/>
    <cellStyle name="Total 4 3" xfId="25350" xr:uid="{EB6798F4-8A1B-4883-99C8-496B9F0CF13F}"/>
    <cellStyle name="Total 4 3 2" xfId="25351" xr:uid="{05BB825D-BBE7-4F7C-86D4-DFA5551A507F}"/>
    <cellStyle name="Total 4 3 2 2" xfId="25352" xr:uid="{BBED39A5-C4C3-4CCF-B3C7-99C1CAB11FAF}"/>
    <cellStyle name="Total 4 3 2 3" xfId="25353" xr:uid="{298114BF-F3B6-4A06-A4E9-8B0E120A3699}"/>
    <cellStyle name="Total 4 3 2_Table AA.27" xfId="25354" xr:uid="{9EFCCFD8-05E8-4ECC-B340-D835CBB21012}"/>
    <cellStyle name="Total 4 3 3" xfId="25355" xr:uid="{6C33236A-D59B-45BD-B8D4-3FB67E4B2A58}"/>
    <cellStyle name="Total 4 3 4" xfId="25356" xr:uid="{1FA088CE-21C7-43D3-AD83-96E402B951ED}"/>
    <cellStyle name="Total 4 3 5" xfId="25357" xr:uid="{5AAF114F-9694-4A7B-B478-5CFB22DC683B}"/>
    <cellStyle name="Total 4 3 6" xfId="25358" xr:uid="{A6F78AF6-F54A-4A3C-A73A-FCB6E8B541AC}"/>
    <cellStyle name="Total 4 3 7" xfId="25359" xr:uid="{5B7A51CA-919D-4D08-80FF-E67AFE905B1E}"/>
    <cellStyle name="Total 4 3 8" xfId="25360" xr:uid="{121EF557-3F31-4AE4-9206-EC9DBF9AEF6B}"/>
    <cellStyle name="Total 4 3_Table AA.27" xfId="25361" xr:uid="{2FE70E66-1388-4D0D-8818-3248B8846DE5}"/>
    <cellStyle name="Total 4 4" xfId="25362" xr:uid="{8B1E0813-83EE-49A1-A40E-3BCDEB42D475}"/>
    <cellStyle name="Total 4 4 2" xfId="25363" xr:uid="{900BCCB2-1597-418F-9E21-AC38915DC828}"/>
    <cellStyle name="Total 4 4 3" xfId="25364" xr:uid="{0D36F15F-8B27-425D-8493-E91DB39982E0}"/>
    <cellStyle name="Total 4 4_Table AA.27" xfId="25365" xr:uid="{02007DA7-F69D-4F64-A95F-3D3C6E20B047}"/>
    <cellStyle name="Total 4 5" xfId="25366" xr:uid="{79EECF12-2C63-40EB-8153-9E438436C856}"/>
    <cellStyle name="Total 4 5 2" xfId="25367" xr:uid="{9FE752A2-BDF1-4EF8-93B6-9D9D2034DA14}"/>
    <cellStyle name="Total 4 5 3" xfId="25368" xr:uid="{EECB12E3-6E61-4617-AD03-855510AFB626}"/>
    <cellStyle name="Total 4 5_Table RoGS.NHAPI25 - 3" xfId="25369" xr:uid="{0597F906-EA6F-44B5-BFBF-A65432A7BEAE}"/>
    <cellStyle name="Total 4 6" xfId="25370" xr:uid="{9FDE16B2-D3B0-443D-8CFB-86CD4DF1F3D2}"/>
    <cellStyle name="Total 4_Table AA.27" xfId="25371" xr:uid="{29D4D938-DC02-4350-8830-746F6B611EFF}"/>
    <cellStyle name="Total 5" xfId="25372" xr:uid="{98E62FE5-48BC-4A3A-91BE-BD2576B3A503}"/>
    <cellStyle name="Total 5 10" xfId="25373" xr:uid="{8C5F9CA1-1A7D-4AD2-9907-41B75E90C763}"/>
    <cellStyle name="Total 5 2" xfId="25374" xr:uid="{3ED4CD9C-8EFE-4580-A810-AD31E3BCF041}"/>
    <cellStyle name="Total 5 2 2" xfId="25375" xr:uid="{AC70675A-230A-4EF7-8ECA-8EB724E22E55}"/>
    <cellStyle name="Total 5 2 2 2" xfId="25376" xr:uid="{52992375-36A8-479D-95AE-7BFBCA963298}"/>
    <cellStyle name="Total 5 2 2_Table RoGS.NHAPI25 - 3" xfId="25377" xr:uid="{122D2F8A-0CD2-40DF-B33C-E24F1AE2E504}"/>
    <cellStyle name="Total 5 2 3" xfId="25378" xr:uid="{94752137-1938-4975-B473-B1DD9486CCB8}"/>
    <cellStyle name="Total 5 2 3 2" xfId="25379" xr:uid="{0EFC2330-75E0-4D11-8CA9-CAB087FEB925}"/>
    <cellStyle name="Total 5 2 3_Table RoGS.NHAPI25 - 3" xfId="25380" xr:uid="{4E492C2B-C3F8-4416-81F7-6E8E085E5CD3}"/>
    <cellStyle name="Total 5 2 4" xfId="25381" xr:uid="{A3F934D0-E54F-4B04-A51A-6B8DF0D3CA84}"/>
    <cellStyle name="Total 5 2_Table AA.27" xfId="25382" xr:uid="{D062C161-6FD1-47EB-8E11-D1F4F597D47E}"/>
    <cellStyle name="Total 5 3" xfId="25383" xr:uid="{74E6F966-3E64-449B-81FB-A25A54363917}"/>
    <cellStyle name="Total 5 3 2" xfId="25384" xr:uid="{D151FE6F-7C17-44EC-9394-45A5547EEFAF}"/>
    <cellStyle name="Total 5 3 3" xfId="25385" xr:uid="{9E7123A6-86F1-4431-9AC3-2727CA9A2D70}"/>
    <cellStyle name="Total 5 3_Table AA.27" xfId="25386" xr:uid="{09025BB9-C58F-45C9-BD70-4E1835EBA383}"/>
    <cellStyle name="Total 5 4" xfId="25387" xr:uid="{06B50A27-674A-404C-A256-7443CB432F72}"/>
    <cellStyle name="Total 5 4 2" xfId="25388" xr:uid="{8F2DEE3D-9EEA-4A0D-8B5F-0592EE31BA65}"/>
    <cellStyle name="Total 5 4 3" xfId="25389" xr:uid="{A8F959C8-9A1E-47B6-BF1B-90EDDAD0C707}"/>
    <cellStyle name="Total 5 4_Table RoGS.NHAPI25 - 3" xfId="25390" xr:uid="{257C7462-5391-4098-A4B4-FC2663447B15}"/>
    <cellStyle name="Total 5 5" xfId="25391" xr:uid="{FE07DAB9-27D6-406A-A5E4-50EAA5908B2E}"/>
    <cellStyle name="Total 5 6" xfId="25392" xr:uid="{C3322FB8-BE7C-4245-938C-680CAC95EDC9}"/>
    <cellStyle name="Total 5 7" xfId="25393" xr:uid="{5E9DEB06-51BC-456F-9516-79329A9B7DD2}"/>
    <cellStyle name="Total 5 8" xfId="25394" xr:uid="{03E43C5A-CD0D-4D0B-AD03-C16E8B95268E}"/>
    <cellStyle name="Total 5 9" xfId="25395" xr:uid="{FEAE81B0-7C7F-4446-AE87-FFFA1431D1A1}"/>
    <cellStyle name="Total 5_Table AA.27" xfId="25396" xr:uid="{C46A27CD-4EB0-49D1-8DFC-246AA9B86DA5}"/>
    <cellStyle name="Total 6" xfId="25397" xr:uid="{5083A5BF-455F-4338-BE8A-AD2EEEC9C37D}"/>
    <cellStyle name="Total 6 2" xfId="25398" xr:uid="{1C1F1F3E-9D95-4F58-B6D7-3CE1A64F1319}"/>
    <cellStyle name="Total 6 2 2" xfId="25399" xr:uid="{5F2D1F64-76B6-4A86-847B-5D45F98CFCD2}"/>
    <cellStyle name="Total 6 2 3" xfId="25400" xr:uid="{AD308E23-C8BC-4679-9290-9618962E575D}"/>
    <cellStyle name="Total 6 2_Table AA.27" xfId="25401" xr:uid="{9A9F9BE0-7446-484C-924C-83C0711E546E}"/>
    <cellStyle name="Total 6 3" xfId="25402" xr:uid="{500D2159-5AA0-45CF-BB7F-96E6E58E0E3D}"/>
    <cellStyle name="Total 6_Table AA.27" xfId="25403" xr:uid="{3D5B685E-C056-4D39-BC1D-3823DA837784}"/>
    <cellStyle name="Total 7" xfId="25404" xr:uid="{283968CD-10DE-4F3D-828B-EDA47D4F5646}"/>
    <cellStyle name="Total 7 2" xfId="25405" xr:uid="{C2CE5046-3062-4001-9ED9-CAC306038F1D}"/>
    <cellStyle name="Total 7_Table RoGS.NHAPI25 - 3" xfId="25406" xr:uid="{D9FB235B-AE60-46E9-A7C0-6A2397B6FDAC}"/>
    <cellStyle name="Total 8" xfId="25407" xr:uid="{69DBE2DC-5164-4C15-8CBC-4528F68EEB54}"/>
    <cellStyle name="Total 8 2" xfId="25408" xr:uid="{7D718428-A560-489D-8CD1-5CD8EB34755A}"/>
    <cellStyle name="Total 8 2 2" xfId="25409" xr:uid="{18D5F8C2-FAF0-4BC9-8D96-5857707AFEB9}"/>
    <cellStyle name="Total 8 2 3" xfId="25410" xr:uid="{7D69C1A9-CA5E-4402-9D54-0C5BB2DE049C}"/>
    <cellStyle name="Total 8 2_Table AA.27" xfId="25411" xr:uid="{62395A82-8F16-47E2-BCFB-ADEC5A0D83DB}"/>
    <cellStyle name="Total 8 3" xfId="25412" xr:uid="{D734B6D3-1C90-4082-84D1-C042842EACA9}"/>
    <cellStyle name="Total 8 4" xfId="25413" xr:uid="{F784764E-0CD9-4E59-99CB-4769109FC40F}"/>
    <cellStyle name="Total 8_Table AA.27" xfId="25414" xr:uid="{2C8A21C7-846A-4F2F-B25A-F341ACEEC8B7}"/>
    <cellStyle name="Total 9" xfId="25415" xr:uid="{B5EFD7B3-9E2E-4918-A8BA-7D934BF62948}"/>
    <cellStyle name="Total 9 2" xfId="25416" xr:uid="{7ECC0792-081F-4FC6-88C0-046B88A8C499}"/>
    <cellStyle name="Total 9 2 2" xfId="25417" xr:uid="{982E04F8-91CC-4D1C-85A0-270BC7AD9579}"/>
    <cellStyle name="Total 9 2 3" xfId="25418" xr:uid="{FB3C6956-B1FC-405D-849A-906008BE74EE}"/>
    <cellStyle name="Total 9 2_Table AA.27" xfId="25419" xr:uid="{1D160330-FE4F-4034-B780-7A0C45523A0F}"/>
    <cellStyle name="Total 9 3" xfId="25420" xr:uid="{03EA0673-A432-443B-A461-E3C0FF109744}"/>
    <cellStyle name="Total 9 4" xfId="25421" xr:uid="{51BC54F1-8B9C-4363-9C6B-99A0A0CCD9F4}"/>
    <cellStyle name="Total 9_Table AA.27" xfId="25422" xr:uid="{5D86B69D-E9CE-4137-8E7B-F212004C15DF}"/>
    <cellStyle name="totdata" xfId="25423" xr:uid="{D7384EF8-9D16-44F1-8B15-6E319292CE83}"/>
    <cellStyle name="totdata 2" xfId="25424" xr:uid="{E9E1CD5A-79B3-4872-A79D-0846D8BB6FB3}"/>
    <cellStyle name="totdata 3" xfId="25484" xr:uid="{87CCC788-5166-47F2-9420-1270998BA543}"/>
    <cellStyle name="totdata_NHA&amp;RoGS tables" xfId="25425" xr:uid="{460A0F22-2211-4081-8BE3-B93907937141}"/>
    <cellStyle name="tothead" xfId="25426" xr:uid="{6BB4F5F5-F0A3-4EC2-88BD-9B81AEB82A09}"/>
    <cellStyle name="tothead 2" xfId="25427" xr:uid="{1433BEA3-0709-4897-A786-D5CF00D203CF}"/>
    <cellStyle name="tothead_NHA&amp;RoGS tables" xfId="25428" xr:uid="{878F42C3-3B2F-4152-8700-2BEDAC5A6750}"/>
    <cellStyle name="Warning Text" xfId="25" builtinId="11" customBuiltin="1"/>
    <cellStyle name="Warning Text 2" xfId="25429" xr:uid="{CEE6D06B-D2EA-476A-B466-5CE6BFC54EA0}"/>
    <cellStyle name="Warning Text 2 2" xfId="25430" xr:uid="{E7F9EC3F-73E9-404A-BA39-8EE2689F8CD2}"/>
    <cellStyle name="Warning Text 2 2 2" xfId="25431" xr:uid="{65D30A5E-7E74-4A63-8D30-385CBEF2DCAA}"/>
    <cellStyle name="Warning Text 2 2 2 2" xfId="25432" xr:uid="{DF14A66D-224B-40FC-879D-C8221D0530FC}"/>
    <cellStyle name="Warning Text 2 2 2_Table RoGS.NHAPI25 - 3" xfId="25433" xr:uid="{EBAE9281-613B-44E6-AD5F-67B77F61674C}"/>
    <cellStyle name="Warning Text 2 2 3" xfId="25434" xr:uid="{38EDDBAB-5389-462B-8EF3-396A72E31AE5}"/>
    <cellStyle name="Warning Text 2 2 3 2" xfId="25435" xr:uid="{74AE132C-831E-4088-A3A8-83F393FFF38A}"/>
    <cellStyle name="Warning Text 2 2 3 3" xfId="25436" xr:uid="{941BE3B8-2FE6-401A-874B-232B79A0E6F7}"/>
    <cellStyle name="Warning Text 2 2 3_Table RoGS.NHAPI25 - 3" xfId="25437" xr:uid="{4891A262-5088-4EB8-BA64-B23602AD90CB}"/>
    <cellStyle name="Warning Text 2 2 4" xfId="25438" xr:uid="{58C48B3B-42D4-4425-8476-6C8A9AEA9F7D}"/>
    <cellStyle name="Warning Text 2 2_Table RoGS.NHAPI25 - 3" xfId="25439" xr:uid="{413D7B80-A770-4A50-AF7D-7E029A8E3753}"/>
    <cellStyle name="Warning Text 2 3" xfId="25440" xr:uid="{A3053713-C6BB-4564-B139-F8A1D1F1222F}"/>
    <cellStyle name="Warning Text 2 3 2" xfId="25441" xr:uid="{C2FC5A8E-A01F-419B-8FD2-A024267F578D}"/>
    <cellStyle name="Warning Text 2 3_Table RoGS.NHAPI25 - 3" xfId="25442" xr:uid="{620427A3-9945-4DF7-9EE2-D8CAECDE1A13}"/>
    <cellStyle name="Warning Text 2 4" xfId="25443" xr:uid="{C2F7274E-23B9-470C-9FB0-C85AE4C64E04}"/>
    <cellStyle name="Warning Text 2_NHA&amp;RoGS tables" xfId="25444" xr:uid="{6F36CD25-D9C2-44D9-B95D-49D817CC899B}"/>
    <cellStyle name="Warning Text 3" xfId="25445" xr:uid="{2E4DC71E-F908-4635-9CB3-51A7974FCDDB}"/>
    <cellStyle name="Warning Text 3 2" xfId="25446" xr:uid="{A32C7E98-6C6D-464D-9B94-09CDF3939459}"/>
    <cellStyle name="Warning Text 3 2 2" xfId="25447" xr:uid="{A56AB838-E541-4FA5-A2C0-4FEDD6F721BB}"/>
    <cellStyle name="Warning Text 3 2 2 2" xfId="25448" xr:uid="{7823E114-3DE2-4E5F-8DA1-DEC08D80CAC9}"/>
    <cellStyle name="Warning Text 3 2 2 3" xfId="25449" xr:uid="{2FE48ED2-500F-49F2-B795-2B92C7204D5D}"/>
    <cellStyle name="Warning Text 3 2 2_Table RoGS.NHAPI25 - 3" xfId="25450" xr:uid="{850DF80E-3A4D-4259-8F5E-6151F4C1DDD3}"/>
    <cellStyle name="Warning Text 3 2_Table RoGS.NHAPI25 - 3" xfId="25451" xr:uid="{670F8B8F-30B2-4DB8-AE62-4EC845700C25}"/>
    <cellStyle name="Warning Text 3 3" xfId="25452" xr:uid="{7EE0B304-B1B1-4F12-B50D-627A639F392D}"/>
    <cellStyle name="Warning Text 3 3 2" xfId="25453" xr:uid="{1632A291-BCF6-4D10-BE94-1DCBF0888CF4}"/>
    <cellStyle name="Warning Text 3 3 3" xfId="25454" xr:uid="{CCEBEA59-35F0-4D7B-ACAB-0CD31F2BEF3A}"/>
    <cellStyle name="Warning Text 3 3_Table RoGS.NHAPI25 - 3" xfId="25455" xr:uid="{F7EA3FDB-37CF-4C02-9A0C-73FEE81FFAB2}"/>
    <cellStyle name="Warning Text 3 4" xfId="25456" xr:uid="{640AA27B-07F7-4045-A54E-98E27F5F3E75}"/>
    <cellStyle name="Warning Text 3 5" xfId="25457" xr:uid="{EB8464A9-01BE-4695-B014-34D2DE7BCE9E}"/>
    <cellStyle name="Warning Text 3 6" xfId="25458" xr:uid="{7184FC32-397B-4892-BCD0-71A9C5A7D65F}"/>
    <cellStyle name="Warning Text 3 6 2" xfId="25459" xr:uid="{407652A5-B362-41F8-8481-78B8B6E31177}"/>
    <cellStyle name="Warning Text 3 6_Table AA.27" xfId="25460" xr:uid="{3669C2D6-7D1E-4B32-B634-C6264CBA3FBF}"/>
    <cellStyle name="Warning Text 3_Table AA.27" xfId="25461" xr:uid="{6077CF32-40EB-4628-9390-220234F0CB7F}"/>
    <cellStyle name="Warning Text 4" xfId="25462" xr:uid="{51DFA6C8-B961-4664-9C54-0080EA34C02F}"/>
    <cellStyle name="Warning Text 4 2" xfId="25463" xr:uid="{93BC283F-273E-43F8-BCEB-C4AF399E556E}"/>
    <cellStyle name="Warning Text 4 3" xfId="25464" xr:uid="{5B86D47A-4E82-4C5C-B09A-844D21CF05CA}"/>
    <cellStyle name="Warning Text 4_Table RoGS.NHAPI25 - 3" xfId="25465" xr:uid="{6EDE74FB-C148-470D-AFE5-8C3996A91B80}"/>
    <cellStyle name="Warning Text 5" xfId="25466" xr:uid="{3352E959-4493-4CCF-8217-04FD79DE630C}"/>
    <cellStyle name="Warning Text 5 2" xfId="25467" xr:uid="{D55F1646-C8ED-49B0-AB4C-64BD39E71D3E}"/>
    <cellStyle name="Warning Text 5_Table RoGS.NHAPI25 - 3" xfId="25468" xr:uid="{9FEEB8F4-DD7A-4E48-A28A-E050AD8E5D0F}"/>
    <cellStyle name="Warning Text 6" xfId="25469" xr:uid="{744DB742-2B9D-47EE-96C7-7D75D37A4772}"/>
    <cellStyle name="Warning Text 7" xfId="25470" xr:uid="{B568E82D-EC55-4426-A302-DBF84F8E18E4}"/>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xfId="25471" xr:uid="{83CE58E6-CAB6-41E7-A871-D3C212653944}"/>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xfId="25472" xr:uid="{02294734-70DD-4192-97A0-8DEED35684AB}"/>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xfId="25473" xr:uid="{FF42BAE0-9758-4F6E-A108-481D866E2792}"/>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2" xfId="25474" xr:uid="{347FB74C-59F8-4E2E-B270-4AC95F43B685}"/>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3" xfId="25475" xr:uid="{E728AD34-CCC4-4DD0-B3E1-69A6E9DD1112}"/>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_Table RoGS.NHAPI25 - 3" xfId="25476" xr:uid="{C12B14A5-72BC-4F0B-87D6-1CBE5D08C346}"/>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_Table RoGS.NHAPI25 - 3" xfId="25477" xr:uid="{B020838D-4B1D-4DEA-9D55-C6AFBD7751DE}"/>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3" xfId="25478" xr:uid="{381199D4-C547-4C62-A028-0ED818905524}"/>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_Table AA.27" xfId="25479" xr:uid="{F2FD7B0A-424D-48DE-9D70-96639B03D378}"/>
  </cellStyles>
  <dxfs count="0"/>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152400</xdr:colOff>
      <xdr:row>0</xdr:row>
      <xdr:rowOff>95250</xdr:rowOff>
    </xdr:from>
    <xdr:to>
      <xdr:col>0</xdr:col>
      <xdr:colOff>1000125</xdr:colOff>
      <xdr:row>0</xdr:row>
      <xdr:rowOff>742950</xdr:rowOff>
    </xdr:to>
    <xdr:pic>
      <xdr:nvPicPr>
        <xdr:cNvPr id="2" name="Picture 27">
          <a:extLst>
            <a:ext uri="{FF2B5EF4-FFF2-40B4-BE49-F238E27FC236}">
              <a16:creationId xmlns:a16="http://schemas.microsoft.com/office/drawing/2014/main" id="{C555C975-8705-4117-9533-5728703045C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5250"/>
          <a:ext cx="84772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66675</xdr:colOff>
      <xdr:row>0</xdr:row>
      <xdr:rowOff>28576</xdr:rowOff>
    </xdr:from>
    <xdr:to>
      <xdr:col>0</xdr:col>
      <xdr:colOff>647700</xdr:colOff>
      <xdr:row>1</xdr:row>
      <xdr:rowOff>9526</xdr:rowOff>
    </xdr:to>
    <xdr:pic>
      <xdr:nvPicPr>
        <xdr:cNvPr id="2" name="Picture 3">
          <a:extLst>
            <a:ext uri="{FF2B5EF4-FFF2-40B4-BE49-F238E27FC236}">
              <a16:creationId xmlns:a16="http://schemas.microsoft.com/office/drawing/2014/main" id="{D32B0A74-1BD2-4326-B6E1-A519B4063EC2}"/>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28576"/>
          <a:ext cx="5810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0.bin"/><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9.bin"/><Relationship Id="rId1" Type="http://schemas.openxmlformats.org/officeDocument/2006/relationships/hyperlink" Target="http://www.abs.gov.au/websitedbs/d3310114.nsf/Home/&#169;+Copyright?OpenDocumen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4B519F-147C-43D4-BDC3-43F53F322545}">
  <dimension ref="A1:C37"/>
  <sheetViews>
    <sheetView showGridLines="0" topLeftCell="A3" zoomScaleNormal="100" zoomScaleSheetLayoutView="115" workbookViewId="0">
      <selection activeCell="A9" sqref="A9"/>
    </sheetView>
  </sheetViews>
  <sheetFormatPr defaultColWidth="9.1796875" defaultRowHeight="14"/>
  <cols>
    <col min="1" max="1" width="16.26953125" style="108" customWidth="1"/>
    <col min="2" max="2" width="164.7265625" style="108" bestFit="1" customWidth="1"/>
    <col min="3" max="3" width="35.54296875" style="108" bestFit="1" customWidth="1"/>
    <col min="4" max="16384" width="9.1796875" style="108"/>
  </cols>
  <sheetData>
    <row r="1" spans="1:3" ht="20">
      <c r="A1" s="107" t="s">
        <v>0</v>
      </c>
      <c r="C1" s="7"/>
    </row>
    <row r="2" spans="1:3" ht="15.5">
      <c r="A2" s="1"/>
    </row>
    <row r="3" spans="1:3" ht="17.5">
      <c r="A3" s="109" t="s">
        <v>1</v>
      </c>
    </row>
    <row r="4" spans="1:3" s="144" customFormat="1" ht="15.5">
      <c r="A4" s="143" t="s">
        <v>2</v>
      </c>
    </row>
    <row r="5" spans="1:3">
      <c r="A5" s="146" t="s">
        <v>3</v>
      </c>
      <c r="B5" s="108" t="s">
        <v>4</v>
      </c>
    </row>
    <row r="6" spans="1:3">
      <c r="A6" s="146" t="s">
        <v>5</v>
      </c>
      <c r="B6" s="108" t="s">
        <v>6</v>
      </c>
    </row>
    <row r="7" spans="1:3">
      <c r="A7" s="146" t="s">
        <v>7</v>
      </c>
      <c r="B7" s="108" t="s">
        <v>8</v>
      </c>
    </row>
    <row r="8" spans="1:3">
      <c r="A8" s="146" t="s">
        <v>9</v>
      </c>
      <c r="B8" s="108" t="s">
        <v>10</v>
      </c>
    </row>
    <row r="9" spans="1:3">
      <c r="A9" s="146" t="s">
        <v>11</v>
      </c>
      <c r="B9" s="108" t="s">
        <v>12</v>
      </c>
    </row>
    <row r="10" spans="1:3">
      <c r="A10" s="146" t="s">
        <v>13</v>
      </c>
      <c r="B10" s="108" t="s">
        <v>14</v>
      </c>
    </row>
    <row r="11" spans="1:3">
      <c r="A11" s="146" t="s">
        <v>15</v>
      </c>
      <c r="B11" s="108" t="s">
        <v>16</v>
      </c>
    </row>
    <row r="12" spans="1:3" ht="14.25" customHeight="1">
      <c r="A12" s="110"/>
    </row>
    <row r="13" spans="1:3" ht="17.5">
      <c r="A13" s="109" t="s">
        <v>17</v>
      </c>
    </row>
    <row r="14" spans="1:3" s="144" customFormat="1" ht="29.25" customHeight="1">
      <c r="A14" s="143" t="s">
        <v>18</v>
      </c>
    </row>
    <row r="15" spans="1:3">
      <c r="A15" s="146" t="s">
        <v>19</v>
      </c>
      <c r="B15" s="108" t="s">
        <v>20</v>
      </c>
    </row>
    <row r="16" spans="1:3">
      <c r="A16" s="146" t="s">
        <v>21</v>
      </c>
      <c r="B16" s="108" t="s">
        <v>22</v>
      </c>
    </row>
    <row r="17" spans="1:2">
      <c r="A17" s="146" t="s">
        <v>23</v>
      </c>
      <c r="B17" s="108" t="s">
        <v>24</v>
      </c>
    </row>
    <row r="18" spans="1:2">
      <c r="A18" s="146" t="s">
        <v>25</v>
      </c>
      <c r="B18" s="108" t="s">
        <v>26</v>
      </c>
    </row>
    <row r="19" spans="1:2">
      <c r="A19" s="146" t="s">
        <v>27</v>
      </c>
      <c r="B19" s="108" t="s">
        <v>28</v>
      </c>
    </row>
    <row r="20" spans="1:2">
      <c r="A20" s="146" t="s">
        <v>29</v>
      </c>
      <c r="B20" s="111" t="s">
        <v>30</v>
      </c>
    </row>
    <row r="21" spans="1:2">
      <c r="A21" s="146"/>
    </row>
    <row r="22" spans="1:2" ht="17.5">
      <c r="A22" s="109" t="s">
        <v>31</v>
      </c>
    </row>
    <row r="23" spans="1:2" s="144" customFormat="1" ht="25" customHeight="1">
      <c r="A23" s="143" t="s">
        <v>32</v>
      </c>
    </row>
    <row r="24" spans="1:2" ht="14.25" customHeight="1">
      <c r="A24" s="146" t="s">
        <v>33</v>
      </c>
      <c r="B24" s="112" t="s">
        <v>34</v>
      </c>
    </row>
    <row r="25" spans="1:2" ht="14.25" customHeight="1">
      <c r="A25" s="146" t="s">
        <v>35</v>
      </c>
      <c r="B25" s="108" t="s">
        <v>36</v>
      </c>
    </row>
    <row r="26" spans="1:2">
      <c r="A26" s="146" t="s">
        <v>37</v>
      </c>
      <c r="B26" s="108" t="s">
        <v>38</v>
      </c>
    </row>
    <row r="27" spans="1:2">
      <c r="A27" s="146" t="s">
        <v>39</v>
      </c>
      <c r="B27" s="108" t="s">
        <v>40</v>
      </c>
    </row>
    <row r="28" spans="1:2">
      <c r="A28" s="113"/>
    </row>
    <row r="29" spans="1:2" ht="17.5">
      <c r="A29" s="109" t="s">
        <v>41</v>
      </c>
    </row>
    <row r="30" spans="1:2" s="144" customFormat="1" ht="25" customHeight="1">
      <c r="A30" s="143" t="s">
        <v>42</v>
      </c>
    </row>
    <row r="31" spans="1:2" ht="15.75" customHeight="1">
      <c r="A31" s="146" t="s">
        <v>43</v>
      </c>
      <c r="B31" s="108" t="s">
        <v>44</v>
      </c>
    </row>
    <row r="32" spans="1:2">
      <c r="A32" s="146" t="s">
        <v>45</v>
      </c>
      <c r="B32" s="108" t="s">
        <v>46</v>
      </c>
    </row>
    <row r="33" spans="1:2">
      <c r="A33" s="146" t="s">
        <v>47</v>
      </c>
      <c r="B33" s="108" t="s">
        <v>48</v>
      </c>
    </row>
    <row r="34" spans="1:2">
      <c r="A34" s="146" t="s">
        <v>49</v>
      </c>
      <c r="B34" s="108" t="s">
        <v>50</v>
      </c>
    </row>
    <row r="35" spans="1:2">
      <c r="A35" s="146" t="s">
        <v>51</v>
      </c>
      <c r="B35" s="108" t="s">
        <v>52</v>
      </c>
    </row>
    <row r="36" spans="1:2">
      <c r="A36" s="145"/>
    </row>
    <row r="37" spans="1:2">
      <c r="A37" s="113"/>
    </row>
  </sheetData>
  <hyperlinks>
    <hyperlink ref="A5" location="'11.1.1'!A1" display="Measure 11.1.1" xr:uid="{EA212562-E583-4C19-9A14-4DED180E4A98}"/>
    <hyperlink ref="A6" location="'11.1.2'!A1" display="Measure 11.1.2" xr:uid="{EEB9215A-DE85-4A6E-A603-03BB64F3F153}"/>
    <hyperlink ref="A7" location="'11.1.3'!A1" display="Measure 11.1.3" xr:uid="{4A1A02C9-1052-4F8E-924C-1620077F9163}"/>
    <hyperlink ref="A8" location="'11.1.4'!A1" display="Measure 11.1.4" xr:uid="{60736E18-DA04-4E73-8854-598E63E3662B}"/>
    <hyperlink ref="A10" location="'11.1.6'!A1" display="Measure 11.1.6" xr:uid="{4F4E22FC-1FB6-42F3-942B-EDBC5A73AD9D}"/>
    <hyperlink ref="A11" location="'11.1.7'!A1" display="Measure 11.1.7" xr:uid="{0796E7E8-D59E-4421-8A42-0BEE9AD14998}"/>
    <hyperlink ref="A15" location="'12.1.1'!A1" display="Measure 12.1.1" xr:uid="{2BF95DD3-2A1C-4209-B53F-838B1C5B91B6}"/>
    <hyperlink ref="A16" location="'12.1.2'!A1" display="Measure 12.1.2" xr:uid="{371A00B8-38CA-4B62-985C-7D532F5BB2F4}"/>
    <hyperlink ref="A17" location="'12.1.3'!A1" display="Measure 12.1.3" xr:uid="{D91B0148-4BAF-4E0C-8DD4-896588758F93}"/>
    <hyperlink ref="A18" location="'12.1.4'!A1" display="Measure 12.1.4" xr:uid="{576DF559-7185-4425-89AC-D4F0FE2487EF}"/>
    <hyperlink ref="A19" location="'12.1.5'!A1" display="Measure 12.1.5" xr:uid="{3E63AE3A-AFE6-4B6E-9C77-7D3AB7CF8C8D}"/>
    <hyperlink ref="A20" location="'12.1.6'!A1" display="Descriptive Measure 12.1.6" xr:uid="{FE44BCD8-FF2C-4B80-887A-F9A70699CC0A}"/>
    <hyperlink ref="A24" location="'13.1.1'!A1" display="Measure 13.1.1" xr:uid="{05B03FFA-7201-4CB2-ADD5-FF3F9A19AA49}"/>
    <hyperlink ref="A25" location="'13.1.2'!A1" display="Measure 13.1.2" xr:uid="{050626A2-9615-4788-BE84-382735C31BC9}"/>
    <hyperlink ref="A26" location="'13.1.3'!A1" display="Measure 13.1.3" xr:uid="{C6E99140-1C59-4984-B27A-AE2924EAEEAE}"/>
    <hyperlink ref="A27" location="'13.1.4'!A1" display="Measure 13.1.4" xr:uid="{FD60BEB4-B05C-411C-ADBC-10B6E8FADDD9}"/>
    <hyperlink ref="A31" location="'14.1.1'!A1" display="Measure 14.1.1" xr:uid="{1751E2B3-E815-47D4-B135-4D98C735F7B4}"/>
    <hyperlink ref="A32" location="'14.1.2'!A1" display="Measure 14.1.2" xr:uid="{9414EAC9-1223-48E0-B827-AF9645BD4483}"/>
    <hyperlink ref="A33" location="'14.1.3'!A1" display="Measure 14.1.3" xr:uid="{1A7F2E75-0B94-4EFF-B21F-1B5E9EC12B81}"/>
    <hyperlink ref="A34" location="'14.1.4'!A1" display="Measure 14.1.4" xr:uid="{19054AEF-6422-4728-810A-1734D3FC70B1}"/>
    <hyperlink ref="A35" location="'14.1.5'!A1" display="Measure 14.1.5" xr:uid="{B0FE6C99-3D08-4869-99B0-1427BE31C0A2}"/>
    <hyperlink ref="A9" location="'11.1.5'!A1" display="Measure 11.1.5" xr:uid="{B06378FE-C737-476D-ADBA-51D5602D03D2}"/>
  </hyperlinks>
  <pageMargins left="0.7" right="0.7" top="0.75" bottom="0.75" header="0.3" footer="0.3"/>
  <pageSetup paperSize="9" scale="68" orientation="landscape" r:id="rId1"/>
  <headerFooter>
    <oddFooter>&amp;L&amp;1#&amp;"Calibri"&amp;11&amp;K000000OFFICIAL: Sensitive</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4ECCE-72CA-4219-A876-FB00D8D6B0B5}">
  <sheetPr>
    <tabColor theme="7" tint="0.59999389629810485"/>
  </sheetPr>
  <dimension ref="A1:AJ39"/>
  <sheetViews>
    <sheetView showGridLines="0" topLeftCell="A16" workbookViewId="0">
      <selection activeCell="O35" sqref="O35"/>
    </sheetView>
  </sheetViews>
  <sheetFormatPr defaultColWidth="9.1796875" defaultRowHeight="14.5"/>
  <cols>
    <col min="1" max="1" width="63.453125" customWidth="1"/>
    <col min="2" max="4" width="9.26953125" customWidth="1"/>
    <col min="5" max="5" width="1.26953125" customWidth="1"/>
    <col min="6" max="8" width="9.26953125" customWidth="1"/>
    <col min="9" max="9" width="1.54296875" customWidth="1"/>
    <col min="10" max="12" width="9.26953125" customWidth="1"/>
    <col min="13" max="13" width="1.54296875" customWidth="1"/>
    <col min="14" max="16" width="9.26953125" customWidth="1"/>
    <col min="17" max="17" width="1.26953125" customWidth="1"/>
    <col min="18" max="20" width="9.26953125" customWidth="1"/>
    <col min="21" max="21" width="1.26953125" customWidth="1"/>
    <col min="22" max="24" width="9.26953125" customWidth="1"/>
    <col min="25" max="25" width="1.26953125" customWidth="1"/>
    <col min="26" max="28" width="9.26953125" customWidth="1"/>
    <col min="29" max="29" width="1.54296875" customWidth="1"/>
    <col min="30" max="32" width="9.26953125" customWidth="1"/>
    <col min="33" max="33" width="1.26953125" customWidth="1"/>
    <col min="34" max="36" width="9.26953125" customWidth="1"/>
  </cols>
  <sheetData>
    <row r="1" spans="1:36" s="78" customFormat="1" ht="36">
      <c r="A1" s="77" t="s">
        <v>223</v>
      </c>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77"/>
      <c r="AF1" s="77"/>
      <c r="AG1" s="77"/>
      <c r="AH1" s="77"/>
      <c r="AI1" s="77"/>
      <c r="AJ1" s="77"/>
    </row>
    <row r="2" spans="1:36" ht="36">
      <c r="A2" s="42" t="s">
        <v>224</v>
      </c>
      <c r="B2" s="79"/>
      <c r="C2" s="79"/>
      <c r="D2" s="79"/>
      <c r="E2" s="79"/>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I2" s="79"/>
      <c r="AJ2" s="79"/>
    </row>
    <row r="3" spans="1:36" ht="15.75" customHeight="1">
      <c r="A3" s="80" t="s">
        <v>225</v>
      </c>
      <c r="B3" s="81"/>
      <c r="C3" s="81"/>
      <c r="D3" s="81"/>
      <c r="E3" s="81"/>
      <c r="F3" s="81"/>
      <c r="G3" s="81"/>
      <c r="H3" s="81"/>
      <c r="I3" s="81"/>
      <c r="J3" s="81"/>
      <c r="K3" s="81"/>
      <c r="L3" s="81"/>
      <c r="M3" s="81"/>
      <c r="N3" s="81"/>
      <c r="O3" s="81"/>
      <c r="P3" s="81"/>
      <c r="Q3" s="81"/>
      <c r="R3" s="81"/>
      <c r="S3" s="81"/>
      <c r="T3" s="81"/>
      <c r="U3" s="81"/>
      <c r="V3" s="81"/>
      <c r="W3" s="81"/>
      <c r="X3" s="81"/>
      <c r="Y3" s="81"/>
      <c r="Z3" s="81"/>
      <c r="AA3" s="81"/>
      <c r="AB3" s="81"/>
      <c r="AC3" s="81"/>
      <c r="AD3" s="81"/>
      <c r="AE3" s="81"/>
      <c r="AF3" s="81"/>
      <c r="AG3" s="81"/>
      <c r="AH3" s="81"/>
      <c r="AI3" s="81"/>
      <c r="AJ3" s="81"/>
    </row>
    <row r="4" spans="1:36" s="84" customFormat="1" ht="13">
      <c r="A4" s="43" t="s">
        <v>226</v>
      </c>
      <c r="B4" s="82"/>
      <c r="C4" s="82"/>
      <c r="D4" s="82"/>
      <c r="E4" s="82"/>
      <c r="F4" s="82"/>
      <c r="G4" s="82"/>
      <c r="H4" s="82"/>
      <c r="I4" s="82"/>
      <c r="J4" s="82"/>
      <c r="K4" s="82"/>
      <c r="L4" s="82"/>
      <c r="M4" s="82"/>
      <c r="N4" s="82"/>
      <c r="O4" s="82"/>
      <c r="P4" s="82"/>
      <c r="Q4" s="82"/>
      <c r="R4" s="83"/>
      <c r="S4" s="83"/>
      <c r="T4" s="83"/>
      <c r="U4" s="83"/>
      <c r="V4" s="82"/>
      <c r="W4" s="82"/>
      <c r="X4" s="82"/>
      <c r="Y4" s="82"/>
      <c r="Z4" s="82"/>
      <c r="AA4" s="82"/>
      <c r="AB4" s="82"/>
      <c r="AC4" s="82"/>
      <c r="AD4" s="82"/>
      <c r="AE4" s="82"/>
      <c r="AF4" s="82"/>
      <c r="AG4" s="82"/>
      <c r="AH4" s="82"/>
      <c r="AI4" s="82"/>
      <c r="AJ4" s="82"/>
    </row>
    <row r="5" spans="1:36" s="84" customFormat="1" ht="13">
      <c r="A5" s="43"/>
      <c r="B5" s="82"/>
      <c r="C5" s="82"/>
      <c r="D5" s="82"/>
      <c r="E5" s="82"/>
      <c r="F5" s="82"/>
      <c r="G5" s="82"/>
      <c r="H5" s="82"/>
      <c r="I5" s="82"/>
      <c r="J5" s="82"/>
      <c r="K5" s="82"/>
      <c r="L5" s="82"/>
      <c r="M5" s="82"/>
      <c r="N5" s="82"/>
      <c r="O5" s="82"/>
      <c r="P5" s="82"/>
      <c r="Q5" s="82"/>
      <c r="R5" s="83"/>
      <c r="S5" s="83"/>
      <c r="T5" s="83"/>
      <c r="U5" s="83"/>
      <c r="V5" s="82"/>
      <c r="W5" s="82"/>
      <c r="X5" s="82"/>
      <c r="Y5" s="82"/>
      <c r="Z5" s="82"/>
      <c r="AA5" s="82"/>
      <c r="AB5" s="82"/>
      <c r="AC5" s="82"/>
      <c r="AD5" s="82"/>
      <c r="AE5" s="82"/>
      <c r="AF5" s="82"/>
      <c r="AG5" s="82"/>
      <c r="AH5" s="82"/>
      <c r="AI5" s="82"/>
      <c r="AJ5" s="82"/>
    </row>
    <row r="6" spans="1:36" ht="12.65" customHeight="1">
      <c r="A6" s="85"/>
      <c r="B6" s="421" t="s">
        <v>227</v>
      </c>
      <c r="C6" s="421"/>
      <c r="D6" s="421"/>
      <c r="E6" s="86"/>
      <c r="F6" s="421" t="s">
        <v>228</v>
      </c>
      <c r="G6" s="421"/>
      <c r="H6" s="421"/>
      <c r="I6" s="86"/>
      <c r="J6" s="421" t="s">
        <v>229</v>
      </c>
      <c r="K6" s="421"/>
      <c r="L6" s="421"/>
      <c r="M6" s="86"/>
      <c r="N6" s="421" t="s">
        <v>230</v>
      </c>
      <c r="O6" s="421"/>
      <c r="P6" s="421"/>
      <c r="Q6" s="86"/>
      <c r="R6" s="421" t="s">
        <v>231</v>
      </c>
      <c r="S6" s="421"/>
      <c r="T6" s="421"/>
      <c r="U6" s="86"/>
      <c r="V6" s="421" t="s">
        <v>232</v>
      </c>
      <c r="W6" s="421"/>
      <c r="X6" s="421"/>
      <c r="Y6" s="86"/>
      <c r="Z6" s="421" t="s">
        <v>233</v>
      </c>
      <c r="AA6" s="421"/>
      <c r="AB6" s="421"/>
      <c r="AC6" s="86"/>
      <c r="AD6" s="421" t="s">
        <v>234</v>
      </c>
      <c r="AE6" s="421"/>
      <c r="AF6" s="421"/>
      <c r="AG6" s="86"/>
      <c r="AH6" s="421" t="s">
        <v>235</v>
      </c>
      <c r="AI6" s="421"/>
      <c r="AJ6" s="421"/>
    </row>
    <row r="7" spans="1:36" s="10" customFormat="1" ht="12.65" customHeight="1">
      <c r="A7" s="269"/>
      <c r="B7" s="87" t="s">
        <v>214</v>
      </c>
      <c r="C7" s="87" t="s">
        <v>215</v>
      </c>
      <c r="D7" s="87" t="s">
        <v>197</v>
      </c>
      <c r="E7" s="87"/>
      <c r="F7" s="87" t="s">
        <v>214</v>
      </c>
      <c r="G7" s="87" t="s">
        <v>215</v>
      </c>
      <c r="H7" s="87" t="s">
        <v>197</v>
      </c>
      <c r="I7" s="87"/>
      <c r="J7" s="87" t="s">
        <v>214</v>
      </c>
      <c r="K7" s="87" t="s">
        <v>215</v>
      </c>
      <c r="L7" s="87" t="s">
        <v>197</v>
      </c>
      <c r="M7" s="87"/>
      <c r="N7" s="87" t="s">
        <v>214</v>
      </c>
      <c r="O7" s="87" t="s">
        <v>215</v>
      </c>
      <c r="P7" s="87" t="s">
        <v>197</v>
      </c>
      <c r="Q7" s="87"/>
      <c r="R7" s="87" t="s">
        <v>214</v>
      </c>
      <c r="S7" s="87" t="s">
        <v>215</v>
      </c>
      <c r="T7" s="87" t="s">
        <v>197</v>
      </c>
      <c r="U7" s="87"/>
      <c r="V7" s="87" t="s">
        <v>214</v>
      </c>
      <c r="W7" s="87" t="s">
        <v>215</v>
      </c>
      <c r="X7" s="87" t="s">
        <v>197</v>
      </c>
      <c r="Y7" s="87"/>
      <c r="Z7" s="87" t="s">
        <v>214</v>
      </c>
      <c r="AA7" s="87" t="s">
        <v>215</v>
      </c>
      <c r="AB7" s="87" t="s">
        <v>197</v>
      </c>
      <c r="AC7" s="87"/>
      <c r="AD7" s="87" t="s">
        <v>214</v>
      </c>
      <c r="AE7" s="87" t="s">
        <v>215</v>
      </c>
      <c r="AF7" s="87" t="s">
        <v>197</v>
      </c>
      <c r="AG7" s="87"/>
      <c r="AH7" s="87" t="s">
        <v>214</v>
      </c>
      <c r="AI7" s="87" t="s">
        <v>215</v>
      </c>
      <c r="AJ7" s="87" t="s">
        <v>197</v>
      </c>
    </row>
    <row r="8" spans="1:36" ht="12.65" customHeight="1">
      <c r="A8" s="422" t="s">
        <v>196</v>
      </c>
      <c r="B8" s="422"/>
      <c r="C8" s="422"/>
      <c r="D8" s="422"/>
      <c r="E8" s="422"/>
      <c r="F8" s="422"/>
      <c r="G8" s="422"/>
      <c r="H8" s="422"/>
      <c r="I8" s="422"/>
      <c r="J8" s="422"/>
      <c r="K8" s="422"/>
      <c r="L8" s="422"/>
      <c r="M8" s="422"/>
      <c r="N8" s="422"/>
      <c r="O8" s="422"/>
      <c r="P8" s="422"/>
      <c r="Q8" s="422"/>
      <c r="R8" s="422"/>
      <c r="S8" s="422"/>
      <c r="T8" s="422"/>
      <c r="U8" s="422"/>
      <c r="V8" s="422"/>
      <c r="W8" s="422"/>
      <c r="X8" s="422"/>
      <c r="Y8" s="422"/>
      <c r="Z8" s="422"/>
      <c r="AA8" s="422"/>
      <c r="AB8" s="422"/>
      <c r="AC8" s="422"/>
      <c r="AD8" s="422"/>
      <c r="AE8" s="422"/>
      <c r="AF8" s="422"/>
      <c r="AG8" s="422"/>
      <c r="AH8" s="422"/>
      <c r="AI8" s="422"/>
      <c r="AJ8" s="422"/>
    </row>
    <row r="9" spans="1:36" ht="12.65" customHeight="1">
      <c r="A9" s="88">
        <v>2002</v>
      </c>
      <c r="B9" s="86"/>
      <c r="C9" s="86"/>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row>
    <row r="10" spans="1:36" ht="12.65" customHeight="1">
      <c r="A10" s="89" t="s">
        <v>236</v>
      </c>
      <c r="B10" s="90">
        <v>10.9</v>
      </c>
      <c r="C10" s="90">
        <v>5.2</v>
      </c>
      <c r="D10" s="90">
        <v>16</v>
      </c>
      <c r="E10" s="90"/>
      <c r="F10" s="90">
        <v>2</v>
      </c>
      <c r="G10" s="90">
        <v>0.8</v>
      </c>
      <c r="H10" s="90">
        <v>2.8</v>
      </c>
      <c r="I10" s="90"/>
      <c r="J10" s="90">
        <v>10.1</v>
      </c>
      <c r="K10" s="90">
        <v>3.7</v>
      </c>
      <c r="L10" s="90">
        <v>13.8</v>
      </c>
      <c r="M10" s="90"/>
      <c r="N10" s="90">
        <v>2</v>
      </c>
      <c r="O10" s="90">
        <v>0.7</v>
      </c>
      <c r="P10" s="90">
        <v>2.8</v>
      </c>
      <c r="Q10" s="90"/>
      <c r="R10" s="90">
        <v>5.3</v>
      </c>
      <c r="S10" s="90">
        <v>1.9</v>
      </c>
      <c r="T10" s="90">
        <v>7.2</v>
      </c>
      <c r="U10" s="90"/>
      <c r="V10" s="90">
        <v>1</v>
      </c>
      <c r="W10" s="90">
        <v>0.3</v>
      </c>
      <c r="X10" s="90">
        <v>1.3</v>
      </c>
      <c r="Y10" s="90"/>
      <c r="Z10" s="90">
        <v>2.9</v>
      </c>
      <c r="AA10" s="90">
        <v>1.2</v>
      </c>
      <c r="AB10" s="90">
        <v>4.0999999999999996</v>
      </c>
      <c r="AC10" s="90"/>
      <c r="AD10" s="90">
        <v>0.2</v>
      </c>
      <c r="AE10" s="90">
        <v>0.1</v>
      </c>
      <c r="AF10" s="90">
        <v>0.4</v>
      </c>
      <c r="AG10" s="90"/>
      <c r="AH10" s="90">
        <v>34.5</v>
      </c>
      <c r="AI10" s="90">
        <v>13.9</v>
      </c>
      <c r="AJ10" s="90">
        <v>48.4</v>
      </c>
    </row>
    <row r="11" spans="1:36" ht="12.65" customHeight="1">
      <c r="A11" s="89" t="s">
        <v>206</v>
      </c>
      <c r="B11" s="90">
        <v>18.100000000000001</v>
      </c>
      <c r="C11" s="90">
        <v>19.399999999999999</v>
      </c>
      <c r="D11" s="90">
        <v>37.5</v>
      </c>
      <c r="E11" s="90"/>
      <c r="F11" s="90">
        <v>4.2</v>
      </c>
      <c r="G11" s="90">
        <v>4.3</v>
      </c>
      <c r="H11" s="90">
        <v>8.5</v>
      </c>
      <c r="I11" s="90"/>
      <c r="J11" s="90">
        <v>16.399999999999999</v>
      </c>
      <c r="K11" s="90">
        <v>19.2</v>
      </c>
      <c r="L11" s="90">
        <v>35.6</v>
      </c>
      <c r="M11" s="90"/>
      <c r="N11" s="90">
        <v>3.2</v>
      </c>
      <c r="O11" s="90">
        <v>3.7</v>
      </c>
      <c r="P11" s="90">
        <v>6.8</v>
      </c>
      <c r="Q11" s="90"/>
      <c r="R11" s="90">
        <v>8.1999999999999993</v>
      </c>
      <c r="S11" s="90">
        <v>9.9</v>
      </c>
      <c r="T11" s="90">
        <v>18.100000000000001</v>
      </c>
      <c r="U11" s="90"/>
      <c r="V11" s="90">
        <v>3</v>
      </c>
      <c r="W11" s="90">
        <v>3.4</v>
      </c>
      <c r="X11" s="90">
        <v>6.4</v>
      </c>
      <c r="Y11" s="90"/>
      <c r="Z11" s="90">
        <v>6</v>
      </c>
      <c r="AA11" s="90">
        <v>3.7</v>
      </c>
      <c r="AB11" s="90">
        <v>9.8000000000000007</v>
      </c>
      <c r="AC11" s="90"/>
      <c r="AD11" s="90">
        <v>0.7</v>
      </c>
      <c r="AE11" s="90">
        <v>0.8</v>
      </c>
      <c r="AF11" s="90">
        <v>1.6</v>
      </c>
      <c r="AG11" s="90"/>
      <c r="AH11" s="90">
        <v>59.8</v>
      </c>
      <c r="AI11" s="90">
        <v>64.5</v>
      </c>
      <c r="AJ11" s="90">
        <v>124.4</v>
      </c>
    </row>
    <row r="12" spans="1:36" ht="12.65" customHeight="1">
      <c r="A12" s="89" t="s">
        <v>237</v>
      </c>
      <c r="B12" s="90">
        <v>11</v>
      </c>
      <c r="C12" s="90">
        <v>17.899999999999999</v>
      </c>
      <c r="D12" s="90">
        <v>28.9</v>
      </c>
      <c r="E12" s="90"/>
      <c r="F12" s="90">
        <v>2.2000000000000002</v>
      </c>
      <c r="G12" s="90">
        <v>3.8</v>
      </c>
      <c r="H12" s="90">
        <v>6</v>
      </c>
      <c r="I12" s="90"/>
      <c r="J12" s="90">
        <v>9.4</v>
      </c>
      <c r="K12" s="90">
        <v>17.2</v>
      </c>
      <c r="L12" s="90">
        <v>26.6</v>
      </c>
      <c r="M12" s="90"/>
      <c r="N12" s="90">
        <v>2.2999999999999998</v>
      </c>
      <c r="O12" s="90">
        <v>3.8</v>
      </c>
      <c r="P12" s="90">
        <v>6.1</v>
      </c>
      <c r="Q12" s="90"/>
      <c r="R12" s="90">
        <v>4.8</v>
      </c>
      <c r="S12" s="90">
        <v>8.9</v>
      </c>
      <c r="T12" s="90">
        <v>13.7</v>
      </c>
      <c r="U12" s="90"/>
      <c r="V12" s="90">
        <v>1.3</v>
      </c>
      <c r="W12" s="90">
        <v>1.9</v>
      </c>
      <c r="X12" s="90">
        <v>3.2</v>
      </c>
      <c r="Y12" s="90"/>
      <c r="Z12" s="90">
        <v>8.5</v>
      </c>
      <c r="AA12" s="90">
        <v>13.6</v>
      </c>
      <c r="AB12" s="90">
        <v>22.2</v>
      </c>
      <c r="AC12" s="90"/>
      <c r="AD12" s="90">
        <v>0.3</v>
      </c>
      <c r="AE12" s="90">
        <v>0.3</v>
      </c>
      <c r="AF12" s="90">
        <v>0.6</v>
      </c>
      <c r="AG12" s="90"/>
      <c r="AH12" s="90">
        <v>39.9</v>
      </c>
      <c r="AI12" s="90">
        <v>67.400000000000006</v>
      </c>
      <c r="AJ12" s="90">
        <v>107.3</v>
      </c>
    </row>
    <row r="13" spans="1:36" s="93" customFormat="1" ht="12.65" customHeight="1">
      <c r="A13" s="91" t="s">
        <v>130</v>
      </c>
      <c r="B13" s="92">
        <v>40.5</v>
      </c>
      <c r="C13" s="92">
        <v>43.3</v>
      </c>
      <c r="D13" s="92">
        <v>83.8</v>
      </c>
      <c r="E13" s="92"/>
      <c r="F13" s="92">
        <v>8.4</v>
      </c>
      <c r="G13" s="92">
        <v>9</v>
      </c>
      <c r="H13" s="92">
        <v>17.399999999999999</v>
      </c>
      <c r="I13" s="92"/>
      <c r="J13" s="92">
        <v>35.9</v>
      </c>
      <c r="K13" s="92">
        <v>40.1</v>
      </c>
      <c r="L13" s="92">
        <v>76</v>
      </c>
      <c r="M13" s="92"/>
      <c r="N13" s="92">
        <v>7.5</v>
      </c>
      <c r="O13" s="92">
        <v>8.1999999999999993</v>
      </c>
      <c r="P13" s="92">
        <v>15.8</v>
      </c>
      <c r="Q13" s="92"/>
      <c r="R13" s="92">
        <v>18.7</v>
      </c>
      <c r="S13" s="92">
        <v>20.9</v>
      </c>
      <c r="T13" s="92">
        <v>39.6</v>
      </c>
      <c r="U13" s="92"/>
      <c r="V13" s="92">
        <v>5.3</v>
      </c>
      <c r="W13" s="92">
        <v>5.6</v>
      </c>
      <c r="X13" s="92">
        <v>10.9</v>
      </c>
      <c r="Y13" s="92"/>
      <c r="Z13" s="92">
        <v>17.5</v>
      </c>
      <c r="AA13" s="92">
        <v>18.7</v>
      </c>
      <c r="AB13" s="92">
        <v>36.200000000000003</v>
      </c>
      <c r="AC13" s="92"/>
      <c r="AD13" s="92">
        <v>1.3</v>
      </c>
      <c r="AE13" s="92">
        <v>1.3</v>
      </c>
      <c r="AF13" s="92">
        <v>2.6</v>
      </c>
      <c r="AG13" s="92"/>
      <c r="AH13" s="92">
        <v>135.19999999999999</v>
      </c>
      <c r="AI13" s="92">
        <v>147</v>
      </c>
      <c r="AJ13" s="92">
        <v>282.2</v>
      </c>
    </row>
    <row r="14" spans="1:36" ht="12.65" customHeight="1">
      <c r="A14" s="420"/>
      <c r="B14" s="420"/>
      <c r="C14" s="420"/>
      <c r="D14" s="420"/>
      <c r="E14" s="420"/>
      <c r="F14" s="420"/>
      <c r="G14" s="420"/>
      <c r="H14" s="420"/>
      <c r="I14" s="420"/>
      <c r="J14" s="420"/>
      <c r="K14" s="420"/>
      <c r="L14" s="420"/>
      <c r="M14" s="420"/>
      <c r="N14" s="420"/>
      <c r="O14" s="420"/>
      <c r="P14" s="420"/>
      <c r="Q14" s="420"/>
      <c r="R14" s="420"/>
      <c r="S14" s="420"/>
      <c r="T14" s="420"/>
      <c r="U14" s="420"/>
      <c r="V14" s="420"/>
      <c r="W14" s="420"/>
      <c r="X14" s="420"/>
      <c r="Y14" s="420"/>
      <c r="Z14" s="420"/>
      <c r="AA14" s="420"/>
      <c r="AB14" s="420"/>
      <c r="AC14" s="420"/>
      <c r="AD14" s="420"/>
      <c r="AE14" s="420"/>
      <c r="AF14" s="420"/>
      <c r="AG14" s="420"/>
      <c r="AH14" s="420"/>
      <c r="AI14" s="420"/>
      <c r="AJ14" s="420"/>
    </row>
    <row r="15" spans="1:36" ht="12.65" customHeight="1">
      <c r="A15" s="88">
        <v>2008</v>
      </c>
      <c r="B15" s="94"/>
      <c r="C15" s="94"/>
      <c r="D15" s="94"/>
      <c r="E15" s="94"/>
      <c r="F15" s="94"/>
      <c r="G15" s="94"/>
      <c r="H15" s="94"/>
      <c r="I15" s="94"/>
      <c r="J15" s="94"/>
      <c r="K15" s="94"/>
      <c r="L15" s="94"/>
      <c r="M15" s="94"/>
      <c r="N15" s="94"/>
      <c r="O15" s="94"/>
      <c r="P15" s="94"/>
      <c r="Q15" s="94"/>
      <c r="R15" s="94"/>
      <c r="S15" s="94"/>
      <c r="T15" s="94"/>
      <c r="U15" s="94"/>
      <c r="V15" s="94"/>
      <c r="W15" s="94"/>
      <c r="X15" s="94"/>
      <c r="Y15" s="94"/>
      <c r="Z15" s="94"/>
      <c r="AA15" s="94"/>
      <c r="AB15" s="94"/>
      <c r="AC15" s="94"/>
      <c r="AD15" s="94"/>
      <c r="AE15" s="94"/>
      <c r="AF15" s="94"/>
      <c r="AG15" s="94"/>
      <c r="AH15" s="94"/>
      <c r="AI15" s="94"/>
      <c r="AJ15" s="94"/>
    </row>
    <row r="16" spans="1:36" ht="12.65" customHeight="1">
      <c r="A16" s="89" t="s">
        <v>236</v>
      </c>
      <c r="B16" s="90">
        <v>13.7</v>
      </c>
      <c r="C16" s="90">
        <v>3.9</v>
      </c>
      <c r="D16" s="90">
        <v>17.600000000000001</v>
      </c>
      <c r="E16" s="90"/>
      <c r="F16" s="90">
        <v>2.8</v>
      </c>
      <c r="G16" s="90">
        <v>1.2</v>
      </c>
      <c r="H16" s="90">
        <v>4</v>
      </c>
      <c r="I16" s="90"/>
      <c r="J16" s="90">
        <v>12.8</v>
      </c>
      <c r="K16" s="90">
        <v>6</v>
      </c>
      <c r="L16" s="90">
        <v>18.8</v>
      </c>
      <c r="M16" s="90"/>
      <c r="N16" s="90">
        <v>2.7</v>
      </c>
      <c r="O16" s="90">
        <v>1.2</v>
      </c>
      <c r="P16" s="90">
        <v>3.9</v>
      </c>
      <c r="Q16" s="90"/>
      <c r="R16" s="90">
        <v>6.3</v>
      </c>
      <c r="S16" s="90">
        <v>2.9</v>
      </c>
      <c r="T16" s="90">
        <v>9.1999999999999993</v>
      </c>
      <c r="U16" s="90"/>
      <c r="V16" s="90">
        <v>1.5</v>
      </c>
      <c r="W16" s="90">
        <v>0.5</v>
      </c>
      <c r="X16" s="90">
        <v>2</v>
      </c>
      <c r="Y16" s="90"/>
      <c r="Z16" s="90">
        <v>5.0999999999999996</v>
      </c>
      <c r="AA16" s="90">
        <v>1.5</v>
      </c>
      <c r="AB16" s="90">
        <v>6.7</v>
      </c>
      <c r="AC16" s="90"/>
      <c r="AD16" s="90">
        <v>0.4</v>
      </c>
      <c r="AE16" s="90">
        <v>0.1</v>
      </c>
      <c r="AF16" s="90">
        <v>0.5</v>
      </c>
      <c r="AG16" s="90"/>
      <c r="AH16" s="90">
        <v>45.4</v>
      </c>
      <c r="AI16" s="90">
        <v>17.3</v>
      </c>
      <c r="AJ16" s="90">
        <v>62.7</v>
      </c>
    </row>
    <row r="17" spans="1:36" ht="12.65" customHeight="1">
      <c r="A17" s="89" t="s">
        <v>206</v>
      </c>
      <c r="B17" s="90">
        <v>19.7</v>
      </c>
      <c r="C17" s="90">
        <v>25.5</v>
      </c>
      <c r="D17" s="90">
        <v>45.2</v>
      </c>
      <c r="E17" s="90"/>
      <c r="F17" s="90">
        <v>5.6</v>
      </c>
      <c r="G17" s="90">
        <v>6.5</v>
      </c>
      <c r="H17" s="90">
        <v>12</v>
      </c>
      <c r="I17" s="90"/>
      <c r="J17" s="90">
        <v>18.2</v>
      </c>
      <c r="K17" s="90">
        <v>21.6</v>
      </c>
      <c r="L17" s="90">
        <v>39.700000000000003</v>
      </c>
      <c r="M17" s="90"/>
      <c r="N17" s="90">
        <v>3.6</v>
      </c>
      <c r="O17" s="90">
        <v>4.2</v>
      </c>
      <c r="P17" s="90">
        <v>7.8</v>
      </c>
      <c r="Q17" s="90"/>
      <c r="R17" s="90">
        <v>8.5</v>
      </c>
      <c r="S17" s="90">
        <v>10.9</v>
      </c>
      <c r="T17" s="90">
        <v>19.399999999999999</v>
      </c>
      <c r="U17" s="90"/>
      <c r="V17" s="90">
        <v>3.1</v>
      </c>
      <c r="W17" s="90">
        <v>3.4</v>
      </c>
      <c r="X17" s="90">
        <v>6.6</v>
      </c>
      <c r="Y17" s="90"/>
      <c r="Z17" s="90">
        <v>6.7</v>
      </c>
      <c r="AA17" s="90">
        <v>6.1</v>
      </c>
      <c r="AB17" s="90">
        <v>12.7</v>
      </c>
      <c r="AC17" s="90"/>
      <c r="AD17" s="90">
        <v>0.8</v>
      </c>
      <c r="AE17" s="90">
        <v>0.9</v>
      </c>
      <c r="AF17" s="90">
        <v>1.6</v>
      </c>
      <c r="AG17" s="90"/>
      <c r="AH17" s="90">
        <v>66.099999999999994</v>
      </c>
      <c r="AI17" s="90">
        <v>78.900000000000006</v>
      </c>
      <c r="AJ17" s="90">
        <v>145</v>
      </c>
    </row>
    <row r="18" spans="1:36" ht="12.65" customHeight="1">
      <c r="A18" s="89" t="s">
        <v>237</v>
      </c>
      <c r="B18" s="90">
        <v>11.1</v>
      </c>
      <c r="C18" s="90">
        <v>20.8</v>
      </c>
      <c r="D18" s="90">
        <v>31.9</v>
      </c>
      <c r="E18" s="90"/>
      <c r="F18" s="90">
        <v>2</v>
      </c>
      <c r="G18" s="90">
        <v>3.5</v>
      </c>
      <c r="H18" s="90">
        <v>5.6</v>
      </c>
      <c r="I18" s="90"/>
      <c r="J18" s="90">
        <v>11</v>
      </c>
      <c r="K18" s="90">
        <v>19.600000000000001</v>
      </c>
      <c r="L18" s="90">
        <v>30.6</v>
      </c>
      <c r="M18" s="90"/>
      <c r="N18" s="90">
        <v>2.1</v>
      </c>
      <c r="O18" s="90">
        <v>3.9</v>
      </c>
      <c r="P18" s="90">
        <v>6.1</v>
      </c>
      <c r="Q18" s="90"/>
      <c r="R18" s="90">
        <v>5.9</v>
      </c>
      <c r="S18" s="90">
        <v>9.1</v>
      </c>
      <c r="T18" s="90">
        <v>15.1</v>
      </c>
      <c r="U18" s="90"/>
      <c r="V18" s="90">
        <v>1.4</v>
      </c>
      <c r="W18" s="90">
        <v>2.4</v>
      </c>
      <c r="X18" s="90">
        <v>3.8</v>
      </c>
      <c r="Y18" s="90"/>
      <c r="Z18" s="90">
        <v>7.5</v>
      </c>
      <c r="AA18" s="90">
        <v>13.8</v>
      </c>
      <c r="AB18" s="90">
        <v>21.3</v>
      </c>
      <c r="AC18" s="90"/>
      <c r="AD18" s="90">
        <v>0.2</v>
      </c>
      <c r="AE18" s="90">
        <v>0.4</v>
      </c>
      <c r="AF18" s="90">
        <v>0.7</v>
      </c>
      <c r="AG18" s="90"/>
      <c r="AH18" s="90">
        <v>41.4</v>
      </c>
      <c r="AI18" s="90">
        <v>73.5</v>
      </c>
      <c r="AJ18" s="90">
        <v>115</v>
      </c>
    </row>
    <row r="19" spans="1:36" s="93" customFormat="1" ht="12.65" customHeight="1">
      <c r="A19" s="91" t="s">
        <v>130</v>
      </c>
      <c r="B19" s="92">
        <v>45.9</v>
      </c>
      <c r="C19" s="92">
        <v>50.4</v>
      </c>
      <c r="D19" s="92">
        <v>96.4</v>
      </c>
      <c r="E19" s="92"/>
      <c r="F19" s="92">
        <v>10.6</v>
      </c>
      <c r="G19" s="92">
        <v>11.3</v>
      </c>
      <c r="H19" s="92">
        <v>21.9</v>
      </c>
      <c r="I19" s="92"/>
      <c r="J19" s="92">
        <v>43.1</v>
      </c>
      <c r="K19" s="92">
        <v>47.5</v>
      </c>
      <c r="L19" s="92">
        <v>90.6</v>
      </c>
      <c r="M19" s="92"/>
      <c r="N19" s="92">
        <v>8.5</v>
      </c>
      <c r="O19" s="92">
        <v>9.5</v>
      </c>
      <c r="P19" s="92">
        <v>17.899999999999999</v>
      </c>
      <c r="Q19" s="92"/>
      <c r="R19" s="92">
        <v>20.9</v>
      </c>
      <c r="S19" s="92">
        <v>23</v>
      </c>
      <c r="T19" s="92">
        <v>43.8</v>
      </c>
      <c r="U19" s="92"/>
      <c r="V19" s="92">
        <v>6.1</v>
      </c>
      <c r="W19" s="92">
        <v>6.3</v>
      </c>
      <c r="X19" s="92">
        <v>12.4</v>
      </c>
      <c r="Y19" s="92"/>
      <c r="Z19" s="92">
        <v>19.600000000000001</v>
      </c>
      <c r="AA19" s="92">
        <v>21.7</v>
      </c>
      <c r="AB19" s="92">
        <v>41.3</v>
      </c>
      <c r="AC19" s="92"/>
      <c r="AD19" s="92">
        <v>1.4</v>
      </c>
      <c r="AE19" s="92">
        <v>1.4</v>
      </c>
      <c r="AF19" s="92">
        <v>2.8</v>
      </c>
      <c r="AG19" s="92"/>
      <c r="AH19" s="92">
        <v>156.1</v>
      </c>
      <c r="AI19" s="92">
        <v>171</v>
      </c>
      <c r="AJ19" s="92">
        <v>327.10000000000002</v>
      </c>
    </row>
    <row r="20" spans="1:36" ht="12.65" customHeight="1">
      <c r="A20" s="420"/>
      <c r="B20" s="420"/>
      <c r="C20" s="420"/>
      <c r="D20" s="420"/>
      <c r="E20" s="420"/>
      <c r="F20" s="420"/>
      <c r="G20" s="420"/>
      <c r="H20" s="420"/>
      <c r="I20" s="420"/>
      <c r="J20" s="420"/>
      <c r="K20" s="420"/>
      <c r="L20" s="420"/>
      <c r="M20" s="420"/>
      <c r="N20" s="420"/>
      <c r="O20" s="420"/>
      <c r="P20" s="420"/>
      <c r="Q20" s="420"/>
      <c r="R20" s="420"/>
      <c r="S20" s="420"/>
      <c r="T20" s="420"/>
      <c r="U20" s="420"/>
      <c r="V20" s="420"/>
      <c r="W20" s="420"/>
      <c r="X20" s="420"/>
      <c r="Y20" s="420"/>
      <c r="Z20" s="420"/>
      <c r="AA20" s="420"/>
      <c r="AB20" s="420"/>
      <c r="AC20" s="420"/>
      <c r="AD20" s="420"/>
      <c r="AE20" s="420"/>
      <c r="AF20" s="420"/>
      <c r="AG20" s="420"/>
      <c r="AH20" s="420"/>
      <c r="AI20" s="420"/>
      <c r="AJ20" s="420"/>
    </row>
    <row r="21" spans="1:36" ht="12.65" customHeight="1">
      <c r="A21" s="95" t="s">
        <v>87</v>
      </c>
      <c r="B21" s="96"/>
      <c r="C21" s="96"/>
      <c r="D21" s="96"/>
      <c r="E21" s="96"/>
      <c r="F21" s="96"/>
      <c r="G21" s="96"/>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row>
    <row r="22" spans="1:36" ht="12.65" customHeight="1">
      <c r="A22" s="89" t="s">
        <v>236</v>
      </c>
      <c r="B22" s="97">
        <v>16.3</v>
      </c>
      <c r="C22" s="97">
        <v>6</v>
      </c>
      <c r="D22" s="97">
        <v>22.4</v>
      </c>
      <c r="E22" s="97"/>
      <c r="F22" s="97">
        <v>2.7</v>
      </c>
      <c r="G22" s="97">
        <v>0.7</v>
      </c>
      <c r="H22" s="97">
        <v>3.5</v>
      </c>
      <c r="I22" s="97"/>
      <c r="J22" s="97">
        <v>13.2</v>
      </c>
      <c r="K22" s="97">
        <v>5</v>
      </c>
      <c r="L22" s="97">
        <v>18.7</v>
      </c>
      <c r="M22" s="97"/>
      <c r="N22" s="97">
        <v>1.9</v>
      </c>
      <c r="O22" s="97">
        <v>0.7</v>
      </c>
      <c r="P22" s="97">
        <v>2.4</v>
      </c>
      <c r="Q22" s="97"/>
      <c r="R22" s="97">
        <v>6.1</v>
      </c>
      <c r="S22" s="97">
        <v>3.5</v>
      </c>
      <c r="T22" s="97">
        <v>9.5</v>
      </c>
      <c r="U22" s="97"/>
      <c r="V22" s="97">
        <v>1.9</v>
      </c>
      <c r="W22" s="97">
        <v>0.5</v>
      </c>
      <c r="X22" s="97">
        <v>2.4</v>
      </c>
      <c r="Y22" s="97"/>
      <c r="Z22" s="97">
        <v>3.9</v>
      </c>
      <c r="AA22" s="97">
        <v>2.1</v>
      </c>
      <c r="AB22" s="97">
        <v>6.1</v>
      </c>
      <c r="AC22" s="97"/>
      <c r="AD22" s="97">
        <v>0.5</v>
      </c>
      <c r="AE22" s="97">
        <v>0.1</v>
      </c>
      <c r="AF22" s="97">
        <v>0.5</v>
      </c>
      <c r="AG22" s="97"/>
      <c r="AH22" s="97">
        <v>46.7</v>
      </c>
      <c r="AI22" s="97">
        <v>18.100000000000001</v>
      </c>
      <c r="AJ22" s="97">
        <v>65</v>
      </c>
    </row>
    <row r="23" spans="1:36" ht="12.65" customHeight="1">
      <c r="A23" s="89" t="s">
        <v>206</v>
      </c>
      <c r="B23" s="97">
        <v>26.7</v>
      </c>
      <c r="C23" s="97">
        <v>30.3</v>
      </c>
      <c r="D23" s="97">
        <v>57.3</v>
      </c>
      <c r="E23" s="97"/>
      <c r="F23" s="97">
        <v>8.6</v>
      </c>
      <c r="G23" s="97">
        <v>8.6</v>
      </c>
      <c r="H23" s="97">
        <v>17.100000000000001</v>
      </c>
      <c r="I23" s="97"/>
      <c r="J23" s="97">
        <v>28.8</v>
      </c>
      <c r="K23" s="97">
        <v>28.5</v>
      </c>
      <c r="L23" s="97">
        <v>56.7</v>
      </c>
      <c r="M23" s="97"/>
      <c r="N23" s="97">
        <v>5.7</v>
      </c>
      <c r="O23" s="97">
        <v>6.3</v>
      </c>
      <c r="P23" s="97">
        <v>11.8</v>
      </c>
      <c r="Q23" s="97"/>
      <c r="R23" s="97">
        <v>11.1</v>
      </c>
      <c r="S23" s="97">
        <v>12.1</v>
      </c>
      <c r="T23" s="97">
        <v>23</v>
      </c>
      <c r="U23" s="97"/>
      <c r="V23" s="97">
        <v>4.3</v>
      </c>
      <c r="W23" s="97">
        <v>4.9000000000000004</v>
      </c>
      <c r="X23" s="97">
        <v>9.1</v>
      </c>
      <c r="Y23" s="97"/>
      <c r="Z23" s="97">
        <v>7.5</v>
      </c>
      <c r="AA23" s="97">
        <v>6.8</v>
      </c>
      <c r="AB23" s="97">
        <v>13.9</v>
      </c>
      <c r="AC23" s="97"/>
      <c r="AD23" s="97">
        <v>1.2</v>
      </c>
      <c r="AE23" s="97">
        <v>1.2</v>
      </c>
      <c r="AF23" s="97">
        <v>2.4</v>
      </c>
      <c r="AG23" s="97"/>
      <c r="AH23" s="97">
        <v>93.3</v>
      </c>
      <c r="AI23" s="97">
        <v>98.2</v>
      </c>
      <c r="AJ23" s="97">
        <v>191.5</v>
      </c>
    </row>
    <row r="24" spans="1:36" ht="12.65" customHeight="1">
      <c r="A24" s="89" t="s">
        <v>237</v>
      </c>
      <c r="B24" s="97">
        <v>17.899999999999999</v>
      </c>
      <c r="C24" s="97">
        <v>32.700000000000003</v>
      </c>
      <c r="D24" s="97">
        <v>49.8</v>
      </c>
      <c r="E24" s="97"/>
      <c r="F24" s="97">
        <v>3.7</v>
      </c>
      <c r="G24" s="97">
        <v>6.8</v>
      </c>
      <c r="H24" s="97">
        <v>10.4</v>
      </c>
      <c r="I24" s="97"/>
      <c r="J24" s="97">
        <v>16.600000000000001</v>
      </c>
      <c r="K24" s="97">
        <v>30.1</v>
      </c>
      <c r="L24" s="97">
        <v>46.7</v>
      </c>
      <c r="M24" s="97"/>
      <c r="N24" s="97">
        <v>3.7</v>
      </c>
      <c r="O24" s="97">
        <v>5.9</v>
      </c>
      <c r="P24" s="97">
        <v>9.6</v>
      </c>
      <c r="Q24" s="97"/>
      <c r="R24" s="97">
        <v>8.5</v>
      </c>
      <c r="S24" s="97">
        <v>14.2</v>
      </c>
      <c r="T24" s="97">
        <v>22.8</v>
      </c>
      <c r="U24" s="97"/>
      <c r="V24" s="97">
        <v>1.9</v>
      </c>
      <c r="W24" s="97">
        <v>3.2</v>
      </c>
      <c r="X24" s="97">
        <v>5.0999999999999996</v>
      </c>
      <c r="Y24" s="97"/>
      <c r="Z24" s="97">
        <v>10.3</v>
      </c>
      <c r="AA24" s="97">
        <v>14.6</v>
      </c>
      <c r="AB24" s="97">
        <v>24.5</v>
      </c>
      <c r="AC24" s="97"/>
      <c r="AD24" s="97">
        <v>0.4</v>
      </c>
      <c r="AE24" s="97">
        <v>0.8</v>
      </c>
      <c r="AF24" s="97">
        <v>1.4</v>
      </c>
      <c r="AG24" s="97"/>
      <c r="AH24" s="97">
        <v>62.1</v>
      </c>
      <c r="AI24" s="97">
        <v>108.5</v>
      </c>
      <c r="AJ24" s="97">
        <v>170.4</v>
      </c>
    </row>
    <row r="25" spans="1:36" s="93" customFormat="1" ht="12.65" customHeight="1">
      <c r="A25" s="270" t="s">
        <v>130</v>
      </c>
      <c r="B25" s="271">
        <v>66.3</v>
      </c>
      <c r="C25" s="271">
        <v>71.5</v>
      </c>
      <c r="D25" s="271">
        <v>138.5</v>
      </c>
      <c r="E25" s="271"/>
      <c r="F25" s="271">
        <v>15.8</v>
      </c>
      <c r="G25" s="271">
        <v>16.7</v>
      </c>
      <c r="H25" s="271">
        <v>32.299999999999997</v>
      </c>
      <c r="I25" s="271"/>
      <c r="J25" s="271">
        <v>58.8</v>
      </c>
      <c r="K25" s="271">
        <v>64.2</v>
      </c>
      <c r="L25" s="271">
        <v>123.1</v>
      </c>
      <c r="M25" s="271"/>
      <c r="N25" s="271">
        <v>11.8</v>
      </c>
      <c r="O25" s="271">
        <v>13.2</v>
      </c>
      <c r="P25" s="271">
        <v>24.8</v>
      </c>
      <c r="Q25" s="271"/>
      <c r="R25" s="271">
        <v>26.5</v>
      </c>
      <c r="S25" s="271">
        <v>30</v>
      </c>
      <c r="T25" s="271">
        <v>56.8</v>
      </c>
      <c r="U25" s="271"/>
      <c r="V25" s="271">
        <v>8.1999999999999993</v>
      </c>
      <c r="W25" s="271">
        <v>8.6</v>
      </c>
      <c r="X25" s="271">
        <v>16.7</v>
      </c>
      <c r="Y25" s="271"/>
      <c r="Z25" s="271">
        <v>22.4</v>
      </c>
      <c r="AA25" s="271">
        <v>24.1</v>
      </c>
      <c r="AB25" s="271">
        <v>46.4</v>
      </c>
      <c r="AC25" s="271"/>
      <c r="AD25" s="271">
        <v>2.2000000000000002</v>
      </c>
      <c r="AE25" s="271">
        <v>2.2000000000000002</v>
      </c>
      <c r="AF25" s="271">
        <v>4.5</v>
      </c>
      <c r="AG25" s="271"/>
      <c r="AH25" s="271">
        <v>212.6</v>
      </c>
      <c r="AI25" s="271">
        <v>231.1</v>
      </c>
      <c r="AJ25" s="271">
        <v>443.4</v>
      </c>
    </row>
    <row r="26" spans="1:36" s="93" customFormat="1" ht="12.65" customHeight="1">
      <c r="A26" s="91"/>
      <c r="B26" s="88">
        <v>2002</v>
      </c>
      <c r="C26" s="98"/>
      <c r="D26" s="98"/>
      <c r="E26" s="98"/>
      <c r="F26" s="87" t="s">
        <v>214</v>
      </c>
      <c r="G26" s="87" t="s">
        <v>215</v>
      </c>
      <c r="H26" s="87" t="s">
        <v>197</v>
      </c>
      <c r="I26"/>
      <c r="J26" s="98"/>
      <c r="K26" s="98"/>
      <c r="L26" s="98"/>
      <c r="M26" s="98"/>
      <c r="N26" s="98"/>
      <c r="O26" s="98"/>
      <c r="P26" s="98"/>
      <c r="Q26" s="98"/>
      <c r="R26" s="98"/>
      <c r="S26" s="98"/>
      <c r="T26" s="98"/>
      <c r="U26" s="98"/>
      <c r="V26" s="98"/>
      <c r="W26" s="98"/>
      <c r="X26" s="98"/>
      <c r="Y26" s="98"/>
      <c r="Z26" s="98"/>
      <c r="AA26" s="98"/>
      <c r="AB26" s="98"/>
      <c r="AC26" s="98"/>
      <c r="AD26" s="98"/>
      <c r="AE26" s="98"/>
      <c r="AF26" s="98"/>
      <c r="AG26" s="98"/>
      <c r="AH26" s="98"/>
      <c r="AI26" s="98"/>
      <c r="AJ26" s="98"/>
    </row>
    <row r="27" spans="1:36" ht="12.65" customHeight="1">
      <c r="B27" s="89" t="s">
        <v>236</v>
      </c>
      <c r="F27" s="101">
        <f>F10/SUM(F$10:F$12)</f>
        <v>0.23809523809523808</v>
      </c>
      <c r="G27" s="101">
        <f t="shared" ref="G27:H27" si="0">G10/SUM(G$10:G$12)</f>
        <v>8.9887640449438228E-2</v>
      </c>
      <c r="H27" s="101">
        <f t="shared" si="0"/>
        <v>0.16184971098265893</v>
      </c>
    </row>
    <row r="28" spans="1:36" ht="12.65" customHeight="1">
      <c r="A28" s="99" t="s">
        <v>238</v>
      </c>
      <c r="B28" s="89" t="s">
        <v>206</v>
      </c>
      <c r="F28" s="101">
        <f t="shared" ref="F28:H28" si="1">F11/SUM(F$10:F$12)</f>
        <v>0.5</v>
      </c>
      <c r="G28" s="101">
        <f t="shared" si="1"/>
        <v>0.48314606741573041</v>
      </c>
      <c r="H28" s="101">
        <f t="shared" si="1"/>
        <v>0.4913294797687861</v>
      </c>
    </row>
    <row r="29" spans="1:36" ht="12.65" customHeight="1">
      <c r="B29" s="89" t="s">
        <v>237</v>
      </c>
      <c r="F29" s="101">
        <f t="shared" ref="F29:H29" si="2">F12/SUM(F$10:F$12)</f>
        <v>0.26190476190476192</v>
      </c>
      <c r="G29" s="101">
        <f t="shared" si="2"/>
        <v>0.4269662921348315</v>
      </c>
      <c r="H29" s="101">
        <f t="shared" si="2"/>
        <v>0.34682080924855491</v>
      </c>
    </row>
    <row r="30" spans="1:36" ht="12.65" customHeight="1">
      <c r="B30" s="88">
        <v>2008</v>
      </c>
      <c r="F30" s="87" t="s">
        <v>214</v>
      </c>
      <c r="G30" s="87" t="s">
        <v>215</v>
      </c>
      <c r="H30" s="87" t="s">
        <v>197</v>
      </c>
    </row>
    <row r="31" spans="1:36" ht="12.65" customHeight="1">
      <c r="B31" s="89" t="s">
        <v>236</v>
      </c>
      <c r="F31" s="104">
        <f>F16/SUM(F$16:F$18)</f>
        <v>0.26923076923076927</v>
      </c>
      <c r="G31" s="104">
        <f t="shared" ref="G31:H31" si="3">G16/SUM(G$16:G$18)</f>
        <v>0.10714285714285715</v>
      </c>
      <c r="H31" s="104">
        <f t="shared" si="3"/>
        <v>0.18518518518518517</v>
      </c>
    </row>
    <row r="32" spans="1:36">
      <c r="B32" s="89" t="s">
        <v>206</v>
      </c>
      <c r="F32" s="104">
        <f t="shared" ref="F32:H32" si="4">F17/SUM(F$16:F$18)</f>
        <v>0.53846153846153855</v>
      </c>
      <c r="G32" s="104">
        <f t="shared" si="4"/>
        <v>0.5803571428571429</v>
      </c>
      <c r="H32" s="104">
        <f t="shared" si="4"/>
        <v>0.55555555555555547</v>
      </c>
    </row>
    <row r="33" spans="2:36">
      <c r="B33" s="89" t="s">
        <v>237</v>
      </c>
      <c r="C33" s="100"/>
      <c r="D33" s="100"/>
      <c r="E33" s="100"/>
      <c r="F33" s="104">
        <f t="shared" ref="F33:H33" si="5">F18/SUM(F$16:F$18)</f>
        <v>0.19230769230769235</v>
      </c>
      <c r="G33" s="104">
        <f t="shared" si="5"/>
        <v>0.3125</v>
      </c>
      <c r="H33" s="104">
        <f t="shared" si="5"/>
        <v>0.25925925925925924</v>
      </c>
      <c r="J33" s="100"/>
      <c r="K33" s="100"/>
      <c r="L33" s="100"/>
      <c r="M33" s="100"/>
      <c r="N33" s="100"/>
      <c r="O33" s="100"/>
      <c r="P33" s="100"/>
      <c r="Q33" s="100"/>
      <c r="R33" s="100"/>
      <c r="S33" s="100"/>
      <c r="T33" s="100"/>
      <c r="U33" s="100"/>
      <c r="V33" s="100"/>
      <c r="W33" s="100"/>
      <c r="X33" s="100"/>
      <c r="Y33" s="100"/>
      <c r="Z33" s="100"/>
      <c r="AA33" s="100"/>
      <c r="AB33" s="100"/>
      <c r="AC33" s="100"/>
      <c r="AD33" s="100"/>
      <c r="AE33" s="100"/>
      <c r="AF33" s="100"/>
      <c r="AG33" s="100"/>
      <c r="AH33" s="100"/>
      <c r="AI33" s="100"/>
      <c r="AJ33" s="100"/>
    </row>
    <row r="34" spans="2:36">
      <c r="B34" s="95" t="s">
        <v>87</v>
      </c>
      <c r="C34" s="100"/>
      <c r="D34" s="100"/>
      <c r="E34" s="100"/>
      <c r="F34" s="87" t="s">
        <v>214</v>
      </c>
      <c r="G34" s="87" t="s">
        <v>215</v>
      </c>
      <c r="H34" s="87" t="s">
        <v>197</v>
      </c>
      <c r="J34" s="100"/>
      <c r="K34" s="100"/>
      <c r="L34" s="100"/>
      <c r="M34" s="100"/>
      <c r="N34" s="100"/>
      <c r="O34" s="100"/>
      <c r="P34" s="100"/>
      <c r="Q34" s="100"/>
      <c r="R34" s="100"/>
      <c r="S34" s="100"/>
      <c r="T34" s="100"/>
      <c r="U34" s="100"/>
      <c r="V34" s="100"/>
      <c r="W34" s="100"/>
      <c r="X34" s="100"/>
      <c r="Y34" s="100"/>
      <c r="Z34" s="100"/>
      <c r="AA34" s="100"/>
      <c r="AB34" s="100"/>
      <c r="AC34" s="100"/>
      <c r="AD34" s="100"/>
      <c r="AE34" s="100"/>
      <c r="AF34" s="100"/>
      <c r="AG34" s="100"/>
      <c r="AH34" s="100"/>
      <c r="AI34" s="100"/>
      <c r="AJ34" s="100"/>
    </row>
    <row r="35" spans="2:36">
      <c r="B35" s="89" t="s">
        <v>236</v>
      </c>
      <c r="C35" s="100"/>
      <c r="D35" s="100"/>
      <c r="E35" s="100"/>
      <c r="F35" s="104">
        <f>F22/SUM(F$22:F$24)</f>
        <v>0.18000000000000002</v>
      </c>
      <c r="G35" s="104">
        <f t="shared" ref="G35:H35" si="6">G22/SUM(G$22:G$24)</f>
        <v>4.3478260869565223E-2</v>
      </c>
      <c r="H35" s="102">
        <f t="shared" si="6"/>
        <v>0.11290322580645161</v>
      </c>
      <c r="I35" s="28">
        <v>0.27200000000000002</v>
      </c>
      <c r="J35" s="100"/>
      <c r="K35" s="100"/>
      <c r="L35" s="100"/>
      <c r="M35" s="100"/>
      <c r="N35" s="100"/>
      <c r="O35" s="100"/>
      <c r="P35" s="100"/>
      <c r="Q35" s="100"/>
      <c r="R35" s="100"/>
      <c r="S35" s="100"/>
      <c r="T35" s="100"/>
      <c r="U35" s="100"/>
      <c r="V35" s="100"/>
      <c r="W35" s="100"/>
      <c r="X35" s="100"/>
      <c r="Y35" s="100"/>
      <c r="Z35" s="100"/>
      <c r="AA35" s="100"/>
      <c r="AB35" s="100"/>
      <c r="AC35" s="100"/>
      <c r="AD35" s="100"/>
      <c r="AE35" s="100"/>
      <c r="AF35" s="100"/>
      <c r="AG35" s="100"/>
      <c r="AH35" s="100"/>
      <c r="AI35" s="100"/>
      <c r="AJ35" s="100"/>
    </row>
    <row r="36" spans="2:36">
      <c r="B36" s="89" t="s">
        <v>206</v>
      </c>
      <c r="C36" s="100"/>
      <c r="D36" s="100"/>
      <c r="E36" s="100"/>
      <c r="F36" s="104">
        <f t="shared" ref="F36:H36" si="7">F23/SUM(F$22:F$24)</f>
        <v>0.57333333333333336</v>
      </c>
      <c r="G36" s="104">
        <f t="shared" si="7"/>
        <v>0.53416149068322982</v>
      </c>
      <c r="H36" s="104">
        <f t="shared" si="7"/>
        <v>0.55161290322580647</v>
      </c>
      <c r="I36" s="103">
        <f>1-I35</f>
        <v>0.72799999999999998</v>
      </c>
      <c r="J36" s="100"/>
      <c r="K36" s="100"/>
      <c r="L36" s="100"/>
      <c r="M36" s="100"/>
      <c r="N36" s="100"/>
      <c r="O36" s="100"/>
      <c r="P36" s="100"/>
      <c r="Q36" s="100"/>
      <c r="R36" s="100"/>
      <c r="S36" s="100"/>
      <c r="T36" s="100"/>
      <c r="U36" s="100"/>
      <c r="V36" s="100"/>
      <c r="W36" s="100"/>
      <c r="X36" s="100"/>
      <c r="Y36" s="100"/>
      <c r="Z36" s="100"/>
      <c r="AA36" s="100"/>
      <c r="AB36" s="100"/>
      <c r="AC36" s="100"/>
      <c r="AD36" s="100"/>
      <c r="AE36" s="100"/>
      <c r="AF36" s="100"/>
      <c r="AG36" s="100"/>
      <c r="AH36" s="100"/>
      <c r="AI36" s="100"/>
      <c r="AJ36" s="100"/>
    </row>
    <row r="37" spans="2:36">
      <c r="B37" s="89" t="s">
        <v>237</v>
      </c>
      <c r="F37" s="104">
        <f t="shared" ref="F37:H37" si="8">F24/SUM(F$22:F$24)</f>
        <v>0.24666666666666667</v>
      </c>
      <c r="G37" s="104">
        <f t="shared" si="8"/>
        <v>0.42236024844720499</v>
      </c>
      <c r="H37" s="104">
        <f t="shared" si="8"/>
        <v>0.33548387096774196</v>
      </c>
    </row>
    <row r="39" spans="2:36">
      <c r="B39" s="89" t="s">
        <v>208</v>
      </c>
    </row>
  </sheetData>
  <mergeCells count="12">
    <mergeCell ref="A20:AJ20"/>
    <mergeCell ref="B6:D6"/>
    <mergeCell ref="F6:H6"/>
    <mergeCell ref="J6:L6"/>
    <mergeCell ref="N6:P6"/>
    <mergeCell ref="R6:T6"/>
    <mergeCell ref="V6:X6"/>
    <mergeCell ref="Z6:AB6"/>
    <mergeCell ref="AD6:AF6"/>
    <mergeCell ref="AH6:AJ6"/>
    <mergeCell ref="A8:AJ8"/>
    <mergeCell ref="A14:AJ14"/>
  </mergeCells>
  <pageMargins left="0.7" right="0.7" top="0.75" bottom="0.75" header="0.3" footer="0.3"/>
  <pageSetup paperSize="9" orientation="portrait" r:id="rId1"/>
  <headerFooter>
    <oddFooter>&amp;L&amp;1#&amp;"Calibri"&amp;11&amp;K000000OFFICIAL: Sensitive</oddFooter>
  </headerFooter>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D24D2-7C16-4EB4-B8C3-5BB73489E79E}">
  <dimension ref="A1:L22"/>
  <sheetViews>
    <sheetView showGridLines="0" zoomScaleNormal="100" zoomScaleSheetLayoutView="175" workbookViewId="0">
      <selection activeCell="B20" sqref="B20"/>
    </sheetView>
  </sheetViews>
  <sheetFormatPr defaultColWidth="9.1796875" defaultRowHeight="14.5"/>
  <cols>
    <col min="3" max="3" width="16.7265625" customWidth="1"/>
    <col min="4" max="4" width="17.81640625" customWidth="1"/>
    <col min="5" max="5" width="16.54296875" customWidth="1"/>
    <col min="6" max="6" width="16" customWidth="1"/>
    <col min="7" max="7" width="15.453125" customWidth="1"/>
    <col min="8" max="8" width="16.453125" customWidth="1"/>
    <col min="16377" max="16377" width="9.1796875" customWidth="1"/>
  </cols>
  <sheetData>
    <row r="1" spans="1:8" ht="15.75" customHeight="1">
      <c r="A1" s="161" t="s">
        <v>53</v>
      </c>
    </row>
    <row r="2" spans="1:8">
      <c r="B2" s="272" t="s">
        <v>239</v>
      </c>
      <c r="C2" s="273"/>
      <c r="D2" s="273"/>
      <c r="E2" s="273"/>
      <c r="F2" s="273"/>
      <c r="G2" s="273"/>
      <c r="H2" s="273"/>
    </row>
    <row r="3" spans="1:8" ht="24">
      <c r="B3" s="274" t="s">
        <v>63</v>
      </c>
      <c r="C3" s="275" t="s">
        <v>240</v>
      </c>
      <c r="D3" s="275" t="s">
        <v>241</v>
      </c>
      <c r="E3" s="275" t="s">
        <v>242</v>
      </c>
      <c r="F3" s="275" t="s">
        <v>243</v>
      </c>
      <c r="G3" s="275" t="s">
        <v>244</v>
      </c>
      <c r="H3" s="275" t="s">
        <v>245</v>
      </c>
    </row>
    <row r="4" spans="1:8">
      <c r="B4" s="115" t="s">
        <v>80</v>
      </c>
      <c r="C4" s="116">
        <v>246</v>
      </c>
      <c r="D4" s="172">
        <v>1.5</v>
      </c>
      <c r="E4" s="117">
        <v>1072</v>
      </c>
      <c r="F4" s="159">
        <v>4.7</v>
      </c>
      <c r="G4" s="116">
        <v>275</v>
      </c>
      <c r="H4" s="172">
        <v>7.5</v>
      </c>
    </row>
    <row r="5" spans="1:8">
      <c r="B5" s="115" t="s">
        <v>81</v>
      </c>
      <c r="C5" s="116">
        <v>418</v>
      </c>
      <c r="D5" s="172">
        <v>2.6</v>
      </c>
      <c r="E5" s="117">
        <v>1417</v>
      </c>
      <c r="F5" s="159">
        <v>6</v>
      </c>
      <c r="G5" s="116">
        <v>265</v>
      </c>
      <c r="H5" s="172">
        <v>6.9</v>
      </c>
    </row>
    <row r="6" spans="1:8">
      <c r="B6" s="115" t="s">
        <v>82</v>
      </c>
      <c r="C6" s="116">
        <v>841</v>
      </c>
      <c r="D6" s="172">
        <v>5.5</v>
      </c>
      <c r="E6" s="117">
        <v>1981</v>
      </c>
      <c r="F6" s="159">
        <v>7</v>
      </c>
      <c r="G6" s="116">
        <v>337</v>
      </c>
      <c r="H6" s="172">
        <v>7.6</v>
      </c>
    </row>
    <row r="7" spans="1:8">
      <c r="B7" s="115" t="s">
        <v>83</v>
      </c>
      <c r="C7" s="116">
        <v>801</v>
      </c>
      <c r="D7" s="172">
        <v>5.0999999999999996</v>
      </c>
      <c r="E7" s="117">
        <v>1614</v>
      </c>
      <c r="F7" s="159">
        <v>5.6</v>
      </c>
      <c r="G7" s="116">
        <v>422</v>
      </c>
      <c r="H7" s="172">
        <v>8.9</v>
      </c>
    </row>
    <row r="8" spans="1:8">
      <c r="B8" s="115" t="s">
        <v>246</v>
      </c>
      <c r="C8" s="116">
        <v>1150</v>
      </c>
      <c r="D8" s="172">
        <v>7.3</v>
      </c>
      <c r="E8" s="117">
        <v>2148</v>
      </c>
      <c r="F8" s="159">
        <v>7.7</v>
      </c>
      <c r="G8" s="116">
        <v>558</v>
      </c>
      <c r="H8" s="172">
        <v>11.1</v>
      </c>
    </row>
    <row r="9" spans="1:8">
      <c r="B9" s="115" t="s">
        <v>85</v>
      </c>
      <c r="C9" s="116">
        <v>1570</v>
      </c>
      <c r="D9" s="172">
        <v>8.3000000000000007</v>
      </c>
      <c r="E9" s="117">
        <v>2717</v>
      </c>
      <c r="F9" s="159">
        <v>10.6</v>
      </c>
      <c r="G9" s="116">
        <v>718</v>
      </c>
      <c r="H9" s="172">
        <v>13.3</v>
      </c>
    </row>
    <row r="10" spans="1:8">
      <c r="B10" s="115" t="s">
        <v>86</v>
      </c>
      <c r="C10" s="116">
        <v>1912</v>
      </c>
      <c r="D10" s="172">
        <v>9.9</v>
      </c>
      <c r="E10" s="117">
        <v>3539</v>
      </c>
      <c r="F10" s="159">
        <v>12.9</v>
      </c>
      <c r="G10" s="116">
        <v>847</v>
      </c>
      <c r="H10" s="172">
        <v>18.2</v>
      </c>
    </row>
    <row r="11" spans="1:8">
      <c r="B11" s="115" t="s">
        <v>87</v>
      </c>
      <c r="C11" s="116">
        <v>2397</v>
      </c>
      <c r="D11" s="172">
        <v>12.3</v>
      </c>
      <c r="E11" s="117">
        <v>4074</v>
      </c>
      <c r="F11" s="159">
        <v>14.3</v>
      </c>
      <c r="G11" s="116">
        <v>1015</v>
      </c>
      <c r="H11" s="172">
        <v>20.2</v>
      </c>
    </row>
    <row r="12" spans="1:8">
      <c r="B12" s="115" t="s">
        <v>88</v>
      </c>
      <c r="C12" s="118">
        <v>2821</v>
      </c>
      <c r="D12" s="173">
        <v>14.3</v>
      </c>
      <c r="E12" s="117">
        <v>4436</v>
      </c>
      <c r="F12" s="159">
        <v>15.3</v>
      </c>
      <c r="G12" s="118">
        <v>1184</v>
      </c>
      <c r="H12" s="173">
        <v>18.7</v>
      </c>
    </row>
    <row r="13" spans="1:8">
      <c r="B13" s="115" t="s">
        <v>89</v>
      </c>
      <c r="C13" s="118">
        <v>2969</v>
      </c>
      <c r="D13" s="173">
        <v>14.8</v>
      </c>
      <c r="E13" s="117">
        <v>4788</v>
      </c>
      <c r="F13" s="159">
        <v>15</v>
      </c>
      <c r="G13" s="118">
        <v>1287</v>
      </c>
      <c r="H13" s="173">
        <v>19.399999999999999</v>
      </c>
    </row>
    <row r="14" spans="1:8">
      <c r="B14" s="115" t="s">
        <v>90</v>
      </c>
      <c r="C14" s="118">
        <v>3175</v>
      </c>
      <c r="D14" s="173">
        <v>15.7</v>
      </c>
      <c r="E14" s="117">
        <v>4994</v>
      </c>
      <c r="F14" s="159">
        <v>15.3</v>
      </c>
      <c r="G14" s="118">
        <v>1514</v>
      </c>
      <c r="H14" s="173">
        <v>21.8</v>
      </c>
    </row>
    <row r="15" spans="1:8">
      <c r="B15" s="115" t="s">
        <v>91</v>
      </c>
      <c r="C15" s="116">
        <v>3159</v>
      </c>
      <c r="D15" s="172">
        <v>15.5</v>
      </c>
      <c r="E15" s="117">
        <v>4942</v>
      </c>
      <c r="F15" s="159">
        <v>14.7</v>
      </c>
      <c r="G15" s="116">
        <v>1538</v>
      </c>
      <c r="H15" s="172">
        <v>21.1</v>
      </c>
    </row>
    <row r="16" spans="1:8">
      <c r="B16" s="115" t="s">
        <v>92</v>
      </c>
      <c r="C16" s="118">
        <v>2705</v>
      </c>
      <c r="D16" s="173">
        <v>13</v>
      </c>
      <c r="E16" s="117">
        <v>4605</v>
      </c>
      <c r="F16" s="159">
        <v>13.4</v>
      </c>
      <c r="G16" s="118">
        <v>1588</v>
      </c>
      <c r="H16" s="173">
        <v>20.8</v>
      </c>
    </row>
    <row r="17" spans="2:12">
      <c r="B17" s="115" t="s">
        <v>93</v>
      </c>
      <c r="C17" s="118">
        <v>3007</v>
      </c>
      <c r="D17" s="173">
        <v>14.234993372467336</v>
      </c>
      <c r="E17" s="117">
        <v>4698</v>
      </c>
      <c r="F17" s="159">
        <v>13.300116071681343</v>
      </c>
      <c r="G17" s="118">
        <v>1703</v>
      </c>
      <c r="H17" s="173">
        <v>20.065983268528338</v>
      </c>
    </row>
    <row r="18" spans="2:12">
      <c r="B18" s="115" t="s">
        <v>94</v>
      </c>
      <c r="C18" s="118">
        <v>2325</v>
      </c>
      <c r="D18" s="173">
        <v>10.9</v>
      </c>
      <c r="E18" s="117">
        <v>3627</v>
      </c>
      <c r="F18" s="159">
        <v>9.9936521955123787</v>
      </c>
      <c r="G18" s="118">
        <v>1444</v>
      </c>
      <c r="H18" s="173">
        <v>17</v>
      </c>
    </row>
    <row r="19" spans="2:12">
      <c r="B19" s="274" t="s">
        <v>165</v>
      </c>
      <c r="C19" s="373">
        <v>3055</v>
      </c>
      <c r="D19" s="374">
        <v>14.1</v>
      </c>
      <c r="E19" s="375">
        <v>4820</v>
      </c>
      <c r="F19" s="334">
        <v>13</v>
      </c>
      <c r="G19" s="373">
        <v>1863</v>
      </c>
      <c r="H19" s="374">
        <v>20.9</v>
      </c>
      <c r="I19" s="100"/>
      <c r="J19" s="100"/>
      <c r="K19" s="100"/>
      <c r="L19" s="100"/>
    </row>
    <row r="20" spans="2:12">
      <c r="B20" s="3" t="s">
        <v>247</v>
      </c>
      <c r="I20" s="100"/>
      <c r="J20" s="100"/>
      <c r="K20" s="100"/>
      <c r="L20" s="100"/>
    </row>
    <row r="21" spans="2:12">
      <c r="B21" s="3"/>
      <c r="C21" s="3"/>
      <c r="D21" s="3"/>
      <c r="E21" s="3"/>
      <c r="F21" s="3"/>
    </row>
    <row r="22" spans="2:12">
      <c r="B22" s="163"/>
      <c r="C22" s="163"/>
      <c r="D22" s="163"/>
      <c r="E22" s="163"/>
      <c r="F22" s="163"/>
    </row>
  </sheetData>
  <phoneticPr fontId="182" type="noConversion"/>
  <hyperlinks>
    <hyperlink ref="A1" location="Index!A1" display="Index" xr:uid="{B8BD73EB-1063-441D-AD97-653200C4CF7A}"/>
  </hyperlinks>
  <pageMargins left="0.7" right="0.7" top="0.75" bottom="0.75" header="0.3" footer="0.3"/>
  <pageSetup paperSize="9" orientation="landscape" r:id="rId1"/>
  <headerFooter>
    <oddFooter>&amp;L&amp;1#&amp;"Calibri"&amp;11&amp;K000000OFFICIAL: Sensitive</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658EF-787D-4A70-A9AC-08F26773F118}">
  <dimension ref="A1:L45"/>
  <sheetViews>
    <sheetView showGridLines="0" zoomScaleNormal="100" zoomScaleSheetLayoutView="175" workbookViewId="0">
      <selection activeCell="B40" sqref="B40"/>
    </sheetView>
  </sheetViews>
  <sheetFormatPr defaultColWidth="9.1796875" defaultRowHeight="14.5"/>
  <cols>
    <col min="3" max="3" width="12.1796875" customWidth="1"/>
    <col min="4" max="4" width="16.453125" customWidth="1"/>
    <col min="5" max="5" width="14.54296875" customWidth="1"/>
    <col min="7" max="7" width="10" bestFit="1" customWidth="1"/>
  </cols>
  <sheetData>
    <row r="1" spans="1:12">
      <c r="A1" s="161" t="s">
        <v>53</v>
      </c>
      <c r="B1" s="423"/>
      <c r="C1" s="423"/>
      <c r="D1" s="423"/>
    </row>
    <row r="2" spans="1:12">
      <c r="B2" s="267" t="s">
        <v>248</v>
      </c>
      <c r="C2" s="276"/>
      <c r="D2" s="276"/>
      <c r="E2" s="276"/>
      <c r="F2" s="276"/>
      <c r="G2" s="276"/>
    </row>
    <row r="3" spans="1:12" ht="26">
      <c r="B3" s="277" t="s">
        <v>63</v>
      </c>
      <c r="C3" s="277" t="s">
        <v>249</v>
      </c>
      <c r="D3" s="277" t="s">
        <v>250</v>
      </c>
      <c r="E3" s="277" t="s">
        <v>251</v>
      </c>
      <c r="F3" s="277" t="s">
        <v>61</v>
      </c>
      <c r="G3" s="277" t="s">
        <v>174</v>
      </c>
    </row>
    <row r="4" spans="1:12">
      <c r="B4" s="115" t="s">
        <v>81</v>
      </c>
      <c r="C4" s="149" t="s">
        <v>252</v>
      </c>
      <c r="D4" s="176">
        <v>11.4</v>
      </c>
      <c r="E4" s="176">
        <v>29.1</v>
      </c>
      <c r="F4" s="175">
        <v>-17.700000000000003</v>
      </c>
      <c r="G4" s="174">
        <v>0.39175257731958762</v>
      </c>
    </row>
    <row r="5" spans="1:12">
      <c r="B5" s="115"/>
      <c r="C5" s="149" t="s">
        <v>253</v>
      </c>
      <c r="D5" s="176">
        <v>20.3</v>
      </c>
      <c r="E5" s="176">
        <v>53.2</v>
      </c>
      <c r="F5" s="175">
        <v>-32.900000000000006</v>
      </c>
      <c r="G5" s="174">
        <v>0.38157894736842107</v>
      </c>
    </row>
    <row r="6" spans="1:12">
      <c r="B6" s="115" t="s">
        <v>82</v>
      </c>
      <c r="C6" s="149" t="s">
        <v>252</v>
      </c>
      <c r="D6" s="176">
        <v>11.7</v>
      </c>
      <c r="E6" s="176">
        <v>29.1</v>
      </c>
      <c r="F6" s="175">
        <v>-17.400000000000002</v>
      </c>
      <c r="G6" s="174">
        <v>0.40206185567010305</v>
      </c>
    </row>
    <row r="7" spans="1:12">
      <c r="B7" s="115"/>
      <c r="C7" s="149" t="s">
        <v>253</v>
      </c>
      <c r="D7" s="176">
        <v>20.5</v>
      </c>
      <c r="E7" s="176">
        <v>54.2</v>
      </c>
      <c r="F7" s="175">
        <v>-33.700000000000003</v>
      </c>
      <c r="G7" s="174">
        <v>0.37822878228782286</v>
      </c>
    </row>
    <row r="8" spans="1:12">
      <c r="B8" s="115" t="s">
        <v>83</v>
      </c>
      <c r="C8" s="149" t="s">
        <v>252</v>
      </c>
      <c r="D8" s="172">
        <v>12.5</v>
      </c>
      <c r="E8" s="174">
        <v>29.5</v>
      </c>
      <c r="F8" s="175">
        <v>-17</v>
      </c>
      <c r="G8" s="174">
        <v>0.42372881355932202</v>
      </c>
    </row>
    <row r="9" spans="1:12">
      <c r="B9" s="115"/>
      <c r="C9" s="149" t="s">
        <v>253</v>
      </c>
      <c r="D9" s="172">
        <v>21.8</v>
      </c>
      <c r="E9" s="174">
        <v>55.1</v>
      </c>
      <c r="F9" s="175">
        <v>-33.299999999999997</v>
      </c>
      <c r="G9" s="174">
        <v>0.39564428312159711</v>
      </c>
    </row>
    <row r="10" spans="1:12">
      <c r="B10" s="115" t="s">
        <v>84</v>
      </c>
      <c r="C10" s="149" t="s">
        <v>252</v>
      </c>
      <c r="D10" s="172">
        <v>13</v>
      </c>
      <c r="E10" s="174">
        <v>30.2</v>
      </c>
      <c r="F10" s="175">
        <v>-17.2</v>
      </c>
      <c r="G10" s="174">
        <v>0.43046357615894043</v>
      </c>
    </row>
    <row r="11" spans="1:12">
      <c r="B11" s="115"/>
      <c r="C11" s="149" t="s">
        <v>253</v>
      </c>
      <c r="D11" s="172">
        <v>22.3</v>
      </c>
      <c r="E11" s="174">
        <v>54.5</v>
      </c>
      <c r="F11" s="175">
        <v>-32.200000000000003</v>
      </c>
      <c r="G11" s="174">
        <v>0.40917431192660553</v>
      </c>
    </row>
    <row r="12" spans="1:12">
      <c r="B12" s="115" t="s">
        <v>85</v>
      </c>
      <c r="C12" s="149" t="s">
        <v>252</v>
      </c>
      <c r="D12" s="172">
        <v>15.6</v>
      </c>
      <c r="E12" s="174">
        <v>31.8</v>
      </c>
      <c r="F12" s="175">
        <v>-16.200000000000003</v>
      </c>
      <c r="G12" s="174">
        <v>0.49056603773584906</v>
      </c>
    </row>
    <row r="13" spans="1:12">
      <c r="B13" s="115"/>
      <c r="C13" s="149" t="s">
        <v>253</v>
      </c>
      <c r="D13" s="172">
        <v>25.9</v>
      </c>
      <c r="E13" s="174">
        <v>54.9</v>
      </c>
      <c r="F13" s="175">
        <v>-29</v>
      </c>
      <c r="G13" s="174">
        <v>0.47176684881602915</v>
      </c>
    </row>
    <row r="14" spans="1:12">
      <c r="B14" s="115" t="s">
        <v>86</v>
      </c>
      <c r="C14" s="149" t="s">
        <v>252</v>
      </c>
      <c r="D14" s="172">
        <v>17.100000000000001</v>
      </c>
      <c r="E14" s="174">
        <v>32.200000000000003</v>
      </c>
      <c r="F14" s="175">
        <v>-15.100000000000001</v>
      </c>
      <c r="G14" s="174">
        <v>0.53105590062111796</v>
      </c>
    </row>
    <row r="15" spans="1:12">
      <c r="B15" s="115"/>
      <c r="C15" s="149" t="s">
        <v>253</v>
      </c>
      <c r="D15" s="172">
        <v>28.1</v>
      </c>
      <c r="E15" s="174">
        <v>54.5</v>
      </c>
      <c r="F15" s="175">
        <v>-26.4</v>
      </c>
      <c r="G15" s="174">
        <v>0.51559633027522933</v>
      </c>
      <c r="L15" s="100"/>
    </row>
    <row r="16" spans="1:12">
      <c r="B16" s="115" t="s">
        <v>87</v>
      </c>
      <c r="C16" s="149" t="s">
        <v>252</v>
      </c>
      <c r="D16" s="172">
        <v>19.2</v>
      </c>
      <c r="E16" s="174">
        <v>32.1</v>
      </c>
      <c r="F16" s="175">
        <v>-12.900000000000002</v>
      </c>
      <c r="G16" s="174">
        <v>0.59813084112149528</v>
      </c>
    </row>
    <row r="17" spans="2:7">
      <c r="B17" s="115"/>
      <c r="C17" s="149" t="s">
        <v>253</v>
      </c>
      <c r="D17" s="172">
        <v>29.2</v>
      </c>
      <c r="E17" s="174">
        <v>53.8</v>
      </c>
      <c r="F17" s="175">
        <v>-24.599999999999998</v>
      </c>
      <c r="G17" s="174">
        <v>0.54275092936802971</v>
      </c>
    </row>
    <row r="18" spans="2:7" ht="15" customHeight="1">
      <c r="B18" s="115"/>
      <c r="C18" s="149" t="s">
        <v>254</v>
      </c>
      <c r="D18" s="172">
        <v>28.4</v>
      </c>
      <c r="E18" s="174">
        <v>52.2</v>
      </c>
      <c r="F18" s="175">
        <v>-23.800000000000004</v>
      </c>
      <c r="G18" s="174">
        <v>0.54406130268199226</v>
      </c>
    </row>
    <row r="19" spans="2:7" ht="15" customHeight="1">
      <c r="B19" s="115" t="s">
        <v>88</v>
      </c>
      <c r="C19" s="149" t="s">
        <v>252</v>
      </c>
      <c r="D19" s="172">
        <v>21.7</v>
      </c>
      <c r="E19" s="174">
        <v>32.200000000000003</v>
      </c>
      <c r="F19" s="175">
        <v>-10.500000000000004</v>
      </c>
      <c r="G19" s="174">
        <v>0.67391304347826075</v>
      </c>
    </row>
    <row r="20" spans="2:7">
      <c r="B20" s="115"/>
      <c r="C20" s="149" t="s">
        <v>253</v>
      </c>
      <c r="D20" s="172">
        <v>31.1</v>
      </c>
      <c r="E20" s="174">
        <v>53.9</v>
      </c>
      <c r="F20" s="175">
        <v>-22.799999999999997</v>
      </c>
      <c r="G20" s="174">
        <v>0.57699443413729135</v>
      </c>
    </row>
    <row r="21" spans="2:7">
      <c r="B21" s="115"/>
      <c r="C21" s="149" t="s">
        <v>254</v>
      </c>
      <c r="D21" s="173">
        <v>31.6</v>
      </c>
      <c r="E21" s="175">
        <v>53.2</v>
      </c>
      <c r="F21" s="175">
        <v>-21.6</v>
      </c>
      <c r="G21" s="174">
        <v>0.59398496240601506</v>
      </c>
    </row>
    <row r="22" spans="2:7">
      <c r="B22" s="115" t="s">
        <v>89</v>
      </c>
      <c r="C22" s="149" t="s">
        <v>252</v>
      </c>
      <c r="D22" s="172">
        <v>22.5</v>
      </c>
      <c r="E22" s="174">
        <v>32.4</v>
      </c>
      <c r="F22" s="175">
        <v>-9.8999999999999986</v>
      </c>
      <c r="G22" s="174">
        <v>0.69444444444444442</v>
      </c>
    </row>
    <row r="23" spans="2:7">
      <c r="B23" s="115"/>
      <c r="C23" s="149" t="s">
        <v>253</v>
      </c>
      <c r="D23" s="172">
        <v>31.9</v>
      </c>
      <c r="E23" s="174">
        <v>54</v>
      </c>
      <c r="F23" s="175">
        <v>-22.1</v>
      </c>
      <c r="G23" s="174">
        <v>0.59074074074074068</v>
      </c>
    </row>
    <row r="24" spans="2:7">
      <c r="B24" s="115"/>
      <c r="C24" s="149" t="s">
        <v>254</v>
      </c>
      <c r="D24" s="173">
        <v>32.5</v>
      </c>
      <c r="E24" s="175">
        <v>53.7</v>
      </c>
      <c r="F24" s="175">
        <v>-21.200000000000003</v>
      </c>
      <c r="G24" s="174">
        <v>0.60521415270018619</v>
      </c>
    </row>
    <row r="25" spans="2:7">
      <c r="B25" s="115" t="s">
        <v>90</v>
      </c>
      <c r="C25" s="149" t="s">
        <v>252</v>
      </c>
      <c r="D25" s="172">
        <v>21.7</v>
      </c>
      <c r="E25" s="174">
        <v>32.4</v>
      </c>
      <c r="F25" s="175">
        <v>-10.7</v>
      </c>
      <c r="G25" s="174">
        <v>0.66975308641975306</v>
      </c>
    </row>
    <row r="26" spans="2:7">
      <c r="B26" s="115"/>
      <c r="C26" s="149" t="s">
        <v>253</v>
      </c>
      <c r="D26" s="172">
        <v>34.200000000000003</v>
      </c>
      <c r="E26" s="174">
        <v>53.8</v>
      </c>
      <c r="F26" s="175">
        <v>-19.599999999999994</v>
      </c>
      <c r="G26" s="174">
        <v>0.63568773234200748</v>
      </c>
    </row>
    <row r="27" spans="2:7">
      <c r="B27" s="115"/>
      <c r="C27" s="149" t="s">
        <v>254</v>
      </c>
      <c r="D27" s="173">
        <v>34.700000000000003</v>
      </c>
      <c r="E27" s="175">
        <v>53.7</v>
      </c>
      <c r="F27" s="175">
        <v>-19</v>
      </c>
      <c r="G27" s="174">
        <v>0.64618249534450656</v>
      </c>
    </row>
    <row r="28" spans="2:7">
      <c r="B28" s="115" t="s">
        <v>175</v>
      </c>
      <c r="C28" s="149" t="s">
        <v>252</v>
      </c>
      <c r="D28" s="172">
        <v>23.7</v>
      </c>
      <c r="E28" s="174">
        <v>32.4</v>
      </c>
      <c r="F28" s="175">
        <v>-8.6999999999999993</v>
      </c>
      <c r="G28" s="174">
        <v>0.73148148148148151</v>
      </c>
    </row>
    <row r="29" spans="2:7">
      <c r="B29" s="115"/>
      <c r="C29" s="149" t="s">
        <v>253</v>
      </c>
      <c r="D29" s="172">
        <v>36.6</v>
      </c>
      <c r="E29" s="174">
        <v>53.1</v>
      </c>
      <c r="F29" s="175">
        <v>-16.5</v>
      </c>
      <c r="G29" s="174">
        <v>0.68926553672316382</v>
      </c>
    </row>
    <row r="30" spans="2:7">
      <c r="B30" s="115"/>
      <c r="C30" s="149" t="s">
        <v>254</v>
      </c>
      <c r="D30" s="173">
        <v>36.9</v>
      </c>
      <c r="E30" s="175">
        <v>53.2</v>
      </c>
      <c r="F30" s="175">
        <v>-16.300000000000004</v>
      </c>
      <c r="G30" s="174">
        <v>0.6936090225563909</v>
      </c>
    </row>
    <row r="31" spans="2:7">
      <c r="B31" s="115" t="s">
        <v>92</v>
      </c>
      <c r="C31" s="149" t="s">
        <v>252</v>
      </c>
      <c r="D31" s="172">
        <v>20.5</v>
      </c>
      <c r="E31" s="175">
        <v>27.5</v>
      </c>
      <c r="F31" s="175">
        <v>-7</v>
      </c>
      <c r="G31" s="174">
        <v>0.74545454545454548</v>
      </c>
    </row>
    <row r="32" spans="2:7">
      <c r="B32" s="115"/>
      <c r="C32" s="149" t="s">
        <v>253</v>
      </c>
      <c r="D32" s="172">
        <v>31.5</v>
      </c>
      <c r="E32" s="175">
        <v>45.4</v>
      </c>
      <c r="F32" s="175">
        <v>-13.899999999999999</v>
      </c>
      <c r="G32" s="174">
        <v>0.69383259911894279</v>
      </c>
    </row>
    <row r="33" spans="2:10">
      <c r="B33" s="115"/>
      <c r="C33" s="149" t="s">
        <v>254</v>
      </c>
      <c r="D33" s="173">
        <v>32.200000000000003</v>
      </c>
      <c r="E33" s="175">
        <v>45.7</v>
      </c>
      <c r="F33" s="175">
        <v>-13.5</v>
      </c>
      <c r="G33" s="174">
        <v>0.70459518599562365</v>
      </c>
    </row>
    <row r="34" spans="2:10">
      <c r="B34" s="115" t="s">
        <v>93</v>
      </c>
      <c r="C34" s="149" t="s">
        <v>252</v>
      </c>
      <c r="D34" s="173">
        <v>20.5</v>
      </c>
      <c r="E34" s="175">
        <v>26</v>
      </c>
      <c r="F34" s="175">
        <v>-5.5</v>
      </c>
      <c r="G34" s="174">
        <v>0.78846153846153844</v>
      </c>
    </row>
    <row r="35" spans="2:10">
      <c r="B35" s="115"/>
      <c r="C35" s="149" t="s">
        <v>253</v>
      </c>
      <c r="D35" s="173">
        <v>32.9</v>
      </c>
      <c r="E35" s="175">
        <v>45.1</v>
      </c>
      <c r="F35" s="175">
        <v>-12.200000000000003</v>
      </c>
      <c r="G35" s="174">
        <v>0.72949002217294889</v>
      </c>
      <c r="H35" s="302"/>
      <c r="I35" s="302"/>
    </row>
    <row r="36" spans="2:10">
      <c r="B36" s="115"/>
      <c r="C36" s="149" t="s">
        <v>254</v>
      </c>
      <c r="D36" s="173">
        <v>33.5</v>
      </c>
      <c r="E36" s="175">
        <v>45.5</v>
      </c>
      <c r="F36" s="175">
        <v>-12</v>
      </c>
      <c r="G36" s="174">
        <v>0.73626373626373631</v>
      </c>
      <c r="H36" s="100"/>
      <c r="I36" s="100"/>
    </row>
    <row r="37" spans="2:10">
      <c r="B37" s="115" t="s">
        <v>94</v>
      </c>
      <c r="C37" s="149" t="s">
        <v>252</v>
      </c>
      <c r="D37" s="173">
        <v>23</v>
      </c>
      <c r="E37" s="175">
        <v>29.4</v>
      </c>
      <c r="F37" s="175">
        <v>-6.3999999999999986</v>
      </c>
      <c r="G37" s="174">
        <v>0.78231292517006812</v>
      </c>
      <c r="H37" s="383"/>
      <c r="I37" s="383"/>
    </row>
    <row r="38" spans="2:10">
      <c r="B38" s="115"/>
      <c r="C38" s="149" t="s">
        <v>253</v>
      </c>
      <c r="D38" s="173">
        <v>37</v>
      </c>
      <c r="E38" s="175">
        <v>50.4</v>
      </c>
      <c r="F38" s="175">
        <v>-13.399999999999999</v>
      </c>
      <c r="G38" s="174">
        <v>0.73412698412698418</v>
      </c>
      <c r="H38" s="383"/>
      <c r="I38" s="383"/>
    </row>
    <row r="39" spans="2:10">
      <c r="B39" s="274"/>
      <c r="C39" s="278" t="s">
        <v>254</v>
      </c>
      <c r="D39" s="374">
        <v>37</v>
      </c>
      <c r="E39" s="376">
        <v>50.6</v>
      </c>
      <c r="F39" s="376">
        <v>-13.600000000000001</v>
      </c>
      <c r="G39" s="377">
        <v>0.73122529644268774</v>
      </c>
      <c r="H39" s="383"/>
      <c r="I39" s="383"/>
    </row>
    <row r="40" spans="2:10">
      <c r="B40" s="3" t="s">
        <v>255</v>
      </c>
      <c r="H40" s="3"/>
      <c r="I40" s="3"/>
      <c r="J40" s="3"/>
    </row>
    <row r="41" spans="2:10">
      <c r="B41" s="3" t="s">
        <v>256</v>
      </c>
      <c r="C41" s="3"/>
      <c r="D41" s="3"/>
      <c r="E41" s="3"/>
      <c r="F41" s="3"/>
      <c r="G41" s="3"/>
      <c r="H41" s="303"/>
      <c r="I41" s="303"/>
    </row>
    <row r="42" spans="2:10">
      <c r="B42" s="307" t="s">
        <v>257</v>
      </c>
      <c r="C42" s="302"/>
      <c r="D42" s="302"/>
      <c r="E42" s="302"/>
      <c r="F42" s="302"/>
      <c r="G42" s="302"/>
    </row>
    <row r="43" spans="2:10">
      <c r="B43" s="307" t="s">
        <v>258</v>
      </c>
      <c r="C43" s="302"/>
      <c r="D43" s="302"/>
      <c r="E43" s="302"/>
      <c r="F43" s="302"/>
      <c r="G43" s="302"/>
    </row>
    <row r="44" spans="2:10">
      <c r="B44" s="3" t="s">
        <v>259</v>
      </c>
      <c r="D44" s="3"/>
      <c r="E44" s="3"/>
      <c r="F44" s="3"/>
      <c r="G44" s="3"/>
    </row>
    <row r="45" spans="2:10">
      <c r="B45" s="308" t="s">
        <v>260</v>
      </c>
      <c r="C45" s="303"/>
      <c r="D45" s="303"/>
      <c r="E45" s="303"/>
      <c r="F45" s="303"/>
      <c r="G45" s="303"/>
    </row>
  </sheetData>
  <mergeCells count="1">
    <mergeCell ref="B1:D1"/>
  </mergeCells>
  <phoneticPr fontId="182" type="noConversion"/>
  <hyperlinks>
    <hyperlink ref="A1" location="Index!A1" display="Index" xr:uid="{963D8F67-7AA2-4292-96BF-9A00992DDCED}"/>
  </hyperlinks>
  <pageMargins left="0.7" right="0.7" top="0.75" bottom="0.75" header="0.3" footer="0.3"/>
  <pageSetup paperSize="9" orientation="landscape" r:id="rId1"/>
  <headerFooter>
    <oddFooter>&amp;L&amp;1#&amp;"Calibri"&amp;11&amp;K000000OFFICIAL: Sensitive</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8F778-BCA3-49F3-9AA8-AE14DB452B5F}">
  <sheetPr>
    <pageSetUpPr fitToPage="1"/>
  </sheetPr>
  <dimension ref="A1:M66"/>
  <sheetViews>
    <sheetView showGridLines="0" zoomScaleNormal="100" zoomScaleSheetLayoutView="145" workbookViewId="0">
      <selection activeCell="B56" sqref="B56"/>
    </sheetView>
  </sheetViews>
  <sheetFormatPr defaultColWidth="9.1796875" defaultRowHeight="14.5"/>
  <cols>
    <col min="2" max="2" width="21.54296875" customWidth="1"/>
    <col min="3" max="3" width="12.1796875" bestFit="1" customWidth="1"/>
    <col min="4" max="10" width="15.54296875" customWidth="1"/>
  </cols>
  <sheetData>
    <row r="1" spans="1:13">
      <c r="A1" s="161" t="s">
        <v>53</v>
      </c>
    </row>
    <row r="2" spans="1:13">
      <c r="B2" s="279" t="s">
        <v>261</v>
      </c>
      <c r="C2" s="273"/>
      <c r="D2" s="273"/>
      <c r="E2" s="273"/>
      <c r="F2" s="273"/>
    </row>
    <row r="3" spans="1:13" ht="35.5">
      <c r="B3" s="280" t="s">
        <v>63</v>
      </c>
      <c r="C3" s="277" t="s">
        <v>262</v>
      </c>
      <c r="D3" s="277" t="s">
        <v>263</v>
      </c>
      <c r="E3" s="277" t="s">
        <v>264</v>
      </c>
      <c r="F3" s="277" t="s">
        <v>265</v>
      </c>
    </row>
    <row r="4" spans="1:13">
      <c r="B4" s="126" t="s">
        <v>80</v>
      </c>
      <c r="C4" s="177">
        <v>1242</v>
      </c>
      <c r="D4" s="177">
        <v>38128</v>
      </c>
      <c r="E4" s="177">
        <v>6630</v>
      </c>
      <c r="F4" s="178">
        <v>2.7E-2</v>
      </c>
    </row>
    <row r="5" spans="1:13">
      <c r="B5" s="126" t="s">
        <v>81</v>
      </c>
      <c r="C5" s="177">
        <v>1545</v>
      </c>
      <c r="D5" s="177">
        <v>41845</v>
      </c>
      <c r="E5" s="177">
        <v>9885.8620689655145</v>
      </c>
      <c r="F5" s="178">
        <v>2.9000000000000001E-2</v>
      </c>
    </row>
    <row r="6" spans="1:13">
      <c r="B6" s="126" t="s">
        <v>82</v>
      </c>
      <c r="C6" s="177">
        <v>1525</v>
      </c>
      <c r="D6" s="177">
        <v>41577</v>
      </c>
      <c r="E6" s="177">
        <v>9484.2068965517246</v>
      </c>
      <c r="F6" s="178">
        <v>2.9000000000000001E-2</v>
      </c>
    </row>
    <row r="7" spans="1:13">
      <c r="B7" s="126" t="s">
        <v>83</v>
      </c>
      <c r="C7" s="177">
        <v>1138</v>
      </c>
      <c r="D7" s="177">
        <v>41600</v>
      </c>
      <c r="E7" s="177">
        <v>8989.2727272727279</v>
      </c>
      <c r="F7" s="178">
        <v>2.1999999999999999E-2</v>
      </c>
    </row>
    <row r="8" spans="1:13">
      <c r="B8" s="126" t="s">
        <v>84</v>
      </c>
      <c r="C8" s="177">
        <v>822</v>
      </c>
      <c r="D8" s="177">
        <v>40578</v>
      </c>
      <c r="E8" s="177">
        <v>9975</v>
      </c>
      <c r="F8" s="178">
        <v>1.6E-2</v>
      </c>
    </row>
    <row r="9" spans="1:13">
      <c r="B9" s="126" t="s">
        <v>85</v>
      </c>
      <c r="C9" s="177">
        <v>741</v>
      </c>
      <c r="D9" s="177">
        <v>41752</v>
      </c>
      <c r="E9" s="177">
        <v>6907</v>
      </c>
      <c r="F9" s="178">
        <v>1.4999999999999999E-2</v>
      </c>
    </row>
    <row r="10" spans="1:13">
      <c r="B10" s="126" t="s">
        <v>86</v>
      </c>
      <c r="C10" s="177">
        <v>816</v>
      </c>
      <c r="D10" s="177">
        <v>43410</v>
      </c>
      <c r="E10" s="177">
        <v>6774</v>
      </c>
      <c r="F10" s="178">
        <v>1.6E-2</v>
      </c>
    </row>
    <row r="11" spans="1:13">
      <c r="B11" s="126" t="s">
        <v>87</v>
      </c>
      <c r="C11" s="177">
        <v>869</v>
      </c>
      <c r="D11" s="177">
        <v>44788</v>
      </c>
      <c r="E11" s="177">
        <v>5460.6470588235243</v>
      </c>
      <c r="F11" s="178">
        <v>1.7000000000000001E-2</v>
      </c>
    </row>
    <row r="12" spans="1:13">
      <c r="B12" s="126" t="s">
        <v>88</v>
      </c>
      <c r="C12" s="177">
        <v>984</v>
      </c>
      <c r="D12" s="177">
        <v>46404</v>
      </c>
      <c r="E12" s="177">
        <v>7278.6666666666715</v>
      </c>
      <c r="F12" s="178">
        <v>1.7999999999999999E-2</v>
      </c>
    </row>
    <row r="13" spans="1:13">
      <c r="B13" s="126" t="s">
        <v>89</v>
      </c>
      <c r="C13" s="177">
        <v>1122</v>
      </c>
      <c r="D13" s="177">
        <v>53974</v>
      </c>
      <c r="E13" s="177">
        <v>5552.6486486486538</v>
      </c>
      <c r="F13" s="178">
        <v>1.8499999999999999E-2</v>
      </c>
    </row>
    <row r="14" spans="1:13">
      <c r="B14" s="179" t="s">
        <v>266</v>
      </c>
      <c r="C14" s="180">
        <v>914</v>
      </c>
      <c r="D14" s="181">
        <v>37512</v>
      </c>
      <c r="E14" s="181">
        <v>6570</v>
      </c>
      <c r="F14" s="381">
        <v>0.02</v>
      </c>
    </row>
    <row r="15" spans="1:13">
      <c r="B15" s="263" t="s">
        <v>91</v>
      </c>
      <c r="C15" s="268">
        <v>623</v>
      </c>
      <c r="D15" s="281">
        <v>23916</v>
      </c>
      <c r="E15" s="281">
        <v>5323</v>
      </c>
      <c r="F15" s="382">
        <v>2.1000000000000001E-2</v>
      </c>
      <c r="H15" s="241"/>
      <c r="L15" s="37"/>
      <c r="M15" s="37"/>
    </row>
    <row r="16" spans="1:13">
      <c r="B16" s="171" t="s">
        <v>267</v>
      </c>
      <c r="C16" s="184"/>
      <c r="D16" s="184"/>
      <c r="E16" s="184"/>
      <c r="F16" s="36"/>
      <c r="G16" s="37"/>
      <c r="H16" s="37"/>
      <c r="I16" s="37"/>
      <c r="J16" s="37"/>
      <c r="K16" s="37"/>
      <c r="L16" s="37"/>
      <c r="M16" s="37"/>
    </row>
    <row r="17" spans="2:13" ht="15" customHeight="1">
      <c r="B17" s="183" t="s">
        <v>268</v>
      </c>
      <c r="C17" s="36"/>
      <c r="D17" s="36"/>
      <c r="E17" s="36"/>
      <c r="F17" s="36"/>
      <c r="G17" s="37"/>
      <c r="H17" s="37"/>
      <c r="I17" s="37"/>
      <c r="J17" s="37"/>
      <c r="K17" s="37"/>
      <c r="L17" s="185"/>
      <c r="M17" s="185"/>
    </row>
    <row r="18" spans="2:13">
      <c r="B18" s="183" t="s">
        <v>269</v>
      </c>
      <c r="C18" s="185"/>
      <c r="D18" s="185"/>
      <c r="E18" s="185"/>
      <c r="F18" s="185"/>
      <c r="G18" s="185"/>
      <c r="H18" s="185"/>
      <c r="I18" s="185"/>
      <c r="J18" s="185"/>
      <c r="K18" s="185"/>
    </row>
    <row r="19" spans="2:13" hidden="1">
      <c r="B19" s="29"/>
      <c r="C19" s="186"/>
      <c r="D19" s="186"/>
      <c r="E19" s="186"/>
      <c r="F19" s="187"/>
    </row>
    <row r="20" spans="2:13" hidden="1"/>
    <row r="21" spans="2:13" hidden="1">
      <c r="B21" s="282" t="s">
        <v>270</v>
      </c>
      <c r="C21" s="283"/>
      <c r="D21" s="283"/>
      <c r="E21" s="283"/>
      <c r="F21" s="283"/>
    </row>
    <row r="22" spans="2:13" ht="23" hidden="1">
      <c r="B22" s="284" t="s">
        <v>271</v>
      </c>
      <c r="C22" s="284" t="s">
        <v>58</v>
      </c>
      <c r="D22" s="284" t="s">
        <v>60</v>
      </c>
      <c r="E22" s="285" t="s">
        <v>272</v>
      </c>
      <c r="F22" s="284" t="s">
        <v>273</v>
      </c>
    </row>
    <row r="23" spans="2:13" hidden="1">
      <c r="B23" s="188" t="s">
        <v>274</v>
      </c>
      <c r="C23" s="189"/>
      <c r="D23" s="189"/>
      <c r="E23" s="189"/>
      <c r="F23" s="189"/>
    </row>
    <row r="24" spans="2:13" hidden="1">
      <c r="B24" s="190" t="s">
        <v>275</v>
      </c>
      <c r="C24" s="191">
        <v>1003</v>
      </c>
      <c r="D24" s="191">
        <v>37730</v>
      </c>
      <c r="E24" s="191">
        <v>3641</v>
      </c>
      <c r="F24" s="192" t="s">
        <v>153</v>
      </c>
    </row>
    <row r="25" spans="2:13" hidden="1">
      <c r="B25" s="190" t="s">
        <v>276</v>
      </c>
      <c r="C25" s="191">
        <v>1003</v>
      </c>
      <c r="D25" s="191">
        <v>21634</v>
      </c>
      <c r="E25" s="191">
        <v>6213</v>
      </c>
      <c r="F25" s="192" t="s">
        <v>153</v>
      </c>
    </row>
    <row r="26" spans="2:13" hidden="1">
      <c r="B26" s="190" t="s">
        <v>277</v>
      </c>
      <c r="C26" s="193">
        <v>0.5</v>
      </c>
      <c r="D26" s="193">
        <v>0.63600000000000001</v>
      </c>
      <c r="E26" s="193">
        <v>0.36899999999999999</v>
      </c>
      <c r="F26" s="192">
        <v>0.8</v>
      </c>
    </row>
    <row r="27" spans="2:13" hidden="1">
      <c r="B27" s="190" t="s">
        <v>278</v>
      </c>
      <c r="C27" s="193">
        <v>0.5</v>
      </c>
      <c r="D27" s="193">
        <v>0.36399999999999999</v>
      </c>
      <c r="E27" s="193">
        <v>0.63100000000000001</v>
      </c>
      <c r="F27" s="192">
        <v>1.4</v>
      </c>
    </row>
    <row r="28" spans="2:13" hidden="1">
      <c r="B28" s="194" t="s">
        <v>279</v>
      </c>
      <c r="C28" s="195">
        <v>2006</v>
      </c>
      <c r="D28" s="195">
        <v>59364</v>
      </c>
      <c r="E28" s="195">
        <v>9854</v>
      </c>
      <c r="F28" s="196" t="s">
        <v>153</v>
      </c>
    </row>
    <row r="29" spans="2:13" hidden="1">
      <c r="B29" s="188" t="s">
        <v>280</v>
      </c>
      <c r="C29" s="189"/>
      <c r="D29" s="197">
        <f>D24/SUM(D24+D30)</f>
        <v>0.38503536039023994</v>
      </c>
      <c r="E29" s="189"/>
      <c r="F29" s="192"/>
    </row>
    <row r="30" spans="2:13" hidden="1">
      <c r="B30" s="198" t="s">
        <v>275</v>
      </c>
      <c r="C30" s="191">
        <v>1550</v>
      </c>
      <c r="D30" s="191">
        <v>60261</v>
      </c>
      <c r="E30" s="191">
        <v>5125</v>
      </c>
      <c r="F30" s="192" t="s">
        <v>153</v>
      </c>
    </row>
    <row r="31" spans="2:13" hidden="1">
      <c r="B31" s="198" t="s">
        <v>276</v>
      </c>
      <c r="C31" s="191">
        <v>1853</v>
      </c>
      <c r="D31" s="191">
        <v>56124</v>
      </c>
      <c r="E31" s="191">
        <v>9830</v>
      </c>
      <c r="F31" s="192" t="s">
        <v>153</v>
      </c>
    </row>
    <row r="32" spans="2:13" hidden="1">
      <c r="B32" s="198" t="s">
        <v>277</v>
      </c>
      <c r="C32" s="193">
        <v>0.45500000000000002</v>
      </c>
      <c r="D32" s="193">
        <v>0.51800000000000002</v>
      </c>
      <c r="E32" s="193">
        <v>0.34300000000000003</v>
      </c>
      <c r="F32" s="192">
        <v>0.9</v>
      </c>
    </row>
    <row r="33" spans="2:11" hidden="1">
      <c r="B33" s="198" t="s">
        <v>278</v>
      </c>
      <c r="C33" s="193">
        <v>0.54500000000000004</v>
      </c>
      <c r="D33" s="193">
        <v>0.48199999999999998</v>
      </c>
      <c r="E33" s="193">
        <v>0.65700000000000003</v>
      </c>
      <c r="F33" s="192">
        <v>1.1000000000000001</v>
      </c>
    </row>
    <row r="34" spans="2:11" hidden="1">
      <c r="B34" s="286" t="s">
        <v>279</v>
      </c>
      <c r="C34" s="287">
        <v>3403</v>
      </c>
      <c r="D34" s="287">
        <v>116385</v>
      </c>
      <c r="E34" s="287">
        <v>14955</v>
      </c>
      <c r="F34" s="288" t="s">
        <v>153</v>
      </c>
    </row>
    <row r="35" spans="2:11" hidden="1">
      <c r="B35" s="199" t="s">
        <v>281</v>
      </c>
      <c r="C35" s="148"/>
      <c r="D35" s="148"/>
      <c r="E35" s="148"/>
      <c r="F35" s="148"/>
    </row>
    <row r="36" spans="2:11" hidden="1">
      <c r="B36" s="151" t="s">
        <v>282</v>
      </c>
      <c r="C36" s="148"/>
      <c r="D36" s="148"/>
      <c r="E36" s="148"/>
      <c r="F36" s="148"/>
    </row>
    <row r="37" spans="2:11" hidden="1">
      <c r="B37" s="151" t="s">
        <v>283</v>
      </c>
      <c r="C37" s="148"/>
      <c r="D37" s="148"/>
      <c r="E37" s="148"/>
      <c r="F37" s="148"/>
    </row>
    <row r="38" spans="2:11" hidden="1">
      <c r="B38" s="151" t="s">
        <v>284</v>
      </c>
      <c r="C38" s="148"/>
      <c r="D38" s="148"/>
      <c r="E38" s="148"/>
      <c r="F38" s="148"/>
    </row>
    <row r="39" spans="2:11" hidden="1"/>
    <row r="41" spans="2:11">
      <c r="B41" s="267" t="s">
        <v>285</v>
      </c>
      <c r="C41" s="289"/>
      <c r="D41" s="289"/>
      <c r="E41" s="289"/>
      <c r="F41" s="289"/>
      <c r="G41" s="200"/>
      <c r="H41" s="200"/>
      <c r="I41" s="200"/>
      <c r="J41" s="200"/>
      <c r="K41" s="200"/>
    </row>
    <row r="42" spans="2:11" ht="36.65" customHeight="1">
      <c r="B42" s="147"/>
      <c r="C42" s="147" t="s">
        <v>58</v>
      </c>
      <c r="D42" s="147" t="s">
        <v>60</v>
      </c>
      <c r="E42" s="152" t="s">
        <v>272</v>
      </c>
      <c r="F42" s="147" t="s">
        <v>174</v>
      </c>
      <c r="G42" s="200"/>
    </row>
    <row r="43" spans="2:11" ht="34" customHeight="1">
      <c r="B43" s="362" t="s">
        <v>286</v>
      </c>
      <c r="C43" s="347">
        <v>5954</v>
      </c>
      <c r="D43" s="347">
        <v>140863</v>
      </c>
      <c r="E43" s="347">
        <v>26003</v>
      </c>
      <c r="F43" s="348"/>
      <c r="G43" s="200"/>
    </row>
    <row r="44" spans="2:11" ht="34" customHeight="1">
      <c r="B44" s="152" t="s">
        <v>276</v>
      </c>
      <c r="C44" s="201">
        <v>408</v>
      </c>
      <c r="D44" s="206">
        <v>6105</v>
      </c>
      <c r="E44" s="206">
        <v>1394</v>
      </c>
      <c r="F44" s="201"/>
      <c r="G44" s="200"/>
    </row>
    <row r="45" spans="2:11" ht="34" customHeight="1">
      <c r="B45" s="152" t="s">
        <v>277</v>
      </c>
      <c r="C45" s="205">
        <v>0.9358692235146181</v>
      </c>
      <c r="D45" s="205">
        <v>0.95846034510913936</v>
      </c>
      <c r="E45" s="205">
        <v>0.94911851662590796</v>
      </c>
      <c r="F45" s="363">
        <f>C45/D45</f>
        <v>0.97642977958368349</v>
      </c>
      <c r="G45" s="200"/>
    </row>
    <row r="46" spans="2:11" ht="34" customHeight="1">
      <c r="B46" s="152" t="s">
        <v>278</v>
      </c>
      <c r="C46" s="205">
        <v>6.4130776485381999E-2</v>
      </c>
      <c r="D46" s="205">
        <v>4.1539654890860596E-2</v>
      </c>
      <c r="E46" s="205">
        <v>5.0881483374092054E-2</v>
      </c>
      <c r="F46" s="363">
        <f>C46/D46</f>
        <v>1.5438447106476039</v>
      </c>
      <c r="G46" s="200"/>
      <c r="H46" s="200"/>
      <c r="I46" s="200"/>
      <c r="J46" s="200"/>
      <c r="K46" s="200"/>
    </row>
    <row r="47" spans="2:11" ht="34" customHeight="1">
      <c r="B47" s="147" t="s">
        <v>287</v>
      </c>
      <c r="C47" s="205">
        <v>0.67420000000000002</v>
      </c>
      <c r="D47" s="205">
        <v>0.73229999999999995</v>
      </c>
      <c r="E47" s="205">
        <v>0.77280000000000004</v>
      </c>
      <c r="F47" s="363">
        <f>C47/D47</f>
        <v>0.92066093131230375</v>
      </c>
      <c r="G47" s="200"/>
      <c r="H47" s="200"/>
      <c r="I47" s="200"/>
      <c r="J47" s="200"/>
      <c r="K47" s="200"/>
    </row>
    <row r="48" spans="2:11" ht="34" customHeight="1">
      <c r="B48" s="309" t="s">
        <v>279</v>
      </c>
      <c r="C48" s="292" t="s">
        <v>288</v>
      </c>
      <c r="D48" s="292" t="s">
        <v>288</v>
      </c>
      <c r="E48" s="292" t="s">
        <v>288</v>
      </c>
      <c r="F48" s="291"/>
      <c r="G48" s="200"/>
      <c r="H48" s="200"/>
      <c r="I48" s="200"/>
      <c r="J48" s="200"/>
      <c r="K48" s="200"/>
    </row>
    <row r="49" spans="2:10">
      <c r="B49" s="210" t="s">
        <v>289</v>
      </c>
      <c r="C49" s="210"/>
      <c r="D49" s="242"/>
      <c r="E49" s="242"/>
      <c r="F49" s="242"/>
      <c r="G49" s="200"/>
      <c r="H49" s="200"/>
      <c r="I49" s="200"/>
      <c r="J49" s="200"/>
    </row>
    <row r="50" spans="2:10">
      <c r="B50" s="202" t="s">
        <v>290</v>
      </c>
      <c r="C50" s="200"/>
      <c r="D50" s="200"/>
      <c r="E50" s="200"/>
      <c r="F50" s="200"/>
      <c r="G50" s="200"/>
      <c r="H50" s="200"/>
      <c r="I50" s="200"/>
      <c r="J50" s="200"/>
    </row>
    <row r="51" spans="2:10">
      <c r="B51" s="202" t="s">
        <v>291</v>
      </c>
      <c r="C51" s="200"/>
      <c r="D51" s="200"/>
      <c r="E51" s="200"/>
      <c r="F51" s="200"/>
      <c r="G51" s="200"/>
      <c r="H51" s="200"/>
      <c r="I51" s="200"/>
      <c r="J51" s="200"/>
    </row>
    <row r="52" spans="2:10">
      <c r="B52" s="202" t="s">
        <v>292</v>
      </c>
    </row>
    <row r="53" spans="2:10">
      <c r="B53" s="202" t="s">
        <v>293</v>
      </c>
    </row>
    <row r="54" spans="2:10">
      <c r="B54" s="202" t="s">
        <v>294</v>
      </c>
    </row>
    <row r="55" spans="2:10">
      <c r="B55" s="393"/>
    </row>
    <row r="56" spans="2:10">
      <c r="B56" s="21" t="s">
        <v>377</v>
      </c>
    </row>
    <row r="57" spans="2:10" ht="29">
      <c r="B57" s="358" t="s">
        <v>63</v>
      </c>
      <c r="C57" s="361" t="s">
        <v>295</v>
      </c>
      <c r="D57" s="361" t="s">
        <v>70</v>
      </c>
      <c r="E57" s="361" t="s">
        <v>263</v>
      </c>
      <c r="F57" s="361" t="s">
        <v>72</v>
      </c>
      <c r="G57" s="361" t="s">
        <v>264</v>
      </c>
      <c r="H57" s="361" t="s">
        <v>296</v>
      </c>
      <c r="I57" s="361" t="s">
        <v>61</v>
      </c>
      <c r="J57" s="361" t="s">
        <v>297</v>
      </c>
    </row>
    <row r="58" spans="2:10">
      <c r="B58" s="394">
        <v>2021</v>
      </c>
      <c r="C58" s="177">
        <v>4509</v>
      </c>
      <c r="D58" s="205">
        <v>0.93979999999999997</v>
      </c>
      <c r="E58" s="177">
        <v>114999</v>
      </c>
      <c r="F58" s="205">
        <v>0.95909999999999995</v>
      </c>
      <c r="G58" s="177">
        <v>25321</v>
      </c>
      <c r="H58" s="205">
        <v>0.9326000000000001</v>
      </c>
      <c r="I58" s="356">
        <f>D58-F58</f>
        <v>-1.9299999999999984E-2</v>
      </c>
      <c r="J58" s="355">
        <f>D58/F58</f>
        <v>0.9798769679908248</v>
      </c>
    </row>
    <row r="59" spans="2:10">
      <c r="B59" s="394">
        <v>2022</v>
      </c>
      <c r="C59" s="177">
        <v>5289</v>
      </c>
      <c r="D59" s="205">
        <v>0.9446</v>
      </c>
      <c r="E59" s="177">
        <v>129482</v>
      </c>
      <c r="F59" s="205">
        <v>0.96030000000000004</v>
      </c>
      <c r="G59" s="177">
        <v>27592</v>
      </c>
      <c r="H59" s="205">
        <v>0.93590000000000007</v>
      </c>
      <c r="I59" s="356">
        <f t="shared" ref="I59:I60" si="0">D59-F59</f>
        <v>-1.5700000000000047E-2</v>
      </c>
      <c r="J59" s="357">
        <f t="shared" ref="J59:J60" si="1">D59/F59</f>
        <v>0.983650942413829</v>
      </c>
    </row>
    <row r="60" spans="2:10">
      <c r="B60" s="395">
        <v>2023</v>
      </c>
      <c r="C60" s="396">
        <v>5954</v>
      </c>
      <c r="D60" s="366">
        <v>0.9358692235146181</v>
      </c>
      <c r="E60" s="396">
        <v>140863</v>
      </c>
      <c r="F60" s="366">
        <v>0.95846034510913936</v>
      </c>
      <c r="G60" s="396">
        <v>26003</v>
      </c>
      <c r="H60" s="366">
        <v>0.94911851662590796</v>
      </c>
      <c r="I60" s="359">
        <f t="shared" si="0"/>
        <v>-2.2591121594521257E-2</v>
      </c>
      <c r="J60" s="360">
        <f t="shared" si="1"/>
        <v>0.97642977958368349</v>
      </c>
    </row>
    <row r="61" spans="2:10">
      <c r="B61" s="210" t="s">
        <v>289</v>
      </c>
    </row>
    <row r="62" spans="2:10">
      <c r="B62" s="202" t="s">
        <v>290</v>
      </c>
    </row>
    <row r="63" spans="2:10">
      <c r="B63" s="202" t="s">
        <v>298</v>
      </c>
    </row>
    <row r="65" spans="5:5">
      <c r="E65" s="103"/>
    </row>
    <row r="66" spans="5:5">
      <c r="E66" s="103"/>
    </row>
  </sheetData>
  <hyperlinks>
    <hyperlink ref="A1" location="Index!A1" display="Index" xr:uid="{8019A993-D4E0-4038-A94D-E6EC0E3ABD3C}"/>
  </hyperlinks>
  <pageMargins left="0.25" right="0.25" top="0.75" bottom="0.75" header="0.3" footer="0.3"/>
  <pageSetup paperSize="9" scale="86" orientation="landscape" r:id="rId1"/>
  <headerFooter>
    <oddFooter>&amp;L&amp;1#&amp;"Calibri"&amp;11&amp;K000000OFFICIAL: Sensitive</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C3FF0-5FA1-4F02-A33B-D55003D8A8E2}">
  <dimension ref="A1:I17"/>
  <sheetViews>
    <sheetView showGridLines="0" zoomScaleNormal="100" zoomScaleSheetLayoutView="160" workbookViewId="0">
      <selection activeCell="B13" sqref="B13"/>
    </sheetView>
  </sheetViews>
  <sheetFormatPr defaultColWidth="9.1796875" defaultRowHeight="14.5"/>
  <cols>
    <col min="3" max="3" width="11.81640625" customWidth="1"/>
    <col min="4" max="4" width="12.453125" customWidth="1"/>
    <col min="5" max="5" width="14.7265625" bestFit="1" customWidth="1"/>
    <col min="6" max="6" width="16.7265625" customWidth="1"/>
    <col min="7" max="7" width="8.81640625" customWidth="1"/>
    <col min="8" max="8" width="10.7265625" customWidth="1"/>
  </cols>
  <sheetData>
    <row r="1" spans="1:9">
      <c r="A1" s="161" t="s">
        <v>53</v>
      </c>
    </row>
    <row r="2" spans="1:9" ht="15" thickBot="1">
      <c r="B2" s="20" t="s">
        <v>299</v>
      </c>
    </row>
    <row r="3" spans="1:9" ht="24.5" thickBot="1">
      <c r="B3" s="203" t="s">
        <v>63</v>
      </c>
      <c r="C3" s="204" t="s">
        <v>300</v>
      </c>
      <c r="D3" s="323" t="s">
        <v>301</v>
      </c>
      <c r="E3" s="204" t="s">
        <v>302</v>
      </c>
      <c r="F3" s="324" t="s">
        <v>303</v>
      </c>
      <c r="G3" s="324" t="s">
        <v>61</v>
      </c>
      <c r="H3" s="204" t="s">
        <v>174</v>
      </c>
    </row>
    <row r="4" spans="1:9">
      <c r="B4" s="147" t="s">
        <v>304</v>
      </c>
      <c r="C4" s="201">
        <v>629</v>
      </c>
      <c r="D4" s="205">
        <v>7.2465437788018436E-2</v>
      </c>
      <c r="E4" s="206">
        <v>94236</v>
      </c>
      <c r="F4" s="205">
        <v>0.139051036729683</v>
      </c>
      <c r="G4" s="205">
        <f>D4-F4</f>
        <v>-6.6585598941664562E-2</v>
      </c>
      <c r="H4" s="207">
        <f>D4/F4</f>
        <v>0.52114273645361009</v>
      </c>
    </row>
    <row r="5" spans="1:9">
      <c r="B5" s="147" t="s">
        <v>305</v>
      </c>
      <c r="C5" s="201">
        <v>625</v>
      </c>
      <c r="D5" s="205">
        <v>6.8984547461368659E-2</v>
      </c>
      <c r="E5" s="206">
        <v>92958</v>
      </c>
      <c r="F5" s="205">
        <v>0.13372134840511996</v>
      </c>
      <c r="G5" s="205">
        <f t="shared" ref="G5:G11" si="0">D5-F5</f>
        <v>-6.4736800943751296E-2</v>
      </c>
      <c r="H5" s="207">
        <f t="shared" ref="H5:H11" si="1">D5/F5</f>
        <v>0.51588282861442758</v>
      </c>
    </row>
    <row r="6" spans="1:9">
      <c r="B6" s="147" t="s">
        <v>306</v>
      </c>
      <c r="C6" s="201">
        <v>632</v>
      </c>
      <c r="D6" s="205">
        <v>6.6463350510043123E-2</v>
      </c>
      <c r="E6" s="206">
        <v>97722</v>
      </c>
      <c r="F6" s="205">
        <v>0.13734625812191409</v>
      </c>
      <c r="G6" s="205">
        <f t="shared" si="0"/>
        <v>-7.0882907611870966E-2</v>
      </c>
      <c r="H6" s="207">
        <f t="shared" si="1"/>
        <v>0.48391089367027068</v>
      </c>
    </row>
    <row r="7" spans="1:9">
      <c r="B7" s="147" t="s">
        <v>266</v>
      </c>
      <c r="C7" s="201">
        <v>755</v>
      </c>
      <c r="D7" s="205">
        <v>7.5902282095104051E-2</v>
      </c>
      <c r="E7" s="206">
        <v>107152</v>
      </c>
      <c r="F7" s="205">
        <v>0.1464573429593809</v>
      </c>
      <c r="G7" s="205">
        <f t="shared" si="0"/>
        <v>-7.0555060864276847E-2</v>
      </c>
      <c r="H7" s="207">
        <f t="shared" si="1"/>
        <v>0.51825521726251111</v>
      </c>
    </row>
    <row r="8" spans="1:9">
      <c r="B8" s="147" t="s">
        <v>175</v>
      </c>
      <c r="C8" s="201">
        <v>844</v>
      </c>
      <c r="D8" s="205">
        <v>8.1177262671924599E-2</v>
      </c>
      <c r="E8" s="206">
        <v>112669</v>
      </c>
      <c r="F8" s="205">
        <v>0.14942679653266278</v>
      </c>
      <c r="G8" s="205">
        <f t="shared" si="0"/>
        <v>-6.8249533860738176E-2</v>
      </c>
      <c r="H8" s="207">
        <f t="shared" si="1"/>
        <v>0.5432577325860044</v>
      </c>
    </row>
    <row r="9" spans="1:9">
      <c r="B9" s="147" t="s">
        <v>92</v>
      </c>
      <c r="C9" s="201">
        <v>919</v>
      </c>
      <c r="D9" s="205">
        <v>8.5006012394783087E-2</v>
      </c>
      <c r="E9" s="206">
        <v>125803</v>
      </c>
      <c r="F9" s="205">
        <v>0.16180741518175246</v>
      </c>
      <c r="G9" s="205">
        <f t="shared" si="0"/>
        <v>-7.6801402786969369E-2</v>
      </c>
      <c r="H9" s="207">
        <f t="shared" si="1"/>
        <v>0.52535300869431034</v>
      </c>
    </row>
    <row r="10" spans="1:9">
      <c r="B10" s="147" t="s">
        <v>93</v>
      </c>
      <c r="C10" s="201">
        <v>963</v>
      </c>
      <c r="D10" s="205">
        <v>8.5160948001414924E-2</v>
      </c>
      <c r="E10" s="206">
        <v>134850</v>
      </c>
      <c r="F10" s="205">
        <v>0.16649710343192695</v>
      </c>
      <c r="G10" s="205">
        <f t="shared" si="0"/>
        <v>-8.1336155430512022E-2</v>
      </c>
      <c r="H10" s="207">
        <f t="shared" si="1"/>
        <v>0.5114860633970929</v>
      </c>
    </row>
    <row r="11" spans="1:9">
      <c r="B11" s="147" t="s">
        <v>94</v>
      </c>
      <c r="C11" s="201">
        <v>1216</v>
      </c>
      <c r="D11" s="205">
        <v>0.10335741606459839</v>
      </c>
      <c r="E11" s="206">
        <v>145782</v>
      </c>
      <c r="F11" s="205">
        <v>0.17361324482490051</v>
      </c>
      <c r="G11" s="205">
        <f t="shared" si="0"/>
        <v>-7.0255828760302119E-2</v>
      </c>
      <c r="H11" s="207">
        <f t="shared" si="1"/>
        <v>0.59533139979522076</v>
      </c>
    </row>
    <row r="12" spans="1:9">
      <c r="B12" s="290" t="s">
        <v>165</v>
      </c>
      <c r="C12" s="291">
        <v>1726</v>
      </c>
      <c r="D12" s="366">
        <v>0.14118609406952964</v>
      </c>
      <c r="E12" s="367">
        <v>159747</v>
      </c>
      <c r="F12" s="366">
        <v>0.18405007638653662</v>
      </c>
      <c r="G12" s="366">
        <f>D12-F12</f>
        <v>-4.2863982317006971E-2</v>
      </c>
      <c r="H12" s="397">
        <f>D12/F12</f>
        <v>0.76710695720122779</v>
      </c>
      <c r="I12" s="103"/>
    </row>
    <row r="13" spans="1:9">
      <c r="B13" s="171" t="s">
        <v>307</v>
      </c>
      <c r="F13" s="205"/>
      <c r="G13" s="205"/>
      <c r="H13" s="207"/>
      <c r="I13" s="103"/>
    </row>
    <row r="14" spans="1:9">
      <c r="B14" s="171" t="s">
        <v>308</v>
      </c>
      <c r="F14" s="205"/>
      <c r="G14" s="205"/>
      <c r="H14" s="207"/>
    </row>
    <row r="16" spans="1:9">
      <c r="D16" s="103"/>
    </row>
    <row r="17" spans="4:9">
      <c r="D17" s="103"/>
      <c r="I17" s="333"/>
    </row>
  </sheetData>
  <hyperlinks>
    <hyperlink ref="A1" location="Index!A1" display="Index" xr:uid="{51ADBB5C-4D42-4B34-94F0-BA97076239C5}"/>
  </hyperlinks>
  <pageMargins left="0.7" right="0.7" top="0.75" bottom="0.75" header="0.3" footer="0.3"/>
  <pageSetup paperSize="9" scale="99" orientation="landscape" r:id="rId1"/>
  <headerFooter>
    <oddFooter>&amp;L&amp;1#&amp;"Calibri"&amp;11&amp;K000000OFFICIAL: Sensitive</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71704-93AF-4C50-80B4-EB372E71DB82}">
  <dimension ref="A1:J23"/>
  <sheetViews>
    <sheetView showGridLines="0" zoomScaleNormal="100" zoomScaleSheetLayoutView="90" workbookViewId="0">
      <selection activeCell="B19" sqref="B19:H19"/>
    </sheetView>
  </sheetViews>
  <sheetFormatPr defaultColWidth="9.1796875" defaultRowHeight="14.5"/>
  <cols>
    <col min="3" max="3" width="12.81640625" customWidth="1"/>
    <col min="4" max="4" width="13.1796875" customWidth="1"/>
    <col min="5" max="5" width="14.54296875" customWidth="1"/>
    <col min="6" max="6" width="14.81640625" customWidth="1"/>
    <col min="8" max="8" width="9.26953125" bestFit="1" customWidth="1"/>
  </cols>
  <sheetData>
    <row r="1" spans="1:10">
      <c r="A1" s="161" t="s">
        <v>53</v>
      </c>
      <c r="B1" s="400" t="s">
        <v>54</v>
      </c>
      <c r="C1" s="400"/>
      <c r="D1" s="400"/>
    </row>
    <row r="2" spans="1:10" ht="15.5" thickBot="1">
      <c r="B2" s="20" t="s">
        <v>309</v>
      </c>
    </row>
    <row r="3" spans="1:10" ht="46.5" thickBot="1">
      <c r="B3" s="203" t="s">
        <v>63</v>
      </c>
      <c r="C3" s="204" t="s">
        <v>310</v>
      </c>
      <c r="D3" s="204" t="s">
        <v>311</v>
      </c>
      <c r="E3" s="204" t="s">
        <v>312</v>
      </c>
      <c r="F3" s="204" t="s">
        <v>313</v>
      </c>
      <c r="G3" s="204" t="s">
        <v>61</v>
      </c>
      <c r="H3" s="204" t="s">
        <v>174</v>
      </c>
    </row>
    <row r="4" spans="1:10">
      <c r="B4" s="147" t="s">
        <v>80</v>
      </c>
      <c r="C4" s="201">
        <v>275</v>
      </c>
      <c r="D4" s="229">
        <v>7.4999999999999997E-2</v>
      </c>
      <c r="E4" s="209">
        <v>66203</v>
      </c>
      <c r="F4" s="229">
        <v>0.19700000000000001</v>
      </c>
      <c r="G4" s="229">
        <v>-0.12200000000000001</v>
      </c>
      <c r="H4" s="207">
        <v>0.38071065989847713</v>
      </c>
    </row>
    <row r="5" spans="1:10">
      <c r="B5" s="147" t="s">
        <v>81</v>
      </c>
      <c r="C5" s="201">
        <v>265</v>
      </c>
      <c r="D5" s="229">
        <v>6.9000000000000006E-2</v>
      </c>
      <c r="E5" s="209">
        <v>73138</v>
      </c>
      <c r="F5" s="229">
        <v>0.21299999999999999</v>
      </c>
      <c r="G5" s="229">
        <v>-0.14399999999999999</v>
      </c>
      <c r="H5" s="207">
        <v>0.323943661971831</v>
      </c>
    </row>
    <row r="6" spans="1:10">
      <c r="B6" s="147" t="s">
        <v>82</v>
      </c>
      <c r="C6" s="201">
        <v>337</v>
      </c>
      <c r="D6" s="229">
        <v>7.2999999999999995E-2</v>
      </c>
      <c r="E6" s="209">
        <v>77946</v>
      </c>
      <c r="F6" s="229">
        <v>0.222</v>
      </c>
      <c r="G6" s="229">
        <v>-0.14900000000000002</v>
      </c>
      <c r="H6" s="207">
        <v>0.3288288288288288</v>
      </c>
    </row>
    <row r="7" spans="1:10">
      <c r="B7" s="147" t="s">
        <v>83</v>
      </c>
      <c r="C7" s="201">
        <v>422</v>
      </c>
      <c r="D7" s="205">
        <v>8.5999999999999993E-2</v>
      </c>
      <c r="E7" s="206">
        <v>90493</v>
      </c>
      <c r="F7" s="205">
        <v>0.253</v>
      </c>
      <c r="G7" s="205">
        <v>-0.16700000000000001</v>
      </c>
      <c r="H7" s="207">
        <v>0.33992094861660077</v>
      </c>
    </row>
    <row r="8" spans="1:10">
      <c r="B8" s="147" t="s">
        <v>84</v>
      </c>
      <c r="C8" s="201">
        <v>558</v>
      </c>
      <c r="D8" s="205">
        <v>0.107</v>
      </c>
      <c r="E8" s="206">
        <v>96176</v>
      </c>
      <c r="F8" s="205">
        <v>0.26300000000000001</v>
      </c>
      <c r="G8" s="205">
        <v>-0.15600000000000003</v>
      </c>
      <c r="H8" s="207">
        <v>0.40684410646387831</v>
      </c>
    </row>
    <row r="9" spans="1:10">
      <c r="B9" s="147" t="s">
        <v>85</v>
      </c>
      <c r="C9" s="201">
        <v>718</v>
      </c>
      <c r="D9" s="205">
        <v>0.13100000000000001</v>
      </c>
      <c r="E9" s="209">
        <v>101872</v>
      </c>
      <c r="F9" s="205">
        <v>0.27200000000000002</v>
      </c>
      <c r="G9" s="205">
        <v>-0.14100000000000001</v>
      </c>
      <c r="H9" s="207">
        <v>0.48161764705882354</v>
      </c>
    </row>
    <row r="10" spans="1:10">
      <c r="B10" s="147" t="s">
        <v>86</v>
      </c>
      <c r="C10" s="201">
        <v>846</v>
      </c>
      <c r="D10" s="205">
        <v>0.14699999999999999</v>
      </c>
      <c r="E10" s="209">
        <v>112033</v>
      </c>
      <c r="F10" s="205">
        <v>0.29099999999999998</v>
      </c>
      <c r="G10" s="205">
        <v>-0.14399999999999999</v>
      </c>
      <c r="H10" s="207">
        <v>0.50515463917525771</v>
      </c>
    </row>
    <row r="11" spans="1:10">
      <c r="B11" s="147" t="s">
        <v>87</v>
      </c>
      <c r="C11" s="206">
        <v>1015</v>
      </c>
      <c r="D11" s="205">
        <v>0.16800000000000001</v>
      </c>
      <c r="E11" s="209">
        <v>115045</v>
      </c>
      <c r="F11" s="205">
        <v>0.29099999999999998</v>
      </c>
      <c r="G11" s="205">
        <v>-0.12299999999999997</v>
      </c>
      <c r="H11" s="207">
        <v>0.57731958762886604</v>
      </c>
    </row>
    <row r="12" spans="1:10">
      <c r="B12" s="147" t="s">
        <v>88</v>
      </c>
      <c r="C12" s="206">
        <v>1184</v>
      </c>
      <c r="D12" s="205">
        <v>0.187</v>
      </c>
      <c r="E12" s="209">
        <v>118531</v>
      </c>
      <c r="F12" s="205">
        <v>0.29199999999999998</v>
      </c>
      <c r="G12" s="205">
        <v>-0.10499999999999998</v>
      </c>
      <c r="H12" s="207">
        <v>0.6404109589041096</v>
      </c>
    </row>
    <row r="13" spans="1:10">
      <c r="B13" s="147" t="s">
        <v>89</v>
      </c>
      <c r="C13" s="209">
        <v>1287</v>
      </c>
      <c r="D13" s="205">
        <v>0.19400000000000001</v>
      </c>
      <c r="E13" s="209">
        <v>122720</v>
      </c>
      <c r="F13" s="205">
        <v>0.29399999999999998</v>
      </c>
      <c r="G13" s="205">
        <v>-9.9999999999999978E-2</v>
      </c>
      <c r="H13" s="207">
        <v>0.65986394557823136</v>
      </c>
    </row>
    <row r="14" spans="1:10">
      <c r="B14" s="147" t="s">
        <v>90</v>
      </c>
      <c r="C14" s="209">
        <v>1512</v>
      </c>
      <c r="D14" s="205">
        <v>0.217</v>
      </c>
      <c r="E14" s="209">
        <v>125939</v>
      </c>
      <c r="F14" s="205">
        <v>0.29299999999999998</v>
      </c>
      <c r="G14" s="205">
        <v>-7.5999999999999984E-2</v>
      </c>
      <c r="H14" s="207">
        <v>0.74061433447098979</v>
      </c>
    </row>
    <row r="15" spans="1:10">
      <c r="B15" s="147" t="s">
        <v>91</v>
      </c>
      <c r="C15" s="209">
        <v>1560</v>
      </c>
      <c r="D15" s="205">
        <v>0.214</v>
      </c>
      <c r="E15" s="209">
        <v>130906</v>
      </c>
      <c r="F15" s="205">
        <v>0.29499999999999998</v>
      </c>
      <c r="G15" s="205">
        <v>-8.0999999999999989E-2</v>
      </c>
      <c r="H15" s="207">
        <v>0.72542372881355932</v>
      </c>
    </row>
    <row r="16" spans="1:10">
      <c r="B16" s="147" t="s">
        <v>92</v>
      </c>
      <c r="C16" s="209">
        <v>1648</v>
      </c>
      <c r="D16" s="205">
        <v>0.215</v>
      </c>
      <c r="E16" s="209">
        <v>125928</v>
      </c>
      <c r="F16" s="205">
        <v>0.27500000000000002</v>
      </c>
      <c r="G16" s="205">
        <v>-6.0000000000000026E-2</v>
      </c>
      <c r="H16" s="207">
        <v>0.78181818181818175</v>
      </c>
      <c r="I16" s="103"/>
      <c r="J16" s="103"/>
    </row>
    <row r="17" spans="2:10">
      <c r="B17" s="147" t="s">
        <v>93</v>
      </c>
      <c r="C17" s="209">
        <v>1703</v>
      </c>
      <c r="D17" s="205">
        <v>0.21099999999999999</v>
      </c>
      <c r="E17" s="209">
        <v>116418</v>
      </c>
      <c r="F17" s="205">
        <v>0.24399999999999999</v>
      </c>
      <c r="G17" s="205">
        <v>-3.3000000000000002E-2</v>
      </c>
      <c r="H17" s="207">
        <v>0.86475409836065575</v>
      </c>
      <c r="I17" s="103"/>
      <c r="J17" s="103"/>
    </row>
    <row r="18" spans="2:10">
      <c r="B18" s="147" t="s">
        <v>94</v>
      </c>
      <c r="C18" s="209">
        <v>1440</v>
      </c>
      <c r="D18" s="205">
        <v>0.17</v>
      </c>
      <c r="E18" s="209">
        <v>116400</v>
      </c>
      <c r="F18" s="205">
        <v>0.23300000000000001</v>
      </c>
      <c r="G18" s="205">
        <f>D18-F18</f>
        <v>-6.3E-2</v>
      </c>
      <c r="H18" s="207">
        <f>D18/F18</f>
        <v>0.72961373390557938</v>
      </c>
      <c r="I18" s="103"/>
      <c r="J18" s="103"/>
    </row>
    <row r="19" spans="2:10" ht="29.15" customHeight="1">
      <c r="B19" s="424" t="s">
        <v>314</v>
      </c>
      <c r="C19" s="424"/>
      <c r="D19" s="424"/>
      <c r="E19" s="424"/>
      <c r="F19" s="424"/>
      <c r="G19" s="424"/>
      <c r="H19" s="424"/>
      <c r="I19" s="103"/>
    </row>
    <row r="20" spans="2:10" ht="29.15" customHeight="1">
      <c r="B20" s="425" t="s">
        <v>315</v>
      </c>
      <c r="C20" s="425"/>
      <c r="D20" s="425"/>
      <c r="E20" s="425"/>
      <c r="F20" s="425"/>
      <c r="G20" s="425"/>
      <c r="H20" s="425"/>
    </row>
    <row r="21" spans="2:10">
      <c r="B21" s="210" t="s">
        <v>316</v>
      </c>
    </row>
    <row r="22" spans="2:10">
      <c r="B22" s="210" t="s">
        <v>317</v>
      </c>
    </row>
    <row r="23" spans="2:10">
      <c r="B23" s="210"/>
    </row>
  </sheetData>
  <mergeCells count="3">
    <mergeCell ref="B19:H19"/>
    <mergeCell ref="B20:H20"/>
    <mergeCell ref="B1:D1"/>
  </mergeCells>
  <hyperlinks>
    <hyperlink ref="A1" location="Index!A1" display="Index" xr:uid="{5B29C488-FCCE-44A1-A89A-2015287AB42E}"/>
  </hyperlinks>
  <pageMargins left="0.7" right="0.7" top="0.75" bottom="0.75" header="0.3" footer="0.3"/>
  <pageSetup paperSize="9" scale="79" orientation="landscape" r:id="rId1"/>
  <headerFooter>
    <oddFooter>&amp;L&amp;1#&amp;"Calibri"&amp;11&amp;K000000OFFICIAL: Sensitive</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D2786-0061-43A5-8287-A220A769B007}">
  <sheetPr>
    <pageSetUpPr fitToPage="1"/>
  </sheetPr>
  <dimension ref="A1:N4"/>
  <sheetViews>
    <sheetView showGridLines="0" zoomScaleNormal="100" zoomScaleSheetLayoutView="130" workbookViewId="0">
      <selection activeCell="F14" sqref="F14"/>
    </sheetView>
  </sheetViews>
  <sheetFormatPr defaultRowHeight="14.5"/>
  <cols>
    <col min="1" max="1" width="6.54296875" customWidth="1"/>
  </cols>
  <sheetData>
    <row r="1" spans="1:14">
      <c r="A1" s="2" t="s">
        <v>53</v>
      </c>
      <c r="C1" s="108"/>
      <c r="D1" s="108"/>
      <c r="E1" s="108"/>
      <c r="F1" s="108"/>
      <c r="G1" s="108"/>
      <c r="N1" s="2"/>
    </row>
    <row r="2" spans="1:14">
      <c r="B2" s="21" t="s">
        <v>318</v>
      </c>
      <c r="C2" s="108"/>
      <c r="D2" s="108"/>
      <c r="E2" s="108"/>
      <c r="F2" s="108"/>
      <c r="G2" s="108"/>
    </row>
    <row r="3" spans="1:14">
      <c r="B3" s="40" t="s">
        <v>319</v>
      </c>
      <c r="C3" s="108"/>
      <c r="D3" s="108"/>
      <c r="E3" s="108"/>
      <c r="F3" s="108"/>
      <c r="G3" s="108"/>
    </row>
    <row r="4" spans="1:14">
      <c r="B4" s="40"/>
    </row>
  </sheetData>
  <hyperlinks>
    <hyperlink ref="A1" location="Index!A1" display="Index" xr:uid="{AE9A5928-CA44-40BD-B4E1-49E9051CB84F}"/>
  </hyperlinks>
  <pageMargins left="0.7" right="0.7" top="0.75" bottom="0.75" header="0.3" footer="0.3"/>
  <pageSetup paperSize="9" scale="77" orientation="landscape" r:id="rId1"/>
  <headerFooter>
    <oddFooter>&amp;L&amp;1#&amp;"Calibri"&amp;11&amp;K000000OFFICIAL: Sensitive</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AECDB2-B67D-4CC0-ADE1-A433D4267C54}">
  <dimension ref="A1:J13"/>
  <sheetViews>
    <sheetView showGridLines="0" zoomScaleNormal="100" zoomScaleSheetLayoutView="205" workbookViewId="0">
      <selection activeCell="B8" sqref="B8"/>
    </sheetView>
  </sheetViews>
  <sheetFormatPr defaultRowHeight="14.5"/>
  <cols>
    <col min="1" max="1" width="6.7265625" customWidth="1"/>
    <col min="2" max="2" width="10.453125" customWidth="1"/>
    <col min="3" max="3" width="12" bestFit="1" customWidth="1"/>
    <col min="4" max="4" width="15.81640625" bestFit="1" customWidth="1"/>
    <col min="6" max="6" width="84.1796875" customWidth="1"/>
    <col min="10" max="10" width="10.81640625" customWidth="1"/>
  </cols>
  <sheetData>
    <row r="1" spans="1:10">
      <c r="A1" s="2" t="s">
        <v>53</v>
      </c>
    </row>
    <row r="2" spans="1:10">
      <c r="B2" s="279" t="s">
        <v>320</v>
      </c>
    </row>
    <row r="3" spans="1:10">
      <c r="B3" s="41" t="s">
        <v>63</v>
      </c>
      <c r="C3" s="41" t="s">
        <v>70</v>
      </c>
      <c r="D3" s="41" t="s">
        <v>72</v>
      </c>
      <c r="J3" s="2"/>
    </row>
    <row r="4" spans="1:10">
      <c r="B4" s="40">
        <v>2017</v>
      </c>
      <c r="C4" s="368">
        <v>0.18538900000000003</v>
      </c>
      <c r="D4" s="368">
        <v>6.5550999999999998E-2</v>
      </c>
    </row>
    <row r="5" spans="1:10">
      <c r="B5" s="40">
        <v>2018</v>
      </c>
      <c r="C5" s="368">
        <v>0.14300000000000002</v>
      </c>
      <c r="D5" s="368">
        <v>7.5716999999999993E-2</v>
      </c>
    </row>
    <row r="6" spans="1:10">
      <c r="B6" s="40">
        <v>2020</v>
      </c>
      <c r="C6" s="368">
        <v>0.16500000000000001</v>
      </c>
      <c r="D6" s="368">
        <v>5.3289999999999997E-2</v>
      </c>
    </row>
    <row r="7" spans="1:10">
      <c r="B7" s="316">
        <v>2022</v>
      </c>
      <c r="C7" s="369">
        <v>0.20637419999999998</v>
      </c>
      <c r="D7" s="369">
        <v>7.7949030000000002E-2</v>
      </c>
      <c r="E7" s="103"/>
    </row>
    <row r="8" spans="1:10">
      <c r="B8" s="3" t="s">
        <v>321</v>
      </c>
      <c r="E8" s="103"/>
    </row>
    <row r="9" spans="1:10">
      <c r="B9" s="3" t="s">
        <v>66</v>
      </c>
    </row>
    <row r="10" spans="1:10">
      <c r="B10" s="3" t="s">
        <v>322</v>
      </c>
    </row>
    <row r="11" spans="1:10" ht="15" customHeight="1">
      <c r="B11" s="3" t="s">
        <v>323</v>
      </c>
    </row>
    <row r="12" spans="1:10">
      <c r="B12" s="3" t="s">
        <v>324</v>
      </c>
    </row>
    <row r="13" spans="1:10">
      <c r="B13" s="3" t="s">
        <v>325</v>
      </c>
    </row>
  </sheetData>
  <hyperlinks>
    <hyperlink ref="A1" location="Index!A1" display="Index" xr:uid="{721B6A22-392E-40FB-84D6-509B4215F3B3}"/>
  </hyperlinks>
  <pageMargins left="0.7" right="0.7" top="0.75" bottom="0.75" header="0.3" footer="0.3"/>
  <pageSetup paperSize="9" scale="93" orientation="landscape" r:id="rId1"/>
  <headerFooter>
    <oddFooter>&amp;L&amp;1#&amp;"Calibri"&amp;11&amp;K000000OFFICIAL: Sensitive</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54414-4F86-422F-9E7F-12C595EE4654}">
  <dimension ref="A1:F13"/>
  <sheetViews>
    <sheetView showGridLines="0" zoomScaleNormal="100" zoomScaleSheetLayoutView="205" workbookViewId="0">
      <selection activeCell="B9" sqref="B9"/>
    </sheetView>
  </sheetViews>
  <sheetFormatPr defaultRowHeight="14.5"/>
  <cols>
    <col min="2" max="2" width="48.54296875" customWidth="1"/>
    <col min="3" max="3" width="17.1796875" bestFit="1" customWidth="1"/>
    <col min="4" max="4" width="10.1796875" bestFit="1" customWidth="1"/>
  </cols>
  <sheetData>
    <row r="1" spans="1:6">
      <c r="A1" s="2" t="s">
        <v>53</v>
      </c>
      <c r="B1" s="400" t="s">
        <v>54</v>
      </c>
      <c r="C1" s="400"/>
      <c r="D1" s="400"/>
    </row>
    <row r="2" spans="1:6" ht="14.5" customHeight="1">
      <c r="B2" s="279" t="s">
        <v>326</v>
      </c>
      <c r="C2" s="273"/>
    </row>
    <row r="3" spans="1:6" ht="14.5" customHeight="1">
      <c r="B3" s="280" t="s">
        <v>327</v>
      </c>
      <c r="C3" s="244" t="s">
        <v>328</v>
      </c>
    </row>
    <row r="4" spans="1:6" ht="14.5" customHeight="1">
      <c r="B4" s="126"/>
      <c r="C4" s="244" t="s">
        <v>85</v>
      </c>
    </row>
    <row r="5" spans="1:6" ht="14.5" customHeight="1">
      <c r="B5" s="126" t="s">
        <v>329</v>
      </c>
      <c r="C5" s="125">
        <v>0.86</v>
      </c>
    </row>
    <row r="6" spans="1:6" ht="14.5" customHeight="1">
      <c r="B6" s="126" t="s">
        <v>330</v>
      </c>
      <c r="C6" s="125">
        <v>0.88</v>
      </c>
    </row>
    <row r="7" spans="1:6" ht="14.5" customHeight="1">
      <c r="B7" s="126" t="s">
        <v>331</v>
      </c>
      <c r="C7" s="125">
        <v>0.87</v>
      </c>
    </row>
    <row r="8" spans="1:6" ht="24.75" customHeight="1">
      <c r="B8" s="280" t="s">
        <v>332</v>
      </c>
      <c r="C8" s="293">
        <v>0.89</v>
      </c>
    </row>
    <row r="9" spans="1:6" ht="12" customHeight="1">
      <c r="B9" s="305" t="s">
        <v>333</v>
      </c>
      <c r="C9" s="243"/>
      <c r="D9" s="243"/>
      <c r="E9" s="243"/>
      <c r="F9" s="243"/>
    </row>
    <row r="10" spans="1:6" ht="14.5" customHeight="1">
      <c r="B10" s="3" t="s">
        <v>334</v>
      </c>
    </row>
    <row r="11" spans="1:6" ht="14.5" customHeight="1"/>
    <row r="12" spans="1:6" ht="14.5" customHeight="1"/>
    <row r="13" spans="1:6" ht="14.5" customHeight="1">
      <c r="B13" s="148"/>
    </row>
  </sheetData>
  <mergeCells count="1">
    <mergeCell ref="B1:D1"/>
  </mergeCells>
  <hyperlinks>
    <hyperlink ref="A1" location="Index!A1" display="Index" xr:uid="{F0A635C4-82CB-4729-B02A-992C48EBABE9}"/>
  </hyperlinks>
  <pageMargins left="0.7" right="0.7" top="0.75" bottom="0.75" header="0.3" footer="0.3"/>
  <pageSetup paperSize="9" orientation="landscape" r:id="rId1"/>
  <headerFooter>
    <oddFooter>&amp;L&amp;1#&amp;"Calibri"&amp;11&amp;K000000OFFICIAL: Sensitive</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55BCE8-30E1-4D6D-A34C-E92C651476A0}">
  <dimension ref="A1:J17"/>
  <sheetViews>
    <sheetView showGridLines="0" zoomScaleNormal="100" zoomScaleSheetLayoutView="220" workbookViewId="0">
      <selection activeCell="B16" sqref="B16"/>
    </sheetView>
  </sheetViews>
  <sheetFormatPr defaultRowHeight="14.5"/>
  <cols>
    <col min="2" max="2" width="15.453125" customWidth="1"/>
    <col min="3" max="3" width="17.26953125" customWidth="1"/>
    <col min="4" max="6" width="15.26953125" customWidth="1"/>
    <col min="7" max="7" width="17.26953125" bestFit="1" customWidth="1"/>
    <col min="8" max="8" width="8.81640625" bestFit="1" customWidth="1"/>
  </cols>
  <sheetData>
    <row r="1" spans="1:10">
      <c r="A1" s="2" t="s">
        <v>53</v>
      </c>
    </row>
    <row r="2" spans="1:10">
      <c r="B2" s="26" t="s">
        <v>335</v>
      </c>
      <c r="C2" s="22"/>
      <c r="D2" s="22"/>
      <c r="E2" s="22"/>
      <c r="F2" s="22"/>
      <c r="G2" s="22"/>
      <c r="H2" s="22"/>
    </row>
    <row r="3" spans="1:10" ht="23">
      <c r="B3" s="30" t="s">
        <v>63</v>
      </c>
      <c r="C3" s="234" t="s">
        <v>295</v>
      </c>
      <c r="D3" s="234" t="s">
        <v>263</v>
      </c>
      <c r="E3" s="234" t="s">
        <v>336</v>
      </c>
      <c r="F3" s="234" t="s">
        <v>337</v>
      </c>
      <c r="G3" s="234" t="s">
        <v>79</v>
      </c>
      <c r="H3" s="234" t="s">
        <v>75</v>
      </c>
    </row>
    <row r="4" spans="1:10">
      <c r="B4" s="235" t="s">
        <v>84</v>
      </c>
      <c r="C4" s="236">
        <v>324</v>
      </c>
      <c r="D4" s="236">
        <v>7695</v>
      </c>
      <c r="E4" s="237">
        <v>6.0280191259372264</v>
      </c>
      <c r="F4" s="237">
        <v>1.374759662711337</v>
      </c>
      <c r="G4" s="238">
        <v>4.6532594632258899</v>
      </c>
      <c r="H4" s="238">
        <v>4.3847803288384313</v>
      </c>
    </row>
    <row r="5" spans="1:10">
      <c r="B5" s="31" t="s">
        <v>85</v>
      </c>
      <c r="C5" s="239">
        <v>283</v>
      </c>
      <c r="D5" s="239">
        <v>6680</v>
      </c>
      <c r="E5" s="240">
        <v>5.1653646783967293</v>
      </c>
      <c r="F5" s="240">
        <v>1.1682649568957453</v>
      </c>
      <c r="G5" s="211">
        <v>3.9970997215009838</v>
      </c>
      <c r="H5" s="211">
        <v>4.4213982863287073</v>
      </c>
    </row>
    <row r="6" spans="1:10">
      <c r="B6" s="31" t="s">
        <v>86</v>
      </c>
      <c r="C6" s="239">
        <v>331</v>
      </c>
      <c r="D6" s="239">
        <v>7841</v>
      </c>
      <c r="E6" s="240">
        <v>5.9349841315378962</v>
      </c>
      <c r="F6" s="240">
        <v>1.3428333526854783</v>
      </c>
      <c r="G6" s="211">
        <v>4.5921507788524174</v>
      </c>
      <c r="H6" s="211">
        <v>4.419747334744673</v>
      </c>
    </row>
    <row r="7" spans="1:10">
      <c r="B7" s="31" t="s">
        <v>87</v>
      </c>
      <c r="C7" s="239">
        <v>431</v>
      </c>
      <c r="D7" s="239">
        <v>8546</v>
      </c>
      <c r="E7" s="240">
        <v>7.5989985542508549</v>
      </c>
      <c r="F7" s="240">
        <v>1.43254563997208</v>
      </c>
      <c r="G7" s="211">
        <v>6.166452914278775</v>
      </c>
      <c r="H7" s="211">
        <v>5.3045420279935778</v>
      </c>
    </row>
    <row r="8" spans="1:10">
      <c r="B8" s="31" t="s">
        <v>88</v>
      </c>
      <c r="C8" s="239">
        <v>478</v>
      </c>
      <c r="D8" s="239">
        <v>9938</v>
      </c>
      <c r="E8" s="240">
        <v>8.2746204580469822</v>
      </c>
      <c r="F8" s="240">
        <v>1.6250763440851423</v>
      </c>
      <c r="G8" s="211">
        <v>6.6495441139618396</v>
      </c>
      <c r="H8" s="211">
        <v>5.09183490865796</v>
      </c>
    </row>
    <row r="9" spans="1:10">
      <c r="B9" s="31" t="s">
        <v>89</v>
      </c>
      <c r="C9" s="239">
        <v>496</v>
      </c>
      <c r="D9" s="239">
        <v>12020</v>
      </c>
      <c r="E9" s="240">
        <v>8.3833347418237132</v>
      </c>
      <c r="F9" s="240">
        <v>1.9218116832400274</v>
      </c>
      <c r="G9" s="211">
        <v>6.4662280051965846</v>
      </c>
      <c r="H9" s="211">
        <v>4.3689246950698326</v>
      </c>
    </row>
    <row r="10" spans="1:10">
      <c r="B10" s="152" t="s">
        <v>90</v>
      </c>
      <c r="C10" s="233">
        <v>602</v>
      </c>
      <c r="D10" s="233">
        <v>13185</v>
      </c>
      <c r="E10" s="240">
        <v>9.9305521189026909</v>
      </c>
      <c r="F10" s="240">
        <v>2.0682531378702089</v>
      </c>
      <c r="G10" s="211">
        <v>7.8769225006720003</v>
      </c>
      <c r="H10" s="211">
        <v>4.8243160703897816</v>
      </c>
    </row>
    <row r="11" spans="1:10" ht="14.15" customHeight="1">
      <c r="B11" s="152" t="s">
        <v>91</v>
      </c>
      <c r="C11" s="233">
        <v>611</v>
      </c>
      <c r="D11" s="233">
        <v>14395</v>
      </c>
      <c r="E11" s="240">
        <v>9.8340602919637536</v>
      </c>
      <c r="F11" s="240">
        <v>2.2182970752072824</v>
      </c>
      <c r="G11" s="211">
        <v>7.6402707119141962</v>
      </c>
      <c r="H11" s="211">
        <v>4.4684047856784401</v>
      </c>
    </row>
    <row r="12" spans="1:10" ht="14.15" customHeight="1">
      <c r="B12" s="152" t="s">
        <v>92</v>
      </c>
      <c r="C12" s="233">
        <v>747</v>
      </c>
      <c r="D12" s="233">
        <v>15581</v>
      </c>
      <c r="E12" s="398">
        <v>11.72794925738688</v>
      </c>
      <c r="F12" s="398">
        <v>2.3726376601142114</v>
      </c>
      <c r="G12" s="211">
        <v>9.3925249830402642</v>
      </c>
      <c r="H12" s="211">
        <v>4.9968385730169951</v>
      </c>
    </row>
    <row r="13" spans="1:10" ht="14.15" customHeight="1">
      <c r="B13" s="152" t="s">
        <v>93</v>
      </c>
      <c r="C13" s="233">
        <v>817</v>
      </c>
      <c r="D13" s="233">
        <v>16261</v>
      </c>
      <c r="E13" s="398">
        <v>12.509952838855883</v>
      </c>
      <c r="F13" s="398">
        <v>2.5017966133664959</v>
      </c>
      <c r="G13" s="211">
        <v>9.8748963076173375</v>
      </c>
      <c r="H13" s="211">
        <v>4.9858272119596352</v>
      </c>
    </row>
    <row r="14" spans="1:10" ht="14.15" customHeight="1">
      <c r="B14" s="152" t="s">
        <v>94</v>
      </c>
      <c r="C14" s="233">
        <v>808</v>
      </c>
      <c r="D14" s="233">
        <v>16492</v>
      </c>
      <c r="E14" s="398">
        <v>12.064203060843598</v>
      </c>
      <c r="F14" s="398">
        <v>2.5055585814090047</v>
      </c>
      <c r="G14" s="211">
        <v>9.3973838445511308</v>
      </c>
      <c r="H14" s="211">
        <v>4.7379507382129873</v>
      </c>
    </row>
    <row r="15" spans="1:10">
      <c r="B15" s="309" t="s">
        <v>165</v>
      </c>
      <c r="C15" s="370">
        <v>881</v>
      </c>
      <c r="D15" s="370">
        <v>16733</v>
      </c>
      <c r="E15" s="398">
        <v>12.825178693607791</v>
      </c>
      <c r="F15" s="398">
        <v>2.4812479165999384</v>
      </c>
      <c r="G15" s="180">
        <v>10.7</v>
      </c>
      <c r="H15" s="180">
        <v>4.9000000000000004</v>
      </c>
      <c r="I15" s="384"/>
      <c r="J15" s="384"/>
    </row>
    <row r="16" spans="1:10">
      <c r="B16" s="163" t="s">
        <v>380</v>
      </c>
      <c r="C16" s="163"/>
      <c r="D16" s="163"/>
      <c r="E16" s="426"/>
      <c r="F16" s="426"/>
      <c r="G16" s="426"/>
      <c r="H16" s="426"/>
      <c r="I16" s="399"/>
    </row>
    <row r="17" spans="5:8">
      <c r="E17" s="427"/>
      <c r="F17" s="427"/>
      <c r="G17" s="427"/>
      <c r="H17" s="427"/>
    </row>
  </sheetData>
  <mergeCells count="1">
    <mergeCell ref="E16:H17"/>
  </mergeCells>
  <phoneticPr fontId="182" type="noConversion"/>
  <hyperlinks>
    <hyperlink ref="A1" location="Index!A1" display="Index" xr:uid="{4761FFCB-41B3-4971-89DA-9037901B92BE}"/>
  </hyperlinks>
  <pageMargins left="0.7" right="0.7" top="0.75" bottom="0.75" header="0.3" footer="0.3"/>
  <pageSetup paperSize="9" orientation="landscape" r:id="rId1"/>
  <headerFooter>
    <oddFooter>&amp;L&amp;1#&amp;"Calibri"&amp;11&amp;K000000OFFICIAL: Sensitive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8A438-7734-4E73-B542-28AB7C66E0F4}">
  <sheetPr>
    <pageSetUpPr fitToPage="1"/>
  </sheetPr>
  <dimension ref="A1:M15"/>
  <sheetViews>
    <sheetView showGridLines="0" zoomScaleNormal="100" zoomScaleSheetLayoutView="190" workbookViewId="0">
      <selection activeCell="C5" sqref="C5"/>
    </sheetView>
  </sheetViews>
  <sheetFormatPr defaultRowHeight="14.5"/>
  <cols>
    <col min="1" max="1" width="7.7265625" customWidth="1"/>
    <col min="3" max="3" width="11.7265625" customWidth="1"/>
    <col min="4" max="4" width="12.7265625" customWidth="1"/>
    <col min="5" max="5" width="12" customWidth="1"/>
    <col min="6" max="6" width="13.26953125" customWidth="1"/>
    <col min="7" max="7" width="13.54296875" customWidth="1"/>
    <col min="8" max="8" width="11.7265625" customWidth="1"/>
    <col min="9" max="9" width="11.1796875" customWidth="1"/>
    <col min="10" max="11" width="12.54296875" customWidth="1"/>
    <col min="12" max="12" width="11.26953125" customWidth="1"/>
  </cols>
  <sheetData>
    <row r="1" spans="1:13">
      <c r="A1" s="2" t="s">
        <v>53</v>
      </c>
      <c r="B1" s="400" t="s">
        <v>54</v>
      </c>
      <c r="C1" s="400"/>
      <c r="D1" s="400"/>
      <c r="M1" s="6"/>
    </row>
    <row r="2" spans="1:13">
      <c r="B2" s="252" t="s">
        <v>55</v>
      </c>
      <c r="C2" s="253"/>
      <c r="D2" s="253"/>
      <c r="E2" s="253"/>
      <c r="F2" s="253"/>
      <c r="G2" s="253"/>
      <c r="H2" s="253"/>
      <c r="I2" s="6"/>
      <c r="J2" s="6"/>
      <c r="K2" s="6"/>
      <c r="L2" s="6"/>
    </row>
    <row r="13" spans="1:13">
      <c r="B13" s="4"/>
    </row>
    <row r="15" spans="1:13">
      <c r="E15" s="140"/>
      <c r="F15" s="140"/>
    </row>
  </sheetData>
  <mergeCells count="1">
    <mergeCell ref="B1:D1"/>
  </mergeCells>
  <hyperlinks>
    <hyperlink ref="A1" location="Index!A1" display="Index" xr:uid="{A9D9B4AC-B1BB-4459-A0A3-3FA83D9D992F}"/>
  </hyperlinks>
  <pageMargins left="0.7" right="0.7" top="0.75" bottom="0.75" header="0.3" footer="0.3"/>
  <pageSetup paperSize="9" scale="79" orientation="landscape" r:id="rId1"/>
  <headerFooter>
    <oddFooter>&amp;L&amp;1#&amp;"Calibri"&amp;11&amp;K000000OFFICIAL: Sensitive</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01002-BB20-4DBE-90B2-E913FAFDF20D}">
  <dimension ref="A1:I11"/>
  <sheetViews>
    <sheetView showGridLines="0" zoomScaleNormal="100" zoomScaleSheetLayoutView="190" workbookViewId="0">
      <selection activeCell="B9" sqref="B9:B10"/>
    </sheetView>
  </sheetViews>
  <sheetFormatPr defaultRowHeight="14.5"/>
  <cols>
    <col min="1" max="1" width="7.1796875" customWidth="1"/>
    <col min="3" max="3" width="18.1796875" customWidth="1"/>
    <col min="4" max="4" width="20.453125" customWidth="1"/>
    <col min="5" max="5" width="16.26953125" customWidth="1"/>
    <col min="6" max="6" width="13.453125" customWidth="1"/>
  </cols>
  <sheetData>
    <row r="1" spans="1:9">
      <c r="A1" s="2" t="s">
        <v>53</v>
      </c>
      <c r="B1" s="400" t="s">
        <v>54</v>
      </c>
      <c r="C1" s="400"/>
      <c r="D1" s="400"/>
    </row>
    <row r="2" spans="1:9">
      <c r="B2" s="20" t="s">
        <v>338</v>
      </c>
    </row>
    <row r="3" spans="1:9" ht="59.5">
      <c r="B3" s="127" t="s">
        <v>63</v>
      </c>
      <c r="C3" s="137" t="s">
        <v>339</v>
      </c>
      <c r="D3" s="137" t="s">
        <v>340</v>
      </c>
      <c r="E3" s="137" t="s">
        <v>341</v>
      </c>
      <c r="F3" s="137" t="s">
        <v>342</v>
      </c>
    </row>
    <row r="4" spans="1:9">
      <c r="B4" s="128">
        <v>2006</v>
      </c>
      <c r="C4" s="129">
        <v>1243</v>
      </c>
      <c r="D4" s="130">
        <v>5.0000000000000001E-3</v>
      </c>
      <c r="E4" s="131">
        <v>6.0000000000000001E-3</v>
      </c>
      <c r="F4" s="131">
        <v>1E-3</v>
      </c>
    </row>
    <row r="5" spans="1:9">
      <c r="B5" s="128">
        <v>2011</v>
      </c>
      <c r="C5" s="129">
        <v>1775</v>
      </c>
      <c r="D5" s="130">
        <v>6.0000000000000001E-3</v>
      </c>
      <c r="E5" s="131">
        <v>7.0000000000000001E-3</v>
      </c>
      <c r="F5" s="131">
        <v>1E-3</v>
      </c>
    </row>
    <row r="6" spans="1:9">
      <c r="B6" s="128">
        <v>2016</v>
      </c>
      <c r="C6" s="129">
        <v>2213</v>
      </c>
      <c r="D6" s="130">
        <v>6.0000000000000001E-3</v>
      </c>
      <c r="E6" s="131">
        <v>8.0000000000000002E-3</v>
      </c>
      <c r="F6" s="131">
        <v>2E-3</v>
      </c>
    </row>
    <row r="7" spans="1:9">
      <c r="B7" s="294">
        <v>2021</v>
      </c>
      <c r="C7" s="295">
        <v>3643</v>
      </c>
      <c r="D7" s="296">
        <v>8.2372173897314032E-3</v>
      </c>
      <c r="E7" s="297">
        <v>0.01</v>
      </c>
      <c r="F7" s="297">
        <v>1.762782610268597E-3</v>
      </c>
      <c r="H7" s="103"/>
      <c r="I7" s="103"/>
    </row>
    <row r="8" spans="1:9">
      <c r="B8" s="3" t="s">
        <v>343</v>
      </c>
    </row>
    <row r="9" spans="1:9">
      <c r="B9" s="3" t="s">
        <v>344</v>
      </c>
    </row>
    <row r="10" spans="1:9">
      <c r="B10" s="3" t="s">
        <v>345</v>
      </c>
    </row>
    <row r="11" spans="1:9">
      <c r="B11" s="148"/>
    </row>
  </sheetData>
  <mergeCells count="1">
    <mergeCell ref="B1:D1"/>
  </mergeCells>
  <hyperlinks>
    <hyperlink ref="A1" location="Index!A1" display="Index" xr:uid="{DBDE7C8A-A955-415A-BEC4-499D92300A3E}"/>
  </hyperlinks>
  <pageMargins left="0.7" right="0.7" top="0.75" bottom="0.75" header="0.3" footer="0.3"/>
  <pageSetup paperSize="9" orientation="landscape" r:id="rId1"/>
  <headerFooter>
    <oddFooter>&amp;L&amp;1#&amp;"Calibri"&amp;11&amp;K000000OFFICIAL: Sensitive</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6B96E-1C88-4EC7-AC6A-A678383F4762}">
  <sheetPr>
    <pageSetUpPr fitToPage="1"/>
  </sheetPr>
  <dimension ref="A1:I18"/>
  <sheetViews>
    <sheetView showGridLines="0" topLeftCell="A3" zoomScaleNormal="100" zoomScaleSheetLayoutView="265" workbookViewId="0">
      <selection activeCell="B12" sqref="B12"/>
    </sheetView>
  </sheetViews>
  <sheetFormatPr defaultRowHeight="14.5"/>
  <cols>
    <col min="2" max="2" width="8.81640625" customWidth="1"/>
    <col min="3" max="3" width="12.1796875" bestFit="1" customWidth="1"/>
    <col min="4" max="5" width="15.81640625" bestFit="1" customWidth="1"/>
    <col min="6" max="6" width="19.7265625" bestFit="1" customWidth="1"/>
    <col min="7" max="7" width="4.54296875" bestFit="1" customWidth="1"/>
    <col min="8" max="8" width="9.1796875" bestFit="1" customWidth="1"/>
  </cols>
  <sheetData>
    <row r="1" spans="1:9" ht="27" customHeight="1">
      <c r="A1" s="2" t="s">
        <v>53</v>
      </c>
    </row>
    <row r="2" spans="1:9" ht="15" thickBot="1">
      <c r="B2" s="20" t="s">
        <v>346</v>
      </c>
      <c r="C2" s="20"/>
      <c r="D2" s="20"/>
      <c r="E2" s="20"/>
      <c r="F2" s="20"/>
      <c r="G2" s="20"/>
      <c r="H2" s="20"/>
    </row>
    <row r="3" spans="1:9" ht="15" thickBot="1">
      <c r="B3" s="132" t="s">
        <v>63</v>
      </c>
      <c r="C3" s="132" t="s">
        <v>70</v>
      </c>
      <c r="D3" s="132" t="s">
        <v>347</v>
      </c>
      <c r="E3" s="132" t="s">
        <v>72</v>
      </c>
      <c r="F3" s="132" t="s">
        <v>348</v>
      </c>
      <c r="G3" s="132" t="s">
        <v>61</v>
      </c>
      <c r="H3" s="132" t="s">
        <v>174</v>
      </c>
    </row>
    <row r="4" spans="1:9">
      <c r="B4" s="40">
        <v>2017</v>
      </c>
      <c r="C4" s="317">
        <v>0.25002099999999999</v>
      </c>
      <c r="D4" s="317">
        <v>0.13483667371940758</v>
      </c>
      <c r="E4" s="317">
        <v>0.15346699999999999</v>
      </c>
      <c r="F4" s="317">
        <v>2.3405683306508891E-2</v>
      </c>
      <c r="G4" s="315">
        <f>C4-E4</f>
        <v>9.6554000000000001E-2</v>
      </c>
      <c r="H4" s="315">
        <f>C4/E4</f>
        <v>1.6291515439801392</v>
      </c>
    </row>
    <row r="5" spans="1:9">
      <c r="B5" s="40">
        <v>2018</v>
      </c>
      <c r="C5" s="317">
        <v>0.302782</v>
      </c>
      <c r="D5" s="317">
        <v>0.17619607506390739</v>
      </c>
      <c r="E5" s="317">
        <v>0.147895</v>
      </c>
      <c r="F5" s="317">
        <v>4.1860779607153724E-2</v>
      </c>
      <c r="G5" s="315">
        <f t="shared" ref="G5" si="0">C5-E5</f>
        <v>0.154887</v>
      </c>
      <c r="H5" s="315">
        <f t="shared" ref="H5:H6" si="1">C5/E5</f>
        <v>2.0472767842050104</v>
      </c>
    </row>
    <row r="6" spans="1:9">
      <c r="B6" s="40">
        <v>2019</v>
      </c>
      <c r="C6" s="317">
        <v>0.45945399999999997</v>
      </c>
      <c r="D6" s="317">
        <v>0.1407844963804864</v>
      </c>
      <c r="E6" s="317">
        <v>0.17765</v>
      </c>
      <c r="F6" s="317">
        <v>3.8497044750914713E-2</v>
      </c>
      <c r="G6" s="315">
        <f>C6-E6</f>
        <v>0.28180399999999994</v>
      </c>
      <c r="H6" s="315">
        <f t="shared" si="1"/>
        <v>2.5862876442443006</v>
      </c>
    </row>
    <row r="7" spans="1:9">
      <c r="B7" s="40">
        <v>2020</v>
      </c>
      <c r="C7" s="317">
        <v>0.318077</v>
      </c>
      <c r="D7" s="332">
        <v>0.12286333183474442</v>
      </c>
      <c r="E7" s="317">
        <v>0.23452600000000001</v>
      </c>
      <c r="F7" s="332">
        <v>1.9605502161807217E-2</v>
      </c>
      <c r="G7" s="315">
        <f t="shared" ref="G7" si="2">C7-E7</f>
        <v>8.3550999999999986E-2</v>
      </c>
      <c r="H7" s="315">
        <f>C7/E7</f>
        <v>1.3562547436105163</v>
      </c>
    </row>
    <row r="8" spans="1:9">
      <c r="B8" s="316">
        <v>2022</v>
      </c>
      <c r="C8" s="351">
        <v>0.35020960000000001</v>
      </c>
      <c r="D8" s="351">
        <v>0.177885985992389</v>
      </c>
      <c r="E8" s="351">
        <v>0.22685739999999999</v>
      </c>
      <c r="F8" s="351">
        <v>2.8398196400029298E-2</v>
      </c>
      <c r="G8" s="335">
        <f>C8-E8</f>
        <v>0.12335220000000002</v>
      </c>
      <c r="H8" s="335">
        <f>C8/E8</f>
        <v>1.5437433383261909</v>
      </c>
      <c r="I8" s="103"/>
    </row>
    <row r="9" spans="1:9">
      <c r="B9" s="3" t="s">
        <v>321</v>
      </c>
      <c r="D9" s="313"/>
      <c r="F9" s="313"/>
      <c r="G9" s="100"/>
      <c r="H9" s="100"/>
      <c r="I9" s="103"/>
    </row>
    <row r="10" spans="1:9">
      <c r="B10" s="3" t="s">
        <v>66</v>
      </c>
    </row>
    <row r="11" spans="1:9">
      <c r="B11" s="3" t="s">
        <v>323</v>
      </c>
    </row>
    <row r="12" spans="1:9">
      <c r="B12" s="3" t="s">
        <v>324</v>
      </c>
    </row>
    <row r="13" spans="1:9">
      <c r="B13" s="3" t="s">
        <v>349</v>
      </c>
    </row>
    <row r="14" spans="1:9">
      <c r="B14" s="3" t="s">
        <v>350</v>
      </c>
    </row>
    <row r="17" spans="3:3">
      <c r="C17" s="103"/>
    </row>
    <row r="18" spans="3:3">
      <c r="C18" s="103"/>
    </row>
  </sheetData>
  <hyperlinks>
    <hyperlink ref="A1" location="Index!A1" display="Index" xr:uid="{BE7C028E-B647-4430-A965-8B9948F97D19}"/>
  </hyperlinks>
  <pageMargins left="0.7" right="0.7" top="0.75" bottom="0.75" header="0.3" footer="0.3"/>
  <pageSetup paperSize="9" scale="79" orientation="landscape" r:id="rId1"/>
  <headerFooter>
    <oddFooter>&amp;L&amp;1#&amp;"Calibri"&amp;11&amp;K000000OFFICIAL: Sensitive</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CD93D3-4545-4260-A208-D8E16B14E72D}">
  <sheetPr>
    <pageSetUpPr fitToPage="1"/>
  </sheetPr>
  <dimension ref="A1:I40"/>
  <sheetViews>
    <sheetView showGridLines="0" zoomScaleNormal="100" zoomScaleSheetLayoutView="160" workbookViewId="0">
      <selection activeCell="B19" sqref="B19"/>
    </sheetView>
  </sheetViews>
  <sheetFormatPr defaultRowHeight="14.5"/>
  <cols>
    <col min="1" max="1" width="7.54296875" customWidth="1"/>
    <col min="2" max="2" width="8.81640625" customWidth="1"/>
    <col min="3" max="3" width="11.7265625" customWidth="1"/>
    <col min="4" max="4" width="15.453125" customWidth="1"/>
    <col min="5" max="5" width="12.54296875" customWidth="1"/>
    <col min="6" max="6" width="13.54296875" customWidth="1"/>
    <col min="7" max="7" width="14.26953125" customWidth="1"/>
    <col min="8" max="8" width="9.26953125" customWidth="1"/>
    <col min="9" max="9" width="11" customWidth="1"/>
  </cols>
  <sheetData>
    <row r="1" spans="1:9">
      <c r="A1" s="2" t="s">
        <v>53</v>
      </c>
    </row>
    <row r="2" spans="1:9" ht="15" thickBot="1">
      <c r="B2" s="26" t="s">
        <v>351</v>
      </c>
      <c r="C2" s="23"/>
      <c r="D2" s="24"/>
      <c r="E2" s="23"/>
      <c r="F2" s="23"/>
      <c r="G2" s="23"/>
      <c r="H2" s="25"/>
      <c r="I2" s="25"/>
    </row>
    <row r="3" spans="1:9" ht="26.5" thickBot="1">
      <c r="B3" s="26" t="s">
        <v>63</v>
      </c>
      <c r="C3" s="33" t="s">
        <v>295</v>
      </c>
      <c r="D3" s="34" t="s">
        <v>263</v>
      </c>
      <c r="E3" s="33" t="s">
        <v>352</v>
      </c>
      <c r="F3" s="33" t="s">
        <v>353</v>
      </c>
      <c r="G3" s="33" t="s">
        <v>354</v>
      </c>
      <c r="H3" s="35" t="s">
        <v>61</v>
      </c>
      <c r="I3" s="35" t="s">
        <v>75</v>
      </c>
    </row>
    <row r="4" spans="1:9">
      <c r="B4" s="31" t="s">
        <v>81</v>
      </c>
      <c r="C4" s="304">
        <v>58</v>
      </c>
      <c r="D4" s="304">
        <v>2313</v>
      </c>
      <c r="E4" s="304">
        <v>32</v>
      </c>
      <c r="F4" s="133">
        <v>6.0561762556124048</v>
      </c>
      <c r="G4" s="133">
        <v>3.1136628278735419</v>
      </c>
      <c r="H4" s="133">
        <v>2.9425134277388629</v>
      </c>
      <c r="I4" s="133">
        <v>1.9450327766376796</v>
      </c>
    </row>
    <row r="5" spans="1:9">
      <c r="B5" s="31" t="s">
        <v>82</v>
      </c>
      <c r="C5" s="304">
        <v>65</v>
      </c>
      <c r="D5" s="304">
        <v>2300</v>
      </c>
      <c r="E5" s="304">
        <v>28</v>
      </c>
      <c r="F5" s="133">
        <v>6.541209620609842</v>
      </c>
      <c r="G5" s="133">
        <v>3.0329003758159159</v>
      </c>
      <c r="H5" s="133">
        <v>3.5083092447939261</v>
      </c>
      <c r="I5" s="133">
        <v>2.1567505720823799</v>
      </c>
    </row>
    <row r="6" spans="1:9">
      <c r="B6" s="31" t="s">
        <v>83</v>
      </c>
      <c r="C6" s="304">
        <v>66</v>
      </c>
      <c r="D6" s="304">
        <v>2309</v>
      </c>
      <c r="E6" s="304">
        <v>24</v>
      </c>
      <c r="F6" s="133">
        <v>6.4252336448598131</v>
      </c>
      <c r="G6" s="133">
        <v>3.0551622848221016</v>
      </c>
      <c r="H6" s="133">
        <v>3.3700713600377115</v>
      </c>
      <c r="I6" s="133">
        <v>2.1030744182657868</v>
      </c>
    </row>
    <row r="7" spans="1:9">
      <c r="B7" s="32" t="s">
        <v>84</v>
      </c>
      <c r="C7" s="304">
        <v>71</v>
      </c>
      <c r="D7" s="304">
        <v>2530</v>
      </c>
      <c r="E7" s="304">
        <v>21</v>
      </c>
      <c r="F7" s="133">
        <v>6.7069714717551481</v>
      </c>
      <c r="G7" s="133">
        <v>3.340211793192041</v>
      </c>
      <c r="H7" s="133">
        <v>3.3667596785631071</v>
      </c>
      <c r="I7" s="133">
        <v>2.0079479646845075</v>
      </c>
    </row>
    <row r="8" spans="1:9">
      <c r="B8" s="32" t="s">
        <v>85</v>
      </c>
      <c r="C8" s="304">
        <v>94</v>
      </c>
      <c r="D8" s="304">
        <v>2878</v>
      </c>
      <c r="E8" s="304">
        <v>24</v>
      </c>
      <c r="F8" s="133">
        <v>8.6723867515453463</v>
      </c>
      <c r="G8" s="133">
        <v>3.763675690944424</v>
      </c>
      <c r="H8" s="133">
        <v>4.9087110606009219</v>
      </c>
      <c r="I8" s="133">
        <v>2.3042332718548271</v>
      </c>
    </row>
    <row r="9" spans="1:9">
      <c r="B9" s="32" t="s">
        <v>86</v>
      </c>
      <c r="C9" s="304">
        <v>99</v>
      </c>
      <c r="D9" s="304">
        <v>2992</v>
      </c>
      <c r="E9" s="304">
        <v>32</v>
      </c>
      <c r="F9" s="133">
        <v>8.9625203693644764</v>
      </c>
      <c r="G9" s="133">
        <v>3.8602815476735741</v>
      </c>
      <c r="H9" s="133">
        <v>5.1022388216909018</v>
      </c>
      <c r="I9" s="133">
        <v>2.3217271224078986</v>
      </c>
    </row>
    <row r="10" spans="1:9">
      <c r="B10" s="32" t="s">
        <v>87</v>
      </c>
      <c r="C10" s="304">
        <v>112</v>
      </c>
      <c r="D10" s="304">
        <v>3093</v>
      </c>
      <c r="E10" s="304">
        <v>47</v>
      </c>
      <c r="F10" s="133">
        <v>9.9564405724953335</v>
      </c>
      <c r="G10" s="133">
        <v>3.9230707763570618</v>
      </c>
      <c r="H10" s="133">
        <v>6.0333697961382722</v>
      </c>
      <c r="I10" s="133">
        <v>2.537920200802704</v>
      </c>
    </row>
    <row r="11" spans="1:9">
      <c r="B11" s="32" t="s">
        <v>88</v>
      </c>
      <c r="C11" s="304">
        <v>133</v>
      </c>
      <c r="D11" s="304">
        <v>3161</v>
      </c>
      <c r="E11" s="304">
        <v>35</v>
      </c>
      <c r="F11" s="133">
        <v>11.687170474516694</v>
      </c>
      <c r="G11" s="133">
        <v>3.9418831002829524</v>
      </c>
      <c r="H11" s="133">
        <v>7.745287374233742</v>
      </c>
      <c r="I11" s="133">
        <v>2.9648698800017121</v>
      </c>
    </row>
    <row r="12" spans="1:9">
      <c r="B12" s="147" t="s">
        <v>89</v>
      </c>
      <c r="C12" s="304">
        <v>128</v>
      </c>
      <c r="D12" s="304">
        <v>3478</v>
      </c>
      <c r="E12" s="304">
        <v>35</v>
      </c>
      <c r="F12" s="133">
        <v>11.204481792717086</v>
      </c>
      <c r="G12" s="133">
        <v>4.27098005361443</v>
      </c>
      <c r="H12" s="133">
        <v>6.9335017391026561</v>
      </c>
      <c r="I12" s="133">
        <v>2.6233982954884083</v>
      </c>
    </row>
    <row r="13" spans="1:9">
      <c r="B13" s="147" t="s">
        <v>90</v>
      </c>
      <c r="C13" s="304">
        <v>147</v>
      </c>
      <c r="D13" s="304">
        <v>3449</v>
      </c>
      <c r="E13" s="304">
        <v>29</v>
      </c>
      <c r="F13" s="133">
        <v>12.851897184822521</v>
      </c>
      <c r="G13" s="133">
        <v>4.1854205625622694</v>
      </c>
      <c r="H13" s="133">
        <v>8.6664766222602516</v>
      </c>
      <c r="I13" s="133">
        <v>3.070634597579061</v>
      </c>
    </row>
    <row r="14" spans="1:9">
      <c r="B14" s="147" t="s">
        <v>355</v>
      </c>
      <c r="C14" s="304">
        <v>450</v>
      </c>
      <c r="D14" s="304">
        <v>8037</v>
      </c>
      <c r="E14" s="304">
        <v>92</v>
      </c>
      <c r="F14" s="133">
        <v>38.913870632998965</v>
      </c>
      <c r="G14" s="133">
        <v>9.6280438790582554</v>
      </c>
      <c r="H14" s="133">
        <v>29.285826753940711</v>
      </c>
      <c r="I14" s="133">
        <v>4.0417213633227886</v>
      </c>
    </row>
    <row r="15" spans="1:9">
      <c r="B15" s="147" t="s">
        <v>92</v>
      </c>
      <c r="C15" s="304">
        <v>456</v>
      </c>
      <c r="D15" s="304">
        <v>8579</v>
      </c>
      <c r="E15" s="304">
        <v>108</v>
      </c>
      <c r="F15" s="133">
        <v>38.650618748940495</v>
      </c>
      <c r="G15" s="133">
        <v>10.340667062823861</v>
      </c>
      <c r="H15" s="133">
        <v>28.309951686116634</v>
      </c>
      <c r="I15" s="133">
        <v>3.7377297338867872</v>
      </c>
    </row>
    <row r="16" spans="1:9">
      <c r="B16" s="147" t="s">
        <v>93</v>
      </c>
      <c r="C16" s="304">
        <v>507</v>
      </c>
      <c r="D16" s="304">
        <v>10722</v>
      </c>
      <c r="E16" s="304">
        <v>155</v>
      </c>
      <c r="F16" s="133">
        <v>42.179700499168057</v>
      </c>
      <c r="G16" s="133">
        <v>13.563584520663529</v>
      </c>
      <c r="H16" s="133">
        <v>28.616115978504528</v>
      </c>
      <c r="I16" s="133">
        <v>3.1097753278205422</v>
      </c>
    </row>
    <row r="17" spans="2:9">
      <c r="B17" s="147" t="s">
        <v>94</v>
      </c>
      <c r="C17" s="304">
        <v>669</v>
      </c>
      <c r="D17" s="304">
        <v>9987</v>
      </c>
      <c r="E17" s="304">
        <v>133</v>
      </c>
      <c r="F17" s="133">
        <v>52.192229677016691</v>
      </c>
      <c r="G17" s="133">
        <v>12.292025137911427</v>
      </c>
      <c r="H17" s="133">
        <f>F17-G17</f>
        <v>39.90020453910526</v>
      </c>
      <c r="I17" s="133">
        <f>F17/G17</f>
        <v>4.2460236691221755</v>
      </c>
    </row>
    <row r="18" spans="2:9">
      <c r="B18" s="290" t="s">
        <v>165</v>
      </c>
      <c r="C18" s="349">
        <v>727</v>
      </c>
      <c r="D18" s="349">
        <v>8470</v>
      </c>
      <c r="E18" s="349">
        <v>94</v>
      </c>
      <c r="F18" s="350">
        <v>55.798603116125562</v>
      </c>
      <c r="G18" s="350">
        <v>10.043899072451257</v>
      </c>
      <c r="H18" s="350">
        <f>F18-G18</f>
        <v>45.754704043674309</v>
      </c>
      <c r="I18" s="350">
        <f>F18/G18</f>
        <v>5.5554723034973383</v>
      </c>
    </row>
    <row r="19" spans="2:9">
      <c r="B19" s="163" t="s">
        <v>381</v>
      </c>
      <c r="C19" s="212"/>
      <c r="D19" s="213"/>
      <c r="E19" s="212"/>
      <c r="F19" s="212"/>
      <c r="G19" s="212"/>
      <c r="H19" s="214"/>
      <c r="I19" s="214"/>
    </row>
    <row r="20" spans="2:9">
      <c r="E20" s="241"/>
      <c r="H20" s="241"/>
    </row>
    <row r="22" spans="2:9" ht="15" thickBot="1">
      <c r="B22" s="215" t="s">
        <v>356</v>
      </c>
      <c r="C22" s="216"/>
      <c r="D22" s="217"/>
      <c r="E22" s="216"/>
      <c r="F22" s="216"/>
      <c r="G22" s="216"/>
      <c r="H22" s="218"/>
      <c r="I22" s="218"/>
    </row>
    <row r="23" spans="2:9" ht="26.5" thickBot="1">
      <c r="B23" s="215" t="s">
        <v>63</v>
      </c>
      <c r="C23" s="219" t="s">
        <v>295</v>
      </c>
      <c r="D23" s="220" t="s">
        <v>263</v>
      </c>
      <c r="E23" s="219" t="s">
        <v>352</v>
      </c>
      <c r="F23" s="219" t="s">
        <v>353</v>
      </c>
      <c r="G23" s="219" t="s">
        <v>354</v>
      </c>
      <c r="H23" s="221" t="s">
        <v>61</v>
      </c>
      <c r="I23" s="221" t="s">
        <v>75</v>
      </c>
    </row>
    <row r="24" spans="2:9">
      <c r="B24" s="31" t="s">
        <v>81</v>
      </c>
      <c r="C24" s="304">
        <v>159</v>
      </c>
      <c r="D24" s="304">
        <v>6617</v>
      </c>
      <c r="E24" s="304">
        <v>87</v>
      </c>
      <c r="F24" s="133">
        <v>3.147704551303625</v>
      </c>
      <c r="G24" s="133">
        <v>1.2573221868627407</v>
      </c>
      <c r="H24" s="133">
        <v>1.8903823644408844</v>
      </c>
      <c r="I24" s="133">
        <v>2.5034987723852624</v>
      </c>
    </row>
    <row r="25" spans="2:9">
      <c r="B25" s="31" t="s">
        <v>82</v>
      </c>
      <c r="C25" s="304">
        <v>133</v>
      </c>
      <c r="D25" s="304">
        <v>6758</v>
      </c>
      <c r="E25" s="304">
        <v>88</v>
      </c>
      <c r="F25" s="133">
        <v>2.5841801542736125</v>
      </c>
      <c r="G25" s="133">
        <v>1.2589930067949853</v>
      </c>
      <c r="H25" s="133">
        <v>1.3251871474786272</v>
      </c>
      <c r="I25" s="133">
        <v>2.0525770519187807</v>
      </c>
    </row>
    <row r="26" spans="2:9">
      <c r="B26" s="31" t="s">
        <v>83</v>
      </c>
      <c r="C26" s="304">
        <v>174</v>
      </c>
      <c r="D26" s="304">
        <v>6414</v>
      </c>
      <c r="E26" s="304">
        <v>72</v>
      </c>
      <c r="F26" s="133">
        <v>3.3209909531625761</v>
      </c>
      <c r="G26" s="133">
        <v>1.1783256422508555</v>
      </c>
      <c r="H26" s="133">
        <v>2.1426653109117204</v>
      </c>
      <c r="I26" s="133">
        <v>2.8183982713121383</v>
      </c>
    </row>
    <row r="27" spans="2:9">
      <c r="B27" s="32" t="s">
        <v>84</v>
      </c>
      <c r="C27" s="304">
        <v>187</v>
      </c>
      <c r="D27" s="304">
        <v>7093</v>
      </c>
      <c r="E27" s="304">
        <v>69</v>
      </c>
      <c r="F27" s="133">
        <v>3.5085744305602464</v>
      </c>
      <c r="G27" s="133">
        <v>1.2806670374034941</v>
      </c>
      <c r="H27" s="133">
        <v>2.2279073931567526</v>
      </c>
      <c r="I27" s="133">
        <v>2.7396460813684671</v>
      </c>
    </row>
    <row r="28" spans="2:9">
      <c r="B28" s="32" t="s">
        <v>85</v>
      </c>
      <c r="C28" s="304">
        <v>242</v>
      </c>
      <c r="D28" s="304">
        <v>7523</v>
      </c>
      <c r="E28" s="304">
        <v>107</v>
      </c>
      <c r="F28" s="133">
        <v>4.4593498931230187</v>
      </c>
      <c r="G28" s="133">
        <v>1.330252339479407</v>
      </c>
      <c r="H28" s="133">
        <v>3.1290975536436116</v>
      </c>
      <c r="I28" s="133">
        <v>3.352258636033056</v>
      </c>
    </row>
    <row r="29" spans="2:9">
      <c r="B29" s="32" t="s">
        <v>86</v>
      </c>
      <c r="C29" s="304">
        <v>248</v>
      </c>
      <c r="D29" s="304">
        <v>8392</v>
      </c>
      <c r="E29" s="304">
        <v>96</v>
      </c>
      <c r="F29" s="133">
        <v>4.4863329655022701</v>
      </c>
      <c r="G29" s="133">
        <v>1.4525801472174056</v>
      </c>
      <c r="H29" s="133">
        <v>3.0337528182848645</v>
      </c>
      <c r="I29" s="133">
        <v>3.0885269732595395</v>
      </c>
    </row>
    <row r="30" spans="2:9">
      <c r="B30" s="32" t="s">
        <v>87</v>
      </c>
      <c r="C30" s="304">
        <v>267</v>
      </c>
      <c r="D30" s="304">
        <v>8518</v>
      </c>
      <c r="E30" s="304">
        <v>134</v>
      </c>
      <c r="F30" s="133">
        <v>4.7471730317900578</v>
      </c>
      <c r="G30" s="133">
        <v>1.4434186008837422</v>
      </c>
      <c r="H30" s="133">
        <v>3.3037544309063156</v>
      </c>
      <c r="I30" s="133">
        <v>3.2888401388783346</v>
      </c>
    </row>
    <row r="31" spans="2:9">
      <c r="B31" s="32" t="s">
        <v>88</v>
      </c>
      <c r="C31" s="304">
        <v>297</v>
      </c>
      <c r="D31" s="304">
        <v>8713</v>
      </c>
      <c r="E31" s="304">
        <v>119</v>
      </c>
      <c r="F31" s="133">
        <v>5.1884979560462599</v>
      </c>
      <c r="G31" s="133">
        <v>1.443551790174868</v>
      </c>
      <c r="H31" s="133">
        <v>3.7449461658713918</v>
      </c>
      <c r="I31" s="133">
        <v>3.5942582672546437</v>
      </c>
    </row>
    <row r="32" spans="2:9">
      <c r="B32" s="147" t="s">
        <v>89</v>
      </c>
      <c r="C32" s="304">
        <v>273</v>
      </c>
      <c r="D32" s="304">
        <v>9372</v>
      </c>
      <c r="E32" s="304">
        <v>110</v>
      </c>
      <c r="F32" s="133">
        <v>4.669380494646461</v>
      </c>
      <c r="G32" s="133">
        <v>1.5176064696800946</v>
      </c>
      <c r="H32" s="133">
        <v>3.1517740249663664</v>
      </c>
      <c r="I32" s="133">
        <v>3.0768058702535366</v>
      </c>
    </row>
    <row r="33" spans="2:9">
      <c r="B33" s="147" t="s">
        <v>90</v>
      </c>
      <c r="C33" s="304">
        <v>349</v>
      </c>
      <c r="D33" s="304">
        <v>9004</v>
      </c>
      <c r="E33" s="304">
        <v>116</v>
      </c>
      <c r="F33" s="133">
        <v>5.8270582538860962</v>
      </c>
      <c r="G33" s="133">
        <v>1.43048379394043</v>
      </c>
      <c r="H33" s="133">
        <v>4.3965744599456666</v>
      </c>
      <c r="I33" s="133">
        <v>4.0734877798474054</v>
      </c>
    </row>
    <row r="34" spans="2:9">
      <c r="B34" s="147" t="s">
        <v>355</v>
      </c>
      <c r="C34" s="304">
        <v>1072</v>
      </c>
      <c r="D34" s="304">
        <v>22764</v>
      </c>
      <c r="E34" s="304">
        <v>311</v>
      </c>
      <c r="F34" s="133">
        <v>17.466110531803963</v>
      </c>
      <c r="G34" s="133">
        <v>3.5500544578728115</v>
      </c>
      <c r="H34" s="133">
        <v>13.916056073931152</v>
      </c>
      <c r="I34" s="133">
        <v>4.919955662389933</v>
      </c>
    </row>
    <row r="35" spans="2:9">
      <c r="B35" s="147" t="s">
        <v>92</v>
      </c>
      <c r="C35" s="304">
        <v>1199</v>
      </c>
      <c r="D35" s="304">
        <v>24022</v>
      </c>
      <c r="E35" s="304">
        <v>343</v>
      </c>
      <c r="F35" s="133">
        <v>19.058367243133265</v>
      </c>
      <c r="G35" s="133">
        <v>3.68407726225609</v>
      </c>
      <c r="H35" s="133">
        <v>15.374289980877176</v>
      </c>
      <c r="I35" s="133">
        <v>5.1731725168711913</v>
      </c>
    </row>
    <row r="36" spans="2:9">
      <c r="B36" s="147" t="s">
        <v>93</v>
      </c>
      <c r="C36" s="304">
        <v>1367</v>
      </c>
      <c r="D36" s="304">
        <v>27360</v>
      </c>
      <c r="E36" s="304">
        <v>399</v>
      </c>
      <c r="F36" s="133">
        <v>21.193469868684208</v>
      </c>
      <c r="G36" s="133">
        <v>4.2099017628040407</v>
      </c>
      <c r="H36" s="133">
        <v>16.983568105880167</v>
      </c>
      <c r="I36" s="133">
        <v>5.0341958227947146</v>
      </c>
    </row>
    <row r="37" spans="2:9">
      <c r="B37" s="147" t="s">
        <v>94</v>
      </c>
      <c r="C37" s="304">
        <v>1564</v>
      </c>
      <c r="D37" s="304">
        <v>25756</v>
      </c>
      <c r="E37" s="304">
        <v>358</v>
      </c>
      <c r="F37" s="133">
        <v>23.64627351965105</v>
      </c>
      <c r="G37" s="133">
        <v>3.8807941072681871</v>
      </c>
      <c r="H37" s="133">
        <f>F37-G37</f>
        <v>19.765479412382863</v>
      </c>
      <c r="I37" s="133">
        <f>F17/G37</f>
        <v>13.448853052850165</v>
      </c>
    </row>
    <row r="38" spans="2:9">
      <c r="B38" s="290" t="s">
        <v>165</v>
      </c>
      <c r="C38" s="349">
        <v>1813</v>
      </c>
      <c r="D38" s="349">
        <v>24164</v>
      </c>
      <c r="E38" s="349">
        <v>283</v>
      </c>
      <c r="F38" s="350">
        <v>26.727010053955244</v>
      </c>
      <c r="G38" s="350">
        <v>3.569695934706651</v>
      </c>
      <c r="H38" s="350">
        <f>F38-G38</f>
        <v>23.157314119248593</v>
      </c>
      <c r="I38" s="350">
        <f>F38/G38</f>
        <v>7.4871951400957641</v>
      </c>
    </row>
    <row r="39" spans="2:9">
      <c r="B39" s="163" t="s">
        <v>381</v>
      </c>
      <c r="F39" s="208"/>
    </row>
    <row r="40" spans="2:9">
      <c r="B40" s="3" t="s">
        <v>357</v>
      </c>
      <c r="C40" s="3"/>
      <c r="D40" s="3"/>
      <c r="E40" s="3"/>
      <c r="F40" s="3"/>
      <c r="G40" s="3"/>
      <c r="H40" s="3"/>
      <c r="I40" s="3"/>
    </row>
  </sheetData>
  <hyperlinks>
    <hyperlink ref="A1" location="Index!A1" display="Index" xr:uid="{1AC17C20-5CCC-4890-BDF4-A994FA12DBA5}"/>
  </hyperlinks>
  <pageMargins left="0.7" right="0.7" top="0.75" bottom="0.75" header="0.3" footer="0.3"/>
  <pageSetup paperSize="9" scale="28" orientation="landscape" r:id="rId1"/>
  <headerFooter>
    <oddFooter>&amp;L&amp;1#&amp;"Calibri"&amp;11&amp;K000000OFFICIAL: Sensitive</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C9639-8189-432E-AE91-6B650540F4C3}">
  <dimension ref="A1:K9"/>
  <sheetViews>
    <sheetView showGridLines="0" zoomScaleNormal="100" zoomScaleSheetLayoutView="110" workbookViewId="0">
      <selection activeCell="B7" sqref="B7"/>
    </sheetView>
  </sheetViews>
  <sheetFormatPr defaultRowHeight="14.5"/>
  <cols>
    <col min="3" max="3" width="10.453125" bestFit="1" customWidth="1"/>
    <col min="4" max="4" width="14.7265625" bestFit="1" customWidth="1"/>
    <col min="6" max="6" width="10.453125" bestFit="1" customWidth="1"/>
    <col min="10" max="11" width="8.54296875" customWidth="1"/>
    <col min="16384" max="16384" width="9.1796875" customWidth="1"/>
  </cols>
  <sheetData>
    <row r="1" spans="1:11" ht="25.5" customHeight="1">
      <c r="A1" s="2" t="s">
        <v>53</v>
      </c>
      <c r="B1" s="400" t="s">
        <v>54</v>
      </c>
      <c r="C1" s="400"/>
      <c r="D1" s="400"/>
    </row>
    <row r="2" spans="1:11">
      <c r="B2" s="20" t="s">
        <v>358</v>
      </c>
      <c r="C2" s="20"/>
      <c r="D2" s="20"/>
      <c r="E2" s="20"/>
      <c r="F2" s="20"/>
      <c r="G2" s="20"/>
      <c r="H2" s="20"/>
      <c r="I2" s="20"/>
      <c r="J2" s="20"/>
      <c r="K2" s="20"/>
    </row>
    <row r="3" spans="1:11">
      <c r="B3" s="134" t="s">
        <v>63</v>
      </c>
      <c r="C3" s="132" t="s">
        <v>58</v>
      </c>
      <c r="D3" s="132" t="s">
        <v>60</v>
      </c>
      <c r="E3" s="132" t="s">
        <v>61</v>
      </c>
      <c r="F3" s="132" t="s">
        <v>174</v>
      </c>
    </row>
    <row r="4" spans="1:11">
      <c r="B4" s="135" t="s">
        <v>359</v>
      </c>
      <c r="C4" s="130">
        <v>0.90800000000000003</v>
      </c>
      <c r="D4" s="130">
        <v>0.93799999999999994</v>
      </c>
      <c r="E4" s="130">
        <v>-0.03</v>
      </c>
      <c r="F4" s="136">
        <v>0.97</v>
      </c>
    </row>
    <row r="5" spans="1:11">
      <c r="B5" s="298" t="s">
        <v>87</v>
      </c>
      <c r="C5" s="296">
        <v>0.92600000000000005</v>
      </c>
      <c r="D5" s="296">
        <v>0.96</v>
      </c>
      <c r="E5" s="296">
        <v>-3.4000000000000002E-2</v>
      </c>
      <c r="F5" s="299">
        <v>0.96</v>
      </c>
    </row>
    <row r="6" spans="1:11">
      <c r="B6" s="3" t="s">
        <v>378</v>
      </c>
      <c r="C6" s="29"/>
      <c r="D6" s="29"/>
      <c r="E6" s="29"/>
      <c r="F6" s="29"/>
    </row>
    <row r="7" spans="1:11">
      <c r="B7" s="3" t="s">
        <v>360</v>
      </c>
      <c r="C7" s="29"/>
      <c r="D7" s="29"/>
      <c r="E7" s="29"/>
      <c r="F7" s="29"/>
    </row>
    <row r="9" spans="1:11">
      <c r="B9" s="148"/>
    </row>
  </sheetData>
  <mergeCells count="1">
    <mergeCell ref="B1:D1"/>
  </mergeCells>
  <hyperlinks>
    <hyperlink ref="A1" location="Index!A1" display="Index" xr:uid="{FB192E5F-EA49-4F8B-8D2F-7B96D7058E7A}"/>
  </hyperlinks>
  <pageMargins left="0.7" right="0.7" top="0.75" bottom="0.75" header="0.3" footer="0.3"/>
  <pageSetup paperSize="9" scale="79" orientation="landscape" r:id="rId1"/>
  <headerFooter>
    <oddFooter>&amp;L&amp;1#&amp;"Calibri"&amp;11&amp;K000000OFFICIAL: Sensitive</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E866C-9914-4509-B785-5F4ECED08ACF}">
  <sheetPr>
    <pageSetUpPr fitToPage="1"/>
  </sheetPr>
  <dimension ref="A1:F8"/>
  <sheetViews>
    <sheetView showGridLines="0" zoomScaleNormal="100" zoomScaleSheetLayoutView="235" workbookViewId="0">
      <selection activeCell="B6" sqref="B6:B7"/>
    </sheetView>
  </sheetViews>
  <sheetFormatPr defaultRowHeight="14.5"/>
  <cols>
    <col min="1" max="1" width="6.26953125" customWidth="1"/>
    <col min="3" max="3" width="14.81640625" customWidth="1"/>
    <col min="4" max="4" width="12.54296875" bestFit="1" customWidth="1"/>
  </cols>
  <sheetData>
    <row r="1" spans="1:6">
      <c r="A1" s="2" t="s">
        <v>53</v>
      </c>
      <c r="B1" s="400" t="s">
        <v>54</v>
      </c>
      <c r="C1" s="400"/>
      <c r="D1" s="400"/>
    </row>
    <row r="2" spans="1:6">
      <c r="B2" s="138" t="s">
        <v>361</v>
      </c>
    </row>
    <row r="3" spans="1:6" ht="34.5">
      <c r="B3" s="387" t="s">
        <v>63</v>
      </c>
      <c r="C3" s="385" t="s">
        <v>362</v>
      </c>
      <c r="D3" s="386" t="s">
        <v>363</v>
      </c>
      <c r="E3" s="386" t="s">
        <v>61</v>
      </c>
      <c r="F3" s="386" t="s">
        <v>174</v>
      </c>
    </row>
    <row r="4" spans="1:6">
      <c r="B4" s="298" t="s">
        <v>87</v>
      </c>
      <c r="C4" s="325">
        <v>0.90200000000000002</v>
      </c>
      <c r="D4" s="296">
        <v>0.92700000000000005</v>
      </c>
      <c r="E4" s="296">
        <f>C4-D4</f>
        <v>-2.5000000000000022E-2</v>
      </c>
      <c r="F4" s="299">
        <f>C4/D4</f>
        <v>0.97303128371089531</v>
      </c>
    </row>
    <row r="5" spans="1:6">
      <c r="B5" s="3" t="s">
        <v>379</v>
      </c>
      <c r="C5" s="3"/>
      <c r="D5" s="3"/>
      <c r="E5" s="3"/>
      <c r="F5" s="3"/>
    </row>
    <row r="6" spans="1:6">
      <c r="B6" s="3" t="s">
        <v>364</v>
      </c>
      <c r="C6" s="3"/>
      <c r="D6" s="3"/>
      <c r="E6" s="3"/>
      <c r="F6" s="3"/>
    </row>
    <row r="7" spans="1:6">
      <c r="B7" s="3" t="s">
        <v>365</v>
      </c>
      <c r="C7" s="3"/>
      <c r="D7" s="3"/>
      <c r="E7" s="3"/>
      <c r="F7" s="3"/>
    </row>
    <row r="8" spans="1:6">
      <c r="B8" s="148"/>
    </row>
  </sheetData>
  <mergeCells count="1">
    <mergeCell ref="B1:D1"/>
  </mergeCells>
  <hyperlinks>
    <hyperlink ref="A1" location="Index!A1" display="Index" xr:uid="{643F8850-2F58-41F1-8759-E2FF67F1009C}"/>
  </hyperlinks>
  <pageMargins left="0.25" right="0.25" top="0.75" bottom="0.75" header="0.3" footer="0.3"/>
  <pageSetup paperSize="9" scale="93" orientation="landscape" r:id="rId1"/>
  <headerFooter>
    <oddFooter>&amp;L&amp;1#&amp;"Calibri"&amp;11&amp;K000000OFFICIAL: Sensitive</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6901B-54FA-4D2A-887A-F70A1EE5497F}">
  <dimension ref="A1:E30"/>
  <sheetViews>
    <sheetView showGridLines="0" zoomScaleNormal="100" zoomScaleSheetLayoutView="190" workbookViewId="0">
      <selection activeCell="B18" sqref="B18:E18"/>
    </sheetView>
  </sheetViews>
  <sheetFormatPr defaultRowHeight="15" customHeight="1"/>
  <cols>
    <col min="3" max="3" width="11.7265625" customWidth="1"/>
    <col min="4" max="4" width="14.453125" customWidth="1"/>
    <col min="16363" max="16370" width="9.1796875" customWidth="1"/>
  </cols>
  <sheetData>
    <row r="1" spans="1:5" ht="14.5" customHeight="1">
      <c r="A1" s="2" t="s">
        <v>53</v>
      </c>
    </row>
    <row r="2" spans="1:5">
      <c r="B2" s="26" t="s">
        <v>366</v>
      </c>
      <c r="C2" s="27"/>
      <c r="D2" s="27"/>
      <c r="E2" s="27"/>
    </row>
    <row r="3" spans="1:5" ht="23">
      <c r="B3" s="105" t="s">
        <v>63</v>
      </c>
      <c r="C3" s="106" t="s">
        <v>367</v>
      </c>
      <c r="D3" s="106" t="s">
        <v>368</v>
      </c>
      <c r="E3" s="106" t="s">
        <v>75</v>
      </c>
    </row>
    <row r="4" spans="1:5" ht="14.5">
      <c r="B4" s="32" t="s">
        <v>81</v>
      </c>
      <c r="C4" s="222">
        <v>678.95289000000002</v>
      </c>
      <c r="D4" s="222">
        <v>295.40627000000001</v>
      </c>
      <c r="E4" s="222">
        <v>2.2983699999999998</v>
      </c>
    </row>
    <row r="5" spans="1:5" ht="14.5">
      <c r="B5" s="32" t="s">
        <v>82</v>
      </c>
      <c r="C5" s="222">
        <v>648.30804000000001</v>
      </c>
      <c r="D5" s="222">
        <v>288.71307999999999</v>
      </c>
      <c r="E5" s="222">
        <v>2.2455099999999999</v>
      </c>
    </row>
    <row r="6" spans="1:5" ht="14.5">
      <c r="B6" s="32" t="s">
        <v>83</v>
      </c>
      <c r="C6" s="222">
        <v>595.08729000000005</v>
      </c>
      <c r="D6" s="222">
        <v>294.91217999999998</v>
      </c>
      <c r="E6" s="222">
        <v>2.0178500000000001</v>
      </c>
    </row>
    <row r="7" spans="1:5" ht="14.5">
      <c r="B7" s="32" t="s">
        <v>369</v>
      </c>
      <c r="C7" s="222" t="s">
        <v>370</v>
      </c>
      <c r="D7" s="222" t="s">
        <v>370</v>
      </c>
      <c r="E7" s="222" t="s">
        <v>370</v>
      </c>
    </row>
    <row r="8" spans="1:5" ht="14.5">
      <c r="B8" s="32" t="s">
        <v>371</v>
      </c>
      <c r="C8" s="222" t="s">
        <v>370</v>
      </c>
      <c r="D8" s="222" t="s">
        <v>370</v>
      </c>
      <c r="E8" s="222" t="s">
        <v>370</v>
      </c>
    </row>
    <row r="9" spans="1:5" ht="14.5">
      <c r="B9" s="32" t="s">
        <v>86</v>
      </c>
      <c r="C9" s="222">
        <v>615.07628999999997</v>
      </c>
      <c r="D9" s="222">
        <v>264.82353999999998</v>
      </c>
      <c r="E9" s="222">
        <v>2.3225899999999999</v>
      </c>
    </row>
    <row r="10" spans="1:5" ht="14.5">
      <c r="B10" s="32" t="s">
        <v>87</v>
      </c>
      <c r="C10" s="222">
        <v>766.24418000000003</v>
      </c>
      <c r="D10" s="222">
        <v>263.44173999999998</v>
      </c>
      <c r="E10" s="222">
        <v>2.9085899999999998</v>
      </c>
    </row>
    <row r="11" spans="1:5" ht="14.5">
      <c r="B11" s="32" t="s">
        <v>88</v>
      </c>
      <c r="C11" s="222">
        <v>757.51574000000005</v>
      </c>
      <c r="D11" s="222">
        <v>242.04289</v>
      </c>
      <c r="E11" s="222">
        <v>3.12968</v>
      </c>
    </row>
    <row r="12" spans="1:5" ht="14.5">
      <c r="B12" s="147" t="s">
        <v>89</v>
      </c>
      <c r="C12" s="222">
        <v>719.95735999999999</v>
      </c>
      <c r="D12" s="222">
        <v>204.54971</v>
      </c>
      <c r="E12" s="222">
        <v>3.51972</v>
      </c>
    </row>
    <row r="13" spans="1:5" ht="14.5">
      <c r="B13" s="147" t="s">
        <v>90</v>
      </c>
      <c r="C13" s="222">
        <v>1003.7</v>
      </c>
      <c r="D13" s="222">
        <v>291</v>
      </c>
      <c r="E13" s="222">
        <v>3.4491408934707906</v>
      </c>
    </row>
    <row r="14" spans="1:5" ht="14.5">
      <c r="B14" s="147" t="s">
        <v>175</v>
      </c>
      <c r="C14" s="222">
        <v>1033.5</v>
      </c>
      <c r="D14" s="222">
        <v>294</v>
      </c>
      <c r="E14" s="222">
        <v>3.5379299999999998</v>
      </c>
    </row>
    <row r="15" spans="1:5" ht="14.5">
      <c r="B15" s="147" t="s">
        <v>92</v>
      </c>
      <c r="C15" s="301">
        <v>1189.2</v>
      </c>
      <c r="D15" s="222">
        <v>305</v>
      </c>
      <c r="E15" s="222">
        <v>3.9</v>
      </c>
    </row>
    <row r="16" spans="1:5" ht="14.5">
      <c r="B16" s="147" t="s">
        <v>93</v>
      </c>
      <c r="C16" s="301">
        <v>1200</v>
      </c>
      <c r="D16" s="222">
        <v>279</v>
      </c>
      <c r="E16" s="222">
        <v>4.301075268817204</v>
      </c>
    </row>
    <row r="17" spans="2:5" ht="14.5">
      <c r="B17" s="364" t="s">
        <v>94</v>
      </c>
      <c r="C17" s="365">
        <v>1301</v>
      </c>
      <c r="D17" s="365">
        <v>285</v>
      </c>
      <c r="E17" s="365">
        <v>4.5649122807017548</v>
      </c>
    </row>
    <row r="18" spans="2:5" ht="15" customHeight="1">
      <c r="B18" s="428" t="s">
        <v>372</v>
      </c>
      <c r="C18" s="428"/>
      <c r="D18" s="428"/>
      <c r="E18" s="428"/>
    </row>
    <row r="19" spans="2:5" ht="14.5">
      <c r="B19" s="428" t="s">
        <v>373</v>
      </c>
      <c r="C19" s="428"/>
      <c r="D19" s="428"/>
      <c r="E19" s="428"/>
    </row>
    <row r="20" spans="2:5" ht="14.5">
      <c r="B20" s="378" t="s">
        <v>374</v>
      </c>
      <c r="C20" s="378"/>
      <c r="D20" s="378"/>
      <c r="E20" s="378"/>
    </row>
    <row r="21" spans="2:5" ht="14.5">
      <c r="B21" s="379" t="s">
        <v>375</v>
      </c>
      <c r="C21" s="379"/>
      <c r="D21" s="379"/>
      <c r="E21" s="379"/>
    </row>
    <row r="22" spans="2:5" ht="14.5" customHeight="1">
      <c r="B22" s="245"/>
      <c r="C22" s="245"/>
      <c r="D22" s="245"/>
      <c r="E22" s="245"/>
    </row>
    <row r="23" spans="2:5" ht="14.5" customHeight="1">
      <c r="B23" s="245"/>
      <c r="C23" s="245"/>
      <c r="D23" s="245"/>
      <c r="E23" s="245"/>
    </row>
    <row r="24" spans="2:5" ht="14.5" customHeight="1">
      <c r="B24" s="245"/>
      <c r="C24" s="245"/>
      <c r="D24" s="245"/>
      <c r="E24" s="245"/>
    </row>
    <row r="25" spans="2:5" ht="24" customHeight="1"/>
    <row r="30" spans="2:5" ht="25.5" customHeight="1"/>
  </sheetData>
  <mergeCells count="2">
    <mergeCell ref="B18:E18"/>
    <mergeCell ref="B19:E19"/>
  </mergeCells>
  <hyperlinks>
    <hyperlink ref="A1" location="Index!A1" display="Index" xr:uid="{96F9FE74-728C-4BD1-A9B0-D7BDD6F7D4BE}"/>
  </hyperlinks>
  <pageMargins left="0.7" right="0.7" top="0.75" bottom="0.75" header="0.3" footer="0.3"/>
  <pageSetup paperSize="9" scale="96" orientation="landscape" r:id="rId1"/>
  <headerFooter>
    <oddFooter>&amp;L&amp;1#&amp;"Calibri"&amp;11&amp;K000000OFFICIAL: Sensitive</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4FC2D-CB9E-490A-B0D7-C0914D9FB705}">
  <dimension ref="A1:O36"/>
  <sheetViews>
    <sheetView showGridLines="0" zoomScaleNormal="100" zoomScaleSheetLayoutView="175" workbookViewId="0">
      <selection activeCell="B12" sqref="B12"/>
    </sheetView>
  </sheetViews>
  <sheetFormatPr defaultRowHeight="15" customHeight="1"/>
  <cols>
    <col min="2" max="2" width="9.7265625" customWidth="1"/>
    <col min="3" max="3" width="8.81640625" bestFit="1" customWidth="1"/>
    <col min="4" max="4" width="4.1796875" bestFit="1" customWidth="1"/>
    <col min="5" max="5" width="8.81640625" bestFit="1" customWidth="1"/>
    <col min="6" max="6" width="4.1796875" bestFit="1" customWidth="1"/>
    <col min="7" max="7" width="4.54296875" bestFit="1" customWidth="1"/>
    <col min="8" max="8" width="9.54296875" bestFit="1" customWidth="1"/>
    <col min="9" max="9" width="10" customWidth="1"/>
    <col min="10" max="10" width="4.54296875" customWidth="1"/>
    <col min="11" max="11" width="10.81640625" customWidth="1"/>
    <col min="12" max="12" width="15.54296875" customWidth="1"/>
    <col min="13" max="13" width="10.54296875" customWidth="1"/>
    <col min="14" max="14" width="3" customWidth="1"/>
    <col min="17" max="17" width="12.81640625" customWidth="1"/>
  </cols>
  <sheetData>
    <row r="1" spans="1:15" ht="14.5" customHeight="1">
      <c r="A1" s="2" t="s">
        <v>53</v>
      </c>
      <c r="N1" s="2"/>
      <c r="O1" s="2"/>
    </row>
    <row r="2" spans="1:15">
      <c r="B2" s="114" t="s">
        <v>56</v>
      </c>
      <c r="C2" s="253"/>
      <c r="D2" s="253"/>
      <c r="E2" s="253"/>
      <c r="F2" s="253"/>
      <c r="G2" s="253"/>
      <c r="H2" s="253"/>
      <c r="I2" s="6"/>
      <c r="J2" s="6"/>
      <c r="K2" s="6"/>
      <c r="L2" s="6"/>
      <c r="M2" s="6"/>
      <c r="N2" s="6"/>
    </row>
    <row r="3" spans="1:15" ht="13.5" customHeight="1">
      <c r="B3" s="342"/>
      <c r="C3" s="401" t="s">
        <v>57</v>
      </c>
      <c r="D3" s="401"/>
      <c r="E3" s="401"/>
      <c r="F3" s="401"/>
      <c r="G3" s="401"/>
      <c r="H3" s="401"/>
    </row>
    <row r="4" spans="1:15" ht="34.5">
      <c r="B4" s="343"/>
      <c r="C4" s="344" t="s">
        <v>58</v>
      </c>
      <c r="D4" s="344" t="s">
        <v>59</v>
      </c>
      <c r="E4" s="344" t="s">
        <v>60</v>
      </c>
      <c r="F4" s="344" t="s">
        <v>59</v>
      </c>
      <c r="G4" s="314" t="s">
        <v>61</v>
      </c>
      <c r="H4" s="345" t="s">
        <v>62</v>
      </c>
    </row>
    <row r="5" spans="1:15" ht="14.5">
      <c r="B5" s="254" t="s">
        <v>63</v>
      </c>
      <c r="C5" s="255" t="s">
        <v>64</v>
      </c>
      <c r="D5" s="255" t="s">
        <v>64</v>
      </c>
      <c r="E5" s="255" t="s">
        <v>64</v>
      </c>
      <c r="F5" s="255" t="s">
        <v>64</v>
      </c>
      <c r="G5" s="256"/>
      <c r="H5" s="256"/>
    </row>
    <row r="6" spans="1:15" ht="14.5">
      <c r="B6" s="318">
        <v>2017</v>
      </c>
      <c r="C6" s="159">
        <v>30.2759</v>
      </c>
      <c r="D6" s="159">
        <v>14.3</v>
      </c>
      <c r="E6" s="159">
        <v>41.811999999999998</v>
      </c>
      <c r="F6" s="159">
        <v>1.1000000000000001</v>
      </c>
      <c r="G6" s="159">
        <f>C6-E6</f>
        <v>-11.536099999999998</v>
      </c>
      <c r="H6" s="159">
        <f>C6/E6</f>
        <v>0.72409595331483789</v>
      </c>
      <c r="J6" s="100"/>
    </row>
    <row r="7" spans="1:15" ht="14.5">
      <c r="B7" s="318">
        <v>2018</v>
      </c>
      <c r="C7" s="159">
        <v>27.6602</v>
      </c>
      <c r="D7" s="159">
        <v>17.7</v>
      </c>
      <c r="E7" s="159">
        <v>39.087699999999998</v>
      </c>
      <c r="F7" s="159">
        <v>2.1</v>
      </c>
      <c r="G7" s="159">
        <f>C7-E7</f>
        <v>-11.427499999999998</v>
      </c>
      <c r="H7" s="159">
        <f>C7/E7</f>
        <v>0.70764460431286569</v>
      </c>
    </row>
    <row r="8" spans="1:15" ht="14.5">
      <c r="B8" s="318">
        <v>2019</v>
      </c>
      <c r="C8" s="159">
        <v>32.206699999999998</v>
      </c>
      <c r="D8" s="159">
        <v>21.5</v>
      </c>
      <c r="E8" s="159">
        <v>40.580100000000002</v>
      </c>
      <c r="F8" s="159">
        <v>2</v>
      </c>
      <c r="G8" s="159">
        <f>C8-E8</f>
        <v>-8.3734000000000037</v>
      </c>
      <c r="H8" s="159">
        <f>C8/E8</f>
        <v>0.79365748236204436</v>
      </c>
    </row>
    <row r="9" spans="1:15" ht="14.5">
      <c r="B9" s="318">
        <v>2020</v>
      </c>
      <c r="C9" s="159">
        <v>29.7272</v>
      </c>
      <c r="D9" s="159">
        <v>22.9</v>
      </c>
      <c r="E9" s="159">
        <v>40.613199999999999</v>
      </c>
      <c r="F9" s="159">
        <v>1.3</v>
      </c>
      <c r="G9" s="159">
        <f>C9-E9</f>
        <v>-10.885999999999999</v>
      </c>
      <c r="H9" s="159">
        <f>C9/E9</f>
        <v>0.73195906749529716</v>
      </c>
    </row>
    <row r="10" spans="1:15" ht="14.5">
      <c r="B10" s="388">
        <v>2021</v>
      </c>
      <c r="C10" s="100"/>
      <c r="D10" s="100"/>
      <c r="E10" s="159"/>
      <c r="G10" s="159"/>
      <c r="H10" s="159"/>
    </row>
    <row r="11" spans="1:15" ht="14.5">
      <c r="B11" s="389">
        <v>2022</v>
      </c>
      <c r="C11" s="334">
        <v>27.619260000000001</v>
      </c>
      <c r="D11" s="334">
        <v>20.732687986571687</v>
      </c>
      <c r="E11" s="334">
        <v>43.493259999999999</v>
      </c>
      <c r="F11" s="334">
        <v>1.6689029518596674</v>
      </c>
      <c r="G11" s="334">
        <f>C11-E11</f>
        <v>-15.873999999999999</v>
      </c>
      <c r="H11" s="334">
        <f>C11/E11</f>
        <v>0.63502390945171738</v>
      </c>
      <c r="I11" s="100"/>
      <c r="J11" s="100"/>
    </row>
    <row r="12" spans="1:15" ht="15" customHeight="1">
      <c r="A12" s="5"/>
      <c r="B12" s="390" t="s">
        <v>65</v>
      </c>
      <c r="I12" s="100"/>
    </row>
    <row r="13" spans="1:15" ht="15" customHeight="1">
      <c r="A13" s="5"/>
      <c r="B13" s="390" t="s">
        <v>66</v>
      </c>
    </row>
    <row r="14" spans="1:15" ht="15" customHeight="1">
      <c r="A14" s="5"/>
      <c r="B14" s="390" t="s">
        <v>67</v>
      </c>
    </row>
    <row r="15" spans="1:15" ht="15" customHeight="1">
      <c r="A15" s="5"/>
      <c r="B15" s="390" t="s">
        <v>68</v>
      </c>
    </row>
    <row r="16" spans="1:15" ht="15" customHeight="1">
      <c r="A16" s="5"/>
    </row>
    <row r="17" spans="1:3" ht="15" customHeight="1">
      <c r="A17" s="5"/>
      <c r="C17" s="100"/>
    </row>
    <row r="18" spans="1:3" ht="14.5">
      <c r="C18" s="100"/>
    </row>
    <row r="26" spans="1:3" ht="14.5"/>
    <row r="27" spans="1:3" ht="14.5"/>
    <row r="28" spans="1:3" ht="14.5">
      <c r="A28" s="153"/>
    </row>
    <row r="29" spans="1:3" ht="14.5">
      <c r="A29" s="154"/>
    </row>
    <row r="30" spans="1:3" ht="14.5">
      <c r="A30" s="153"/>
    </row>
    <row r="31" spans="1:3" ht="14.5">
      <c r="A31" s="154"/>
    </row>
    <row r="32" spans="1:3" ht="14.5"/>
    <row r="33" ht="14.5"/>
    <row r="34" ht="14.5"/>
    <row r="35" ht="14.5"/>
    <row r="36" ht="14.5"/>
  </sheetData>
  <mergeCells count="1">
    <mergeCell ref="C3:H3"/>
  </mergeCells>
  <hyperlinks>
    <hyperlink ref="A1" location="Index!A1" display="Index" xr:uid="{C400053B-FB76-4A60-974A-58A0AC4F914F}"/>
  </hyperlinks>
  <pageMargins left="0.7" right="0.7" top="0.75" bottom="0.75" header="0.3" footer="0.3"/>
  <pageSetup paperSize="9" scale="75" orientation="landscape" r:id="rId1"/>
  <headerFooter>
    <oddFooter>&amp;L&amp;1#&amp;"Calibri"&amp;11&amp;K000000OFFICIAL: Sensitive</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67F4F-F977-464F-9C9E-012A3F65B3B9}">
  <dimension ref="A1:M15"/>
  <sheetViews>
    <sheetView showGridLines="0" zoomScaleNormal="100" zoomScaleSheetLayoutView="235" workbookViewId="0">
      <selection activeCell="D6" sqref="D6"/>
    </sheetView>
  </sheetViews>
  <sheetFormatPr defaultRowHeight="14.5"/>
  <cols>
    <col min="1" max="2" width="8.81640625" customWidth="1"/>
    <col min="3" max="6" width="8.453125" bestFit="1" customWidth="1"/>
    <col min="7" max="7" width="7.1796875" bestFit="1" customWidth="1"/>
    <col min="8" max="8" width="8.453125" bestFit="1" customWidth="1"/>
  </cols>
  <sheetData>
    <row r="1" spans="1:13">
      <c r="A1" s="2" t="s">
        <v>53</v>
      </c>
    </row>
    <row r="2" spans="1:13">
      <c r="B2" s="114" t="s">
        <v>69</v>
      </c>
    </row>
    <row r="3" spans="1:13" ht="34.5">
      <c r="B3" s="119" t="s">
        <v>63</v>
      </c>
      <c r="C3" s="119" t="s">
        <v>70</v>
      </c>
      <c r="D3" s="119" t="s">
        <v>71</v>
      </c>
      <c r="E3" s="119" t="s">
        <v>72</v>
      </c>
      <c r="F3" s="141" t="s">
        <v>73</v>
      </c>
      <c r="G3" s="119" t="s">
        <v>74</v>
      </c>
      <c r="H3" s="141" t="s">
        <v>75</v>
      </c>
    </row>
    <row r="4" spans="1:13">
      <c r="B4" s="319">
        <v>2017</v>
      </c>
      <c r="C4" s="139">
        <v>35.048099999999998</v>
      </c>
      <c r="D4" s="311">
        <v>0.1216528142752389</v>
      </c>
      <c r="E4" s="139">
        <v>12.1648</v>
      </c>
      <c r="F4" s="312">
        <v>2.6584900697093256E-2</v>
      </c>
      <c r="G4" s="310">
        <f>C4-E4</f>
        <v>22.883299999999998</v>
      </c>
      <c r="H4" s="310">
        <f>C4/E4</f>
        <v>2.8811077864001051</v>
      </c>
    </row>
    <row r="5" spans="1:13">
      <c r="B5" s="319">
        <v>2018</v>
      </c>
      <c r="C5" s="139">
        <v>34.360700000000001</v>
      </c>
      <c r="D5" s="311">
        <v>0.16804372437115658</v>
      </c>
      <c r="E5" s="139">
        <v>12.233000000000001</v>
      </c>
      <c r="F5" s="312">
        <v>4.8647102100874681E-2</v>
      </c>
      <c r="G5" s="142">
        <f t="shared" ref="G5:G6" si="0">C5-E5</f>
        <v>22.127700000000001</v>
      </c>
      <c r="H5" s="142">
        <f t="shared" ref="H5:H6" si="1">C5/E5</f>
        <v>2.8088531022643668</v>
      </c>
    </row>
    <row r="6" spans="1:13">
      <c r="B6" s="319">
        <v>2019</v>
      </c>
      <c r="C6" s="139">
        <v>30.5931</v>
      </c>
      <c r="D6" s="311">
        <v>0.21312975801733069</v>
      </c>
      <c r="E6" s="139">
        <v>12.1646</v>
      </c>
      <c r="F6" s="312">
        <v>4.783552274632951E-2</v>
      </c>
      <c r="G6" s="142">
        <f t="shared" si="0"/>
        <v>18.4285</v>
      </c>
      <c r="H6" s="142">
        <f t="shared" si="1"/>
        <v>2.514928563207997</v>
      </c>
    </row>
    <row r="7" spans="1:13">
      <c r="B7" s="319">
        <v>2020</v>
      </c>
      <c r="C7" s="139">
        <v>21.951699999999999</v>
      </c>
      <c r="D7" s="328">
        <v>0.15606991713625826</v>
      </c>
      <c r="E7" s="139">
        <v>11.846</v>
      </c>
      <c r="F7" s="329">
        <v>2.9419213236535537E-2</v>
      </c>
      <c r="G7" s="142">
        <f t="shared" ref="G7" si="2">C7-E7</f>
        <v>10.105699999999999</v>
      </c>
      <c r="H7" s="142">
        <f t="shared" ref="H7" si="3">C7/E7</f>
        <v>1.8530896505149417</v>
      </c>
    </row>
    <row r="8" spans="1:13">
      <c r="B8" s="319">
        <v>2021</v>
      </c>
      <c r="C8" s="100"/>
      <c r="D8" s="100"/>
    </row>
    <row r="9" spans="1:13">
      <c r="B9" s="336">
        <v>2022</v>
      </c>
      <c r="C9" s="337">
        <v>24.748480000000001</v>
      </c>
      <c r="D9" s="338">
        <v>0.224425500071115</v>
      </c>
      <c r="E9" s="337">
        <v>9.9445460000000008</v>
      </c>
      <c r="F9" s="339">
        <v>4.6600000000000003E-2</v>
      </c>
      <c r="G9" s="340">
        <f>C9-E9</f>
        <v>14.803934</v>
      </c>
      <c r="H9" s="340">
        <f>C9/E9</f>
        <v>2.4886485516784775</v>
      </c>
      <c r="I9" s="100"/>
      <c r="J9" s="100"/>
    </row>
    <row r="10" spans="1:13">
      <c r="B10" s="390" t="s">
        <v>65</v>
      </c>
      <c r="C10" s="139"/>
      <c r="D10" s="139"/>
      <c r="E10" s="139"/>
      <c r="F10" s="142"/>
      <c r="I10" s="100"/>
    </row>
    <row r="11" spans="1:13" ht="15" customHeight="1">
      <c r="A11" s="5"/>
      <c r="B11" s="390" t="s">
        <v>66</v>
      </c>
      <c r="C11" s="160"/>
      <c r="D11" s="160"/>
      <c r="E11" s="160"/>
      <c r="F11" s="160"/>
      <c r="G11" s="160"/>
      <c r="H11" s="160"/>
      <c r="I11" s="160"/>
      <c r="J11" s="160"/>
      <c r="K11" s="160"/>
      <c r="L11" s="160"/>
      <c r="M11" s="160"/>
    </row>
    <row r="12" spans="1:13" ht="15" customHeight="1">
      <c r="A12" s="5"/>
      <c r="B12" s="390" t="s">
        <v>67</v>
      </c>
      <c r="C12" s="160"/>
      <c r="D12" s="160"/>
      <c r="E12" s="160"/>
      <c r="F12" s="160"/>
      <c r="G12" s="160"/>
      <c r="H12" s="160"/>
      <c r="I12" s="160"/>
      <c r="J12" s="160"/>
      <c r="K12" s="160"/>
      <c r="L12" s="160"/>
      <c r="M12" s="160"/>
    </row>
    <row r="13" spans="1:13" ht="15" customHeight="1">
      <c r="A13" s="5"/>
      <c r="B13" s="390" t="s">
        <v>68</v>
      </c>
    </row>
    <row r="14" spans="1:13" ht="15" customHeight="1">
      <c r="A14" s="5"/>
      <c r="C14" s="100"/>
    </row>
    <row r="15" spans="1:13" ht="15" customHeight="1">
      <c r="A15" s="5"/>
      <c r="C15" s="100"/>
    </row>
  </sheetData>
  <hyperlinks>
    <hyperlink ref="A1" location="Index!A1" display="Index" xr:uid="{FA696FAD-B222-444D-8552-F0CBA5C57E7E}"/>
  </hyperlinks>
  <pageMargins left="0.7" right="0.7" top="0.75" bottom="0.75" header="0.3" footer="0.3"/>
  <pageSetup paperSize="9" scale="92" orientation="landscape" r:id="rId1"/>
  <headerFooter>
    <oddFooter>&amp;L&amp;1#&amp;"Calibri"&amp;11&amp;K000000OFFICIAL: Sensitive</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0D0AE-2083-48EB-A593-C15D1DE88021}">
  <dimension ref="A1:L81"/>
  <sheetViews>
    <sheetView showGridLines="0" topLeftCell="A41" zoomScaleNormal="100" zoomScaleSheetLayoutView="115" workbookViewId="0">
      <selection activeCell="B76" sqref="B76"/>
    </sheetView>
  </sheetViews>
  <sheetFormatPr defaultRowHeight="14.5"/>
  <cols>
    <col min="2" max="2" width="9.1796875" style="14"/>
    <col min="3" max="3" width="14.1796875" style="10" customWidth="1"/>
    <col min="4" max="4" width="13.26953125" style="10" customWidth="1"/>
    <col min="5" max="5" width="14.453125" style="10" customWidth="1"/>
    <col min="6" max="6" width="9.1796875" style="10"/>
  </cols>
  <sheetData>
    <row r="1" spans="1:11">
      <c r="A1" s="2" t="s">
        <v>53</v>
      </c>
      <c r="H1" s="2"/>
      <c r="J1" s="2"/>
    </row>
    <row r="2" spans="1:11">
      <c r="B2" s="257" t="s">
        <v>76</v>
      </c>
      <c r="H2" s="161"/>
    </row>
    <row r="3" spans="1:11" ht="23">
      <c r="B3" s="119" t="s">
        <v>63</v>
      </c>
      <c r="C3" s="119" t="s">
        <v>77</v>
      </c>
      <c r="D3" s="120" t="s">
        <v>78</v>
      </c>
      <c r="E3" s="120" t="s">
        <v>79</v>
      </c>
      <c r="F3" s="121" t="s">
        <v>75</v>
      </c>
      <c r="G3" s="162"/>
      <c r="H3" s="162"/>
      <c r="I3" s="162"/>
      <c r="J3" s="162"/>
      <c r="K3" s="162"/>
    </row>
    <row r="4" spans="1:11">
      <c r="B4" s="122" t="s">
        <v>80</v>
      </c>
      <c r="C4" s="124">
        <v>35.710087043999998</v>
      </c>
      <c r="D4" s="124">
        <v>26.861343414</v>
      </c>
      <c r="E4" s="124">
        <v>8.8487436299999978</v>
      </c>
      <c r="F4" s="124">
        <v>1.3294229738855159</v>
      </c>
      <c r="G4" s="162"/>
      <c r="H4" s="162"/>
      <c r="I4" s="162"/>
      <c r="J4" s="162"/>
      <c r="K4" s="162"/>
    </row>
    <row r="5" spans="1:11">
      <c r="B5" s="122" t="s">
        <v>81</v>
      </c>
      <c r="C5" s="124">
        <v>38.295191539999998</v>
      </c>
      <c r="D5" s="124">
        <v>26.050263933</v>
      </c>
      <c r="E5" s="124">
        <v>12.244927606999997</v>
      </c>
      <c r="F5" s="124">
        <v>1.4700500401260175</v>
      </c>
      <c r="G5" s="162"/>
      <c r="H5" s="162"/>
      <c r="I5" s="162"/>
      <c r="J5" s="162"/>
      <c r="K5" s="162"/>
    </row>
    <row r="6" spans="1:11">
      <c r="B6" s="122" t="s">
        <v>82</v>
      </c>
      <c r="C6" s="124">
        <v>40.008085457999996</v>
      </c>
      <c r="D6" s="124">
        <v>26.081853336000002</v>
      </c>
      <c r="E6" s="124">
        <v>13.926232121999995</v>
      </c>
      <c r="F6" s="124">
        <v>1.5339433491399184</v>
      </c>
      <c r="G6" s="162"/>
      <c r="H6" s="162"/>
      <c r="I6" s="162"/>
      <c r="J6" s="162"/>
      <c r="K6" s="162"/>
    </row>
    <row r="7" spans="1:11">
      <c r="B7" s="122" t="s">
        <v>83</v>
      </c>
      <c r="C7" s="124">
        <v>41.433514103</v>
      </c>
      <c r="D7" s="124">
        <v>24.831604915</v>
      </c>
      <c r="E7" s="124">
        <v>16.601909188</v>
      </c>
      <c r="F7" s="124">
        <v>1.6685797895395518</v>
      </c>
      <c r="G7" s="162"/>
      <c r="H7" s="162"/>
      <c r="I7" s="162"/>
      <c r="J7" s="162"/>
      <c r="K7" s="162"/>
    </row>
    <row r="8" spans="1:11">
      <c r="B8" s="122" t="s">
        <v>84</v>
      </c>
      <c r="C8" s="124">
        <v>47.509349088</v>
      </c>
      <c r="D8" s="124">
        <v>24.720167616000001</v>
      </c>
      <c r="E8" s="124">
        <v>22.789181471999999</v>
      </c>
      <c r="F8" s="124">
        <v>1.9218862034434516</v>
      </c>
      <c r="G8" s="162"/>
      <c r="H8" s="162"/>
      <c r="I8" s="162"/>
      <c r="J8" s="162"/>
      <c r="K8" s="162"/>
    </row>
    <row r="9" spans="1:11">
      <c r="B9" s="122" t="s">
        <v>85</v>
      </c>
      <c r="C9" s="124">
        <v>35.493246874</v>
      </c>
      <c r="D9" s="124">
        <v>21.800274544000001</v>
      </c>
      <c r="E9" s="124">
        <v>13.69297233</v>
      </c>
      <c r="F9" s="124">
        <v>1.6281100865203857</v>
      </c>
      <c r="G9" s="162"/>
      <c r="H9" s="162"/>
      <c r="I9" s="162"/>
      <c r="J9" s="162"/>
      <c r="K9" s="162"/>
    </row>
    <row r="10" spans="1:11">
      <c r="B10" s="122" t="s">
        <v>86</v>
      </c>
      <c r="C10" s="124">
        <v>42.171404625000001</v>
      </c>
      <c r="D10" s="124">
        <v>22.983556514</v>
      </c>
      <c r="E10" s="124">
        <v>19.187848111000001</v>
      </c>
      <c r="F10" s="124">
        <v>1.8348511292981173</v>
      </c>
      <c r="G10" s="162"/>
      <c r="H10" s="162"/>
      <c r="I10" s="162"/>
      <c r="J10" s="162"/>
      <c r="K10" s="162"/>
    </row>
    <row r="11" spans="1:11">
      <c r="B11" s="122" t="s">
        <v>87</v>
      </c>
      <c r="C11" s="124">
        <v>46.6</v>
      </c>
      <c r="D11" s="124">
        <v>24</v>
      </c>
      <c r="E11" s="124">
        <v>22.6</v>
      </c>
      <c r="F11" s="124">
        <v>1.9416666666666667</v>
      </c>
      <c r="G11" s="162"/>
      <c r="H11" s="162"/>
      <c r="I11" s="162"/>
      <c r="J11" s="162"/>
      <c r="K11" s="162"/>
    </row>
    <row r="12" spans="1:11">
      <c r="B12" s="122" t="s">
        <v>88</v>
      </c>
      <c r="C12" s="124">
        <v>51.5</v>
      </c>
      <c r="D12" s="124">
        <v>25.3</v>
      </c>
      <c r="E12" s="124">
        <v>26.2</v>
      </c>
      <c r="F12" s="124">
        <v>2.0355731225296441</v>
      </c>
      <c r="G12" s="162"/>
      <c r="H12" s="162"/>
      <c r="I12" s="162"/>
      <c r="J12" s="162"/>
      <c r="K12" s="162"/>
    </row>
    <row r="13" spans="1:11">
      <c r="B13" s="122" t="s">
        <v>89</v>
      </c>
      <c r="C13" s="124">
        <v>57.8</v>
      </c>
      <c r="D13" s="124">
        <v>26.1</v>
      </c>
      <c r="E13" s="124">
        <v>31.699999999999996</v>
      </c>
      <c r="F13" s="124">
        <v>2.2145593869731797</v>
      </c>
      <c r="G13" s="162"/>
      <c r="H13" s="162"/>
      <c r="I13" s="162"/>
      <c r="J13" s="162"/>
      <c r="K13" s="162"/>
    </row>
    <row r="14" spans="1:11">
      <c r="B14" s="122" t="s">
        <v>90</v>
      </c>
      <c r="C14" s="124">
        <v>57.3</v>
      </c>
      <c r="D14" s="124">
        <v>26.3</v>
      </c>
      <c r="E14" s="124">
        <v>30.999999999999996</v>
      </c>
      <c r="F14" s="124">
        <v>2.1787072243346004</v>
      </c>
      <c r="G14" s="162"/>
      <c r="H14" s="162"/>
      <c r="I14" s="162"/>
      <c r="J14" s="162"/>
      <c r="K14" s="162"/>
    </row>
    <row r="15" spans="1:11">
      <c r="B15" s="122" t="s">
        <v>91</v>
      </c>
      <c r="C15" s="124">
        <v>61.6</v>
      </c>
      <c r="D15" s="124">
        <v>26.9</v>
      </c>
      <c r="E15" s="124">
        <v>34.700000000000003</v>
      </c>
      <c r="F15" s="124">
        <v>2.2899628252788107</v>
      </c>
      <c r="G15" s="162"/>
      <c r="H15" s="162"/>
      <c r="I15" s="162"/>
      <c r="J15" s="162"/>
      <c r="K15" s="162"/>
    </row>
    <row r="16" spans="1:11">
      <c r="B16" s="122" t="s">
        <v>92</v>
      </c>
      <c r="C16" s="124">
        <v>65.099999999999994</v>
      </c>
      <c r="D16" s="124">
        <v>24.9</v>
      </c>
      <c r="E16" s="124">
        <v>40.199999999999996</v>
      </c>
      <c r="F16" s="124">
        <v>2.6144578313253013</v>
      </c>
      <c r="G16" s="326"/>
      <c r="H16" s="326"/>
      <c r="I16" s="162"/>
      <c r="J16" s="162"/>
      <c r="K16" s="162"/>
    </row>
    <row r="17" spans="2:12">
      <c r="B17" s="122" t="s">
        <v>93</v>
      </c>
      <c r="C17" s="124">
        <v>54.8</v>
      </c>
      <c r="D17" s="124">
        <v>21.5</v>
      </c>
      <c r="E17" s="124">
        <v>33.299999999999997</v>
      </c>
      <c r="F17" s="124">
        <v>2.5488372093023255</v>
      </c>
      <c r="G17" s="326"/>
      <c r="H17" s="326"/>
      <c r="I17" s="162"/>
      <c r="J17" s="162"/>
      <c r="K17" s="162"/>
    </row>
    <row r="18" spans="2:12" ht="15" customHeight="1">
      <c r="B18" s="258" t="s">
        <v>94</v>
      </c>
      <c r="C18" s="259">
        <v>55</v>
      </c>
      <c r="D18" s="259">
        <v>21.7</v>
      </c>
      <c r="E18" s="259">
        <v>33.299999999999997</v>
      </c>
      <c r="F18" s="259">
        <v>2.5345622119815667</v>
      </c>
      <c r="G18" s="371"/>
      <c r="H18" s="371"/>
      <c r="I18" s="371"/>
      <c r="J18" s="371"/>
      <c r="K18" s="371"/>
      <c r="L18" s="232"/>
    </row>
    <row r="19" spans="2:12">
      <c r="B19" s="372" t="s">
        <v>95</v>
      </c>
      <c r="C19" s="371"/>
      <c r="D19" s="371"/>
      <c r="E19" s="371"/>
      <c r="F19" s="371"/>
      <c r="G19" s="380"/>
      <c r="H19" s="306"/>
      <c r="I19" s="306"/>
      <c r="J19" s="231"/>
      <c r="K19" s="231"/>
      <c r="L19" s="231"/>
    </row>
    <row r="20" spans="2:12">
      <c r="B20" s="306"/>
      <c r="C20" s="306"/>
      <c r="D20" s="306"/>
      <c r="E20" s="306"/>
      <c r="F20" s="306"/>
      <c r="G20" s="162"/>
      <c r="H20" s="162"/>
      <c r="I20" s="162"/>
      <c r="J20" s="162"/>
      <c r="K20" s="162"/>
    </row>
    <row r="21" spans="2:12">
      <c r="B21" s="260" t="s">
        <v>96</v>
      </c>
      <c r="C21" s="261"/>
      <c r="D21" s="261"/>
      <c r="E21" s="261"/>
      <c r="F21" s="261"/>
      <c r="G21" s="162"/>
      <c r="H21" s="162"/>
      <c r="I21" s="162"/>
      <c r="J21" s="162"/>
      <c r="K21" s="162"/>
    </row>
    <row r="22" spans="2:12" ht="23">
      <c r="B22" s="119" t="s">
        <v>63</v>
      </c>
      <c r="C22" s="119" t="s">
        <v>97</v>
      </c>
      <c r="D22" s="120" t="s">
        <v>98</v>
      </c>
      <c r="E22" s="120" t="s">
        <v>79</v>
      </c>
      <c r="F22" s="121" t="s">
        <v>75</v>
      </c>
      <c r="G22" s="162"/>
      <c r="H22" s="162"/>
      <c r="I22" s="162"/>
      <c r="J22" s="162"/>
      <c r="K22" s="162"/>
    </row>
    <row r="23" spans="2:12">
      <c r="B23" s="122" t="s">
        <v>80</v>
      </c>
      <c r="C23" s="124">
        <v>1.1389561238000001</v>
      </c>
      <c r="D23" s="124">
        <v>0.66295644850000002</v>
      </c>
      <c r="E23" s="124">
        <v>0.47599967530000009</v>
      </c>
      <c r="F23" s="124">
        <v>1.7179953922719859</v>
      </c>
      <c r="G23" s="162"/>
      <c r="H23" s="162"/>
      <c r="I23" s="162"/>
      <c r="J23" s="162"/>
      <c r="K23" s="162"/>
    </row>
    <row r="24" spans="2:12">
      <c r="B24" s="122" t="s">
        <v>81</v>
      </c>
      <c r="C24" s="124">
        <v>1.1252576466999999</v>
      </c>
      <c r="D24" s="124">
        <v>0.69418206959999995</v>
      </c>
      <c r="E24" s="124">
        <v>0.4310755771</v>
      </c>
      <c r="F24" s="124">
        <v>1.6209834508523007</v>
      </c>
      <c r="G24" s="162"/>
      <c r="H24" s="162"/>
      <c r="I24" s="162"/>
      <c r="J24" s="162"/>
      <c r="K24" s="162"/>
    </row>
    <row r="25" spans="2:12">
      <c r="B25" s="122" t="s">
        <v>82</v>
      </c>
      <c r="C25" s="124">
        <v>1.0140225502</v>
      </c>
      <c r="D25" s="124">
        <v>0.63733908480000001</v>
      </c>
      <c r="E25" s="124">
        <v>0.37668346539999997</v>
      </c>
      <c r="F25" s="124">
        <v>1.59102520837586</v>
      </c>
      <c r="G25" s="162"/>
      <c r="H25" s="162"/>
      <c r="I25" s="162"/>
      <c r="J25" s="162"/>
      <c r="K25" s="162"/>
    </row>
    <row r="26" spans="2:12">
      <c r="B26" s="122" t="s">
        <v>83</v>
      </c>
      <c r="C26" s="124">
        <v>1.1254989763000001</v>
      </c>
      <c r="D26" s="124">
        <v>0.7082892059</v>
      </c>
      <c r="E26" s="124">
        <v>0.41720977040000007</v>
      </c>
      <c r="F26" s="124">
        <v>1.5890387244711222</v>
      </c>
      <c r="G26" s="162"/>
      <c r="H26" s="162"/>
      <c r="I26" s="162"/>
      <c r="J26" s="162"/>
      <c r="K26" s="162"/>
    </row>
    <row r="27" spans="2:12">
      <c r="B27" s="122" t="s">
        <v>84</v>
      </c>
      <c r="C27" s="124">
        <v>1.4697209867000001</v>
      </c>
      <c r="D27" s="124">
        <v>0.6674626172</v>
      </c>
      <c r="E27" s="124">
        <v>0.80225836950000007</v>
      </c>
      <c r="F27" s="124">
        <v>2.2019525121353869</v>
      </c>
      <c r="G27" s="162"/>
      <c r="H27" s="162"/>
      <c r="I27" s="162"/>
      <c r="J27" s="162"/>
      <c r="K27" s="162"/>
    </row>
    <row r="28" spans="2:12">
      <c r="B28" s="122" t="s">
        <v>85</v>
      </c>
      <c r="C28" s="124">
        <v>1.2598260808999999</v>
      </c>
      <c r="D28" s="124">
        <v>0.76277734500000005</v>
      </c>
      <c r="E28" s="124">
        <v>0.49704873589999987</v>
      </c>
      <c r="F28" s="124">
        <v>1.651630176431105</v>
      </c>
      <c r="G28" s="162"/>
      <c r="H28" s="162"/>
      <c r="I28" s="162"/>
      <c r="J28" s="162"/>
      <c r="K28" s="162"/>
    </row>
    <row r="29" spans="2:12">
      <c r="B29" s="122" t="s">
        <v>86</v>
      </c>
      <c r="C29" s="124">
        <v>3.4836122452999998</v>
      </c>
      <c r="D29" s="124">
        <v>1.3365603210999999</v>
      </c>
      <c r="E29" s="124">
        <v>2.1470519241999999</v>
      </c>
      <c r="F29" s="124">
        <v>2.6064010657094467</v>
      </c>
      <c r="G29" s="162"/>
      <c r="H29" s="162"/>
      <c r="I29" s="162"/>
      <c r="J29" s="162"/>
      <c r="K29" s="162"/>
    </row>
    <row r="30" spans="2:12">
      <c r="B30" s="122" t="s">
        <v>87</v>
      </c>
      <c r="C30" s="124">
        <v>5.0999999999999996</v>
      </c>
      <c r="D30" s="124">
        <v>1.6</v>
      </c>
      <c r="E30" s="124">
        <v>3.4999999999999996</v>
      </c>
      <c r="F30" s="124">
        <v>3.1874999999999996</v>
      </c>
      <c r="G30" s="162"/>
      <c r="H30" s="162"/>
      <c r="I30" s="162"/>
      <c r="J30" s="162"/>
      <c r="K30" s="162"/>
    </row>
    <row r="31" spans="2:12">
      <c r="B31" s="122" t="s">
        <v>88</v>
      </c>
      <c r="C31" s="124">
        <v>4.8</v>
      </c>
      <c r="D31" s="124">
        <v>1.8</v>
      </c>
      <c r="E31" s="124">
        <v>3</v>
      </c>
      <c r="F31" s="124">
        <v>2.6666666666666665</v>
      </c>
      <c r="G31" s="162"/>
      <c r="H31" s="162"/>
      <c r="I31" s="162"/>
      <c r="J31" s="162"/>
      <c r="K31" s="162"/>
    </row>
    <row r="32" spans="2:12">
      <c r="B32" s="122" t="s">
        <v>89</v>
      </c>
      <c r="C32" s="124">
        <v>5.4</v>
      </c>
      <c r="D32" s="124">
        <v>1.8</v>
      </c>
      <c r="E32" s="124">
        <v>3.6000000000000005</v>
      </c>
      <c r="F32" s="124">
        <v>3</v>
      </c>
      <c r="G32" s="162"/>
      <c r="H32" s="162"/>
      <c r="I32" s="162"/>
      <c r="J32" s="162"/>
      <c r="K32" s="162"/>
    </row>
    <row r="33" spans="2:11">
      <c r="B33" s="122" t="s">
        <v>90</v>
      </c>
      <c r="C33" s="124">
        <v>5.0999999999999996</v>
      </c>
      <c r="D33" s="124">
        <v>2.5</v>
      </c>
      <c r="E33" s="124">
        <v>2.5999999999999996</v>
      </c>
      <c r="F33" s="124">
        <v>2.04</v>
      </c>
      <c r="G33" s="162"/>
      <c r="H33" s="162"/>
      <c r="I33" s="162"/>
      <c r="J33" s="162"/>
      <c r="K33" s="162"/>
    </row>
    <row r="34" spans="2:11">
      <c r="B34" s="122" t="s">
        <v>91</v>
      </c>
      <c r="C34" s="124">
        <v>6.1</v>
      </c>
      <c r="D34" s="124">
        <v>2.2999999999999998</v>
      </c>
      <c r="E34" s="124">
        <v>3.8</v>
      </c>
      <c r="F34" s="124">
        <v>2.6521739130434785</v>
      </c>
      <c r="G34" s="162"/>
      <c r="H34" s="162"/>
      <c r="I34" s="162"/>
      <c r="J34" s="162"/>
      <c r="K34" s="162"/>
    </row>
    <row r="35" spans="2:11">
      <c r="B35" s="122" t="s">
        <v>92</v>
      </c>
      <c r="C35" s="124">
        <v>6.1</v>
      </c>
      <c r="D35" s="124">
        <v>2.1</v>
      </c>
      <c r="E35" s="124">
        <v>3.9999999999999996</v>
      </c>
      <c r="F35" s="124">
        <v>2.9047619047619047</v>
      </c>
      <c r="G35" s="162"/>
      <c r="H35" s="162"/>
      <c r="I35" s="162"/>
      <c r="J35" s="162"/>
      <c r="K35" s="162"/>
    </row>
    <row r="36" spans="2:11">
      <c r="B36" s="122" t="s">
        <v>93</v>
      </c>
      <c r="C36" s="124">
        <v>4.0999999999999996</v>
      </c>
      <c r="D36" s="124">
        <v>0.9</v>
      </c>
      <c r="E36" s="124">
        <v>3.1999999999999997</v>
      </c>
      <c r="F36" s="124">
        <v>4.5555555555555554</v>
      </c>
      <c r="G36" s="162"/>
      <c r="H36" s="162"/>
      <c r="I36" s="162"/>
      <c r="J36" s="162"/>
      <c r="K36" s="162"/>
    </row>
    <row r="37" spans="2:11" ht="14.5" customHeight="1">
      <c r="B37" s="258" t="s">
        <v>94</v>
      </c>
      <c r="C37" s="259">
        <v>4.7</v>
      </c>
      <c r="D37" s="259">
        <v>1.5</v>
      </c>
      <c r="E37" s="259">
        <v>3.2</v>
      </c>
      <c r="F37" s="259">
        <v>3.1333333333333333</v>
      </c>
      <c r="G37" s="371"/>
      <c r="H37" s="371"/>
      <c r="I37" s="371"/>
      <c r="J37" s="371"/>
      <c r="K37" s="371"/>
    </row>
    <row r="38" spans="2:11">
      <c r="B38" s="372" t="s">
        <v>95</v>
      </c>
      <c r="C38" s="371"/>
      <c r="D38" s="371"/>
      <c r="E38" s="371"/>
      <c r="F38" s="371"/>
      <c r="G38" s="162"/>
      <c r="H38" s="162"/>
      <c r="I38" s="162"/>
      <c r="J38" s="162"/>
      <c r="K38" s="162"/>
    </row>
    <row r="39" spans="2:11">
      <c r="B39" s="226"/>
      <c r="C39" s="227"/>
      <c r="D39" s="228"/>
      <c r="E39" s="228"/>
      <c r="F39" s="228"/>
      <c r="G39" s="162"/>
      <c r="H39" s="162"/>
      <c r="I39" s="162"/>
      <c r="J39" s="162"/>
      <c r="K39" s="162"/>
    </row>
    <row r="40" spans="2:11">
      <c r="B40" s="260" t="s">
        <v>99</v>
      </c>
      <c r="C40" s="227"/>
      <c r="D40" s="228"/>
      <c r="E40" s="228"/>
      <c r="F40" s="228"/>
      <c r="G40" s="162"/>
      <c r="H40" s="162"/>
      <c r="I40" s="162"/>
      <c r="J40" s="162"/>
      <c r="K40" s="162"/>
    </row>
    <row r="41" spans="2:11" ht="23">
      <c r="B41" s="119" t="s">
        <v>63</v>
      </c>
      <c r="C41" s="119" t="s">
        <v>77</v>
      </c>
      <c r="D41" s="120" t="s">
        <v>78</v>
      </c>
      <c r="E41" s="120" t="s">
        <v>79</v>
      </c>
      <c r="F41" s="121" t="s">
        <v>75</v>
      </c>
      <c r="G41" s="162"/>
      <c r="H41" s="162"/>
      <c r="I41" s="162"/>
      <c r="J41" s="162"/>
      <c r="K41" s="162"/>
    </row>
    <row r="42" spans="2:11">
      <c r="B42" s="122" t="s">
        <v>80</v>
      </c>
      <c r="C42" s="124">
        <v>13.403687006</v>
      </c>
      <c r="D42" s="124">
        <v>11.513504405000001</v>
      </c>
      <c r="E42" s="124">
        <v>1.8901826009999994</v>
      </c>
      <c r="F42" s="124">
        <v>1.1641709191668128</v>
      </c>
      <c r="G42" s="162"/>
      <c r="H42" s="162"/>
      <c r="I42" s="162"/>
      <c r="J42" s="162"/>
      <c r="K42" s="162"/>
    </row>
    <row r="43" spans="2:11">
      <c r="B43" s="122" t="s">
        <v>81</v>
      </c>
      <c r="C43" s="124">
        <v>14.294781683</v>
      </c>
      <c r="D43" s="124">
        <v>11.268195886999999</v>
      </c>
      <c r="E43" s="124">
        <v>3.0265857960000009</v>
      </c>
      <c r="F43" s="124">
        <v>1.2685954190316961</v>
      </c>
      <c r="G43" s="162"/>
      <c r="H43" s="162"/>
      <c r="I43" s="162"/>
      <c r="J43" s="162"/>
      <c r="K43" s="162"/>
    </row>
    <row r="44" spans="2:11">
      <c r="B44" s="122" t="s">
        <v>82</v>
      </c>
      <c r="C44" s="124">
        <v>14.331194980999999</v>
      </c>
      <c r="D44" s="124">
        <v>11.360835700999999</v>
      </c>
      <c r="E44" s="124">
        <v>2.9703592800000003</v>
      </c>
      <c r="F44" s="124">
        <v>1.2614560546578932</v>
      </c>
      <c r="G44" s="162"/>
      <c r="H44" s="162"/>
      <c r="I44" s="162"/>
      <c r="J44" s="162"/>
      <c r="K44" s="162"/>
    </row>
    <row r="45" spans="2:11">
      <c r="B45" s="122" t="s">
        <v>83</v>
      </c>
      <c r="C45" s="124">
        <v>18.018087206000001</v>
      </c>
      <c r="D45" s="124">
        <v>11.938687143999999</v>
      </c>
      <c r="E45" s="124">
        <v>6.0794000620000013</v>
      </c>
      <c r="F45" s="124">
        <v>1.5092184750862923</v>
      </c>
      <c r="G45" s="162"/>
      <c r="H45" s="162"/>
      <c r="I45" s="162"/>
      <c r="J45" s="162"/>
      <c r="K45" s="162"/>
    </row>
    <row r="46" spans="2:11">
      <c r="B46" s="122" t="s">
        <v>84</v>
      </c>
      <c r="C46" s="124">
        <v>19.621905395999999</v>
      </c>
      <c r="D46" s="124">
        <v>12.157443893</v>
      </c>
      <c r="E46" s="124">
        <v>7.464461502999999</v>
      </c>
      <c r="F46" s="124">
        <v>1.6139828049955369</v>
      </c>
      <c r="G46" s="162"/>
      <c r="H46" s="162"/>
      <c r="I46" s="162"/>
      <c r="J46" s="162"/>
      <c r="K46" s="162"/>
    </row>
    <row r="47" spans="2:11">
      <c r="B47" s="122" t="s">
        <v>85</v>
      </c>
      <c r="C47" s="124">
        <v>13.85450062</v>
      </c>
      <c r="D47" s="124">
        <v>10.257062603</v>
      </c>
      <c r="E47" s="124">
        <v>3.597438017</v>
      </c>
      <c r="F47" s="124">
        <v>1.3507278990329861</v>
      </c>
      <c r="G47" s="162"/>
      <c r="H47" s="162"/>
      <c r="I47" s="162"/>
      <c r="J47" s="162"/>
      <c r="K47" s="162"/>
    </row>
    <row r="48" spans="2:11">
      <c r="B48" s="122" t="s">
        <v>86</v>
      </c>
      <c r="C48" s="124">
        <v>16.402588919999999</v>
      </c>
      <c r="D48" s="124">
        <v>10.664602236</v>
      </c>
      <c r="E48" s="124">
        <v>5.7379866839999991</v>
      </c>
      <c r="F48" s="124">
        <v>1.5380403841627159</v>
      </c>
      <c r="G48" s="162"/>
      <c r="H48" s="162"/>
      <c r="I48" s="162"/>
      <c r="J48" s="162"/>
      <c r="K48" s="162"/>
    </row>
    <row r="49" spans="2:11">
      <c r="B49" s="122" t="s">
        <v>87</v>
      </c>
      <c r="C49" s="124">
        <v>17.3</v>
      </c>
      <c r="D49" s="124">
        <v>11</v>
      </c>
      <c r="E49" s="124">
        <v>6.3000000000000007</v>
      </c>
      <c r="F49" s="124">
        <v>1.5727272727272728</v>
      </c>
      <c r="G49" s="162"/>
      <c r="H49" s="162"/>
      <c r="I49" s="162"/>
      <c r="J49" s="162"/>
      <c r="K49" s="162"/>
    </row>
    <row r="50" spans="2:11">
      <c r="B50" s="122" t="s">
        <v>88</v>
      </c>
      <c r="C50" s="124">
        <v>18.899999999999999</v>
      </c>
      <c r="D50" s="124">
        <v>11.4</v>
      </c>
      <c r="E50" s="124">
        <v>7.4999999999999982</v>
      </c>
      <c r="F50" s="124">
        <v>1.6578947368421051</v>
      </c>
      <c r="G50" s="162"/>
      <c r="H50" s="162"/>
      <c r="I50" s="162"/>
      <c r="J50" s="162"/>
      <c r="K50" s="162"/>
    </row>
    <row r="51" spans="2:11">
      <c r="B51" s="122" t="s">
        <v>89</v>
      </c>
      <c r="C51" s="124">
        <v>19.600000000000001</v>
      </c>
      <c r="D51" s="124">
        <v>11.5</v>
      </c>
      <c r="E51" s="124">
        <v>8.1000000000000014</v>
      </c>
      <c r="F51" s="124">
        <v>1.7043478260869567</v>
      </c>
      <c r="G51" s="162"/>
      <c r="H51" s="162"/>
      <c r="I51" s="162"/>
      <c r="J51" s="162"/>
      <c r="K51" s="162"/>
    </row>
    <row r="52" spans="2:11">
      <c r="B52" s="122" t="s">
        <v>90</v>
      </c>
      <c r="C52" s="124">
        <v>20.3</v>
      </c>
      <c r="D52" s="124">
        <v>11.3</v>
      </c>
      <c r="E52" s="124">
        <v>9</v>
      </c>
      <c r="F52" s="124">
        <v>1.7964601769911503</v>
      </c>
      <c r="G52" s="162"/>
      <c r="H52" s="162"/>
      <c r="I52" s="162"/>
      <c r="J52" s="162"/>
      <c r="K52" s="162"/>
    </row>
    <row r="53" spans="2:11">
      <c r="B53" s="122" t="s">
        <v>91</v>
      </c>
      <c r="C53" s="124">
        <v>21.4</v>
      </c>
      <c r="D53" s="124">
        <v>11.6</v>
      </c>
      <c r="E53" s="124">
        <v>9.7999999999999989</v>
      </c>
      <c r="F53" s="124">
        <v>1.8448275862068966</v>
      </c>
      <c r="G53" s="162"/>
      <c r="H53" s="162"/>
      <c r="I53" s="162"/>
      <c r="J53" s="162"/>
      <c r="K53" s="162"/>
    </row>
    <row r="54" spans="2:11">
      <c r="B54" s="122" t="s">
        <v>92</v>
      </c>
      <c r="C54" s="124">
        <v>23.4</v>
      </c>
      <c r="D54" s="124">
        <v>10.5</v>
      </c>
      <c r="E54" s="124">
        <v>12.899999999999999</v>
      </c>
      <c r="F54" s="124">
        <v>2.2285714285714286</v>
      </c>
      <c r="G54" s="162"/>
      <c r="H54" s="162"/>
      <c r="I54" s="162"/>
      <c r="J54" s="162"/>
      <c r="K54" s="162"/>
    </row>
    <row r="55" spans="2:11">
      <c r="B55" s="122" t="s">
        <v>93</v>
      </c>
      <c r="C55" s="124">
        <v>21.1</v>
      </c>
      <c r="D55" s="124">
        <v>9.6999999999999993</v>
      </c>
      <c r="E55" s="124">
        <v>11.400000000000002</v>
      </c>
      <c r="F55" s="124">
        <v>2.1752577319587632</v>
      </c>
      <c r="G55" s="162"/>
      <c r="H55" s="162"/>
      <c r="I55" s="162"/>
      <c r="J55" s="162"/>
      <c r="K55" s="162"/>
    </row>
    <row r="56" spans="2:11" ht="14.5" customHeight="1">
      <c r="B56" s="258" t="s">
        <v>94</v>
      </c>
      <c r="C56" s="259">
        <v>21.8</v>
      </c>
      <c r="D56" s="259">
        <v>9.5</v>
      </c>
      <c r="E56" s="259">
        <v>12.3</v>
      </c>
      <c r="F56" s="259">
        <v>2.2947368421052632</v>
      </c>
      <c r="G56" s="371"/>
      <c r="H56" s="371"/>
      <c r="I56" s="371"/>
      <c r="J56" s="371"/>
      <c r="K56" s="371"/>
    </row>
    <row r="57" spans="2:11">
      <c r="B57" s="372" t="s">
        <v>95</v>
      </c>
      <c r="C57" s="371"/>
      <c r="D57" s="371"/>
      <c r="E57" s="371"/>
      <c r="F57" s="371"/>
      <c r="G57" s="162"/>
      <c r="H57" s="162"/>
      <c r="I57" s="162"/>
      <c r="J57" s="162"/>
      <c r="K57" s="162"/>
    </row>
    <row r="58" spans="2:11">
      <c r="B58" s="13"/>
      <c r="C58" s="11"/>
      <c r="D58" s="11"/>
      <c r="E58" s="11"/>
      <c r="F58" s="12"/>
      <c r="G58" s="162"/>
      <c r="H58" s="162"/>
      <c r="I58" s="162"/>
      <c r="J58" s="162"/>
      <c r="K58" s="162"/>
    </row>
    <row r="59" spans="2:11">
      <c r="B59" s="260" t="s">
        <v>100</v>
      </c>
      <c r="C59" s="227"/>
      <c r="D59" s="228"/>
      <c r="E59" s="228"/>
      <c r="F59" s="228"/>
      <c r="G59" s="162"/>
      <c r="H59" s="162"/>
      <c r="I59" s="162"/>
      <c r="J59" s="162"/>
      <c r="K59" s="162"/>
    </row>
    <row r="60" spans="2:11" ht="26">
      <c r="B60" s="18" t="s">
        <v>63</v>
      </c>
      <c r="C60" s="119" t="s">
        <v>77</v>
      </c>
      <c r="D60" s="120" t="s">
        <v>78</v>
      </c>
      <c r="E60" s="224" t="s">
        <v>79</v>
      </c>
      <c r="F60" s="225" t="s">
        <v>75</v>
      </c>
      <c r="G60" s="162"/>
      <c r="H60" s="162"/>
      <c r="I60" s="162"/>
      <c r="J60" s="162"/>
      <c r="K60" s="162"/>
    </row>
    <row r="61" spans="2:11">
      <c r="B61" s="16" t="s">
        <v>80</v>
      </c>
      <c r="C61" s="17">
        <v>21.339496575999998</v>
      </c>
      <c r="D61" s="17">
        <v>14.756196262</v>
      </c>
      <c r="E61" s="124">
        <v>6.5833003139999988</v>
      </c>
      <c r="F61" s="124">
        <v>1.4461380288735548</v>
      </c>
      <c r="G61" s="162"/>
      <c r="H61" s="162"/>
      <c r="I61" s="162"/>
      <c r="J61" s="162"/>
      <c r="K61" s="162"/>
    </row>
    <row r="62" spans="2:11">
      <c r="B62" s="16" t="s">
        <v>81</v>
      </c>
      <c r="C62" s="17">
        <v>23.052925894000001</v>
      </c>
      <c r="D62" s="17">
        <v>14.175889676000001</v>
      </c>
      <c r="E62" s="124">
        <v>8.8770362180000006</v>
      </c>
      <c r="F62" s="124">
        <v>1.6262066382351268</v>
      </c>
      <c r="G62" s="162"/>
      <c r="H62" s="162"/>
      <c r="I62" s="162"/>
      <c r="J62" s="162"/>
      <c r="K62" s="162"/>
    </row>
    <row r="63" spans="2:11">
      <c r="B63" s="16" t="s">
        <v>82</v>
      </c>
      <c r="C63" s="17">
        <v>24.962731648999998</v>
      </c>
      <c r="D63" s="17">
        <v>14.178959833</v>
      </c>
      <c r="E63" s="124">
        <v>10.783771815999998</v>
      </c>
      <c r="F63" s="124">
        <v>1.7605474550327684</v>
      </c>
      <c r="G63" s="162"/>
      <c r="H63" s="162"/>
      <c r="I63" s="162"/>
      <c r="J63" s="162"/>
      <c r="K63" s="162"/>
    </row>
    <row r="64" spans="2:11">
      <c r="B64" s="16" t="s">
        <v>83</v>
      </c>
      <c r="C64" s="17">
        <v>22.497250202</v>
      </c>
      <c r="D64" s="17">
        <v>12.262625679999999</v>
      </c>
      <c r="E64" s="124">
        <v>10.234624522000001</v>
      </c>
      <c r="F64" s="124">
        <v>1.834619337577301</v>
      </c>
      <c r="G64" s="162"/>
      <c r="H64" s="162"/>
      <c r="I64" s="162"/>
      <c r="J64" s="162"/>
      <c r="K64" s="162"/>
    </row>
    <row r="65" spans="2:11">
      <c r="B65" s="16" t="s">
        <v>84</v>
      </c>
      <c r="C65" s="17">
        <v>26.743525682000001</v>
      </c>
      <c r="D65" s="17">
        <v>11.983391379</v>
      </c>
      <c r="E65" s="124">
        <v>14.760134303000001</v>
      </c>
      <c r="F65" s="124">
        <v>2.2317159505335056</v>
      </c>
      <c r="G65" s="162"/>
      <c r="H65" s="162"/>
      <c r="I65" s="162"/>
      <c r="J65" s="162"/>
      <c r="K65" s="162"/>
    </row>
    <row r="66" spans="2:11">
      <c r="B66" s="16" t="s">
        <v>85</v>
      </c>
      <c r="C66" s="17">
        <v>20.547218635</v>
      </c>
      <c r="D66" s="17">
        <v>10.883178745</v>
      </c>
      <c r="E66" s="124">
        <v>9.6640398899999997</v>
      </c>
      <c r="F66" s="124">
        <v>1.8879795247725668</v>
      </c>
      <c r="G66" s="162"/>
      <c r="H66" s="162"/>
      <c r="I66" s="162"/>
      <c r="J66" s="162"/>
      <c r="K66" s="162"/>
    </row>
    <row r="67" spans="2:11">
      <c r="B67" s="16" t="s">
        <v>86</v>
      </c>
      <c r="C67" s="17">
        <v>22.929741660000001</v>
      </c>
      <c r="D67" s="17">
        <v>11.14484075</v>
      </c>
      <c r="E67" s="124">
        <v>11.784900910000001</v>
      </c>
      <c r="F67" s="124">
        <v>2.0574310727589356</v>
      </c>
      <c r="G67" s="162"/>
      <c r="H67" s="162"/>
      <c r="I67" s="162"/>
      <c r="J67" s="162"/>
      <c r="K67" s="162"/>
    </row>
    <row r="68" spans="2:11">
      <c r="B68" s="16" t="s">
        <v>87</v>
      </c>
      <c r="C68" s="17">
        <v>24.8</v>
      </c>
      <c r="D68" s="17">
        <v>11.6</v>
      </c>
      <c r="E68" s="124">
        <v>13.200000000000001</v>
      </c>
      <c r="F68" s="124">
        <v>2.1379310344827589</v>
      </c>
      <c r="G68" s="162"/>
      <c r="H68" s="162"/>
      <c r="I68" s="162"/>
      <c r="J68" s="162"/>
      <c r="K68" s="162"/>
    </row>
    <row r="69" spans="2:11">
      <c r="B69" s="16" t="s">
        <v>88</v>
      </c>
      <c r="C69" s="17">
        <v>28.7</v>
      </c>
      <c r="D69" s="17">
        <v>12.3</v>
      </c>
      <c r="E69" s="124">
        <v>16.399999999999999</v>
      </c>
      <c r="F69" s="124">
        <v>2.333333333333333</v>
      </c>
      <c r="G69" s="162"/>
      <c r="H69" s="162"/>
      <c r="I69" s="162"/>
      <c r="J69" s="162"/>
      <c r="K69" s="162"/>
    </row>
    <row r="70" spans="2:11">
      <c r="B70" s="16" t="s">
        <v>89</v>
      </c>
      <c r="C70" s="17">
        <v>33.4</v>
      </c>
      <c r="D70" s="17">
        <v>13</v>
      </c>
      <c r="E70" s="124">
        <v>20.399999999999999</v>
      </c>
      <c r="F70" s="124">
        <v>2.569230769230769</v>
      </c>
      <c r="G70" s="162"/>
      <c r="H70" s="162"/>
      <c r="I70" s="162"/>
      <c r="J70" s="162"/>
      <c r="K70" s="162"/>
    </row>
    <row r="71" spans="2:11">
      <c r="B71" s="16" t="s">
        <v>90</v>
      </c>
      <c r="C71" s="17">
        <v>32.799999999999997</v>
      </c>
      <c r="D71" s="17">
        <v>12.7</v>
      </c>
      <c r="E71" s="124">
        <v>20.099999999999998</v>
      </c>
      <c r="F71" s="124">
        <v>2.5826771653543306</v>
      </c>
      <c r="G71" s="162"/>
      <c r="H71" s="162"/>
      <c r="I71" s="162"/>
      <c r="J71" s="162"/>
      <c r="K71" s="162"/>
    </row>
    <row r="72" spans="2:11">
      <c r="B72" s="122" t="s">
        <v>91</v>
      </c>
      <c r="C72" s="124">
        <v>35</v>
      </c>
      <c r="D72" s="124">
        <v>13.2</v>
      </c>
      <c r="E72" s="124">
        <v>21.8</v>
      </c>
      <c r="F72" s="124">
        <v>2.6515151515151518</v>
      </c>
      <c r="G72" s="162"/>
      <c r="H72" s="162"/>
      <c r="I72" s="162"/>
      <c r="J72" s="162"/>
      <c r="K72" s="162"/>
    </row>
    <row r="73" spans="2:11">
      <c r="B73" s="122" t="s">
        <v>92</v>
      </c>
      <c r="C73" s="124">
        <v>36.6</v>
      </c>
      <c r="D73" s="124">
        <v>12.5</v>
      </c>
      <c r="E73" s="124">
        <v>24.1</v>
      </c>
      <c r="F73" s="124">
        <v>2.9279999999999999</v>
      </c>
      <c r="G73" s="162"/>
      <c r="H73" s="162"/>
      <c r="I73" s="162"/>
      <c r="J73" s="162"/>
      <c r="K73" s="162"/>
    </row>
    <row r="74" spans="2:11">
      <c r="B74" s="122" t="s">
        <v>93</v>
      </c>
      <c r="C74" s="124">
        <v>30.2</v>
      </c>
      <c r="D74" s="124">
        <v>11</v>
      </c>
      <c r="E74" s="124">
        <v>19.2</v>
      </c>
      <c r="F74" s="124">
        <v>2.7454545454545456</v>
      </c>
      <c r="G74" s="162"/>
      <c r="H74" s="162"/>
      <c r="I74" s="162"/>
      <c r="J74" s="162"/>
      <c r="K74" s="162"/>
    </row>
    <row r="75" spans="2:11" ht="14.5" customHeight="1">
      <c r="B75" s="258" t="s">
        <v>94</v>
      </c>
      <c r="C75" s="259">
        <v>29.5</v>
      </c>
      <c r="D75" s="259">
        <v>10.8</v>
      </c>
      <c r="E75" s="259">
        <v>18.7</v>
      </c>
      <c r="F75" s="259">
        <v>2.7314814814814814</v>
      </c>
      <c r="G75" s="371"/>
      <c r="H75" s="371"/>
      <c r="I75" s="371"/>
      <c r="J75" s="371"/>
      <c r="K75" s="371"/>
    </row>
    <row r="76" spans="2:11" ht="15" customHeight="1">
      <c r="B76" s="372" t="s">
        <v>95</v>
      </c>
      <c r="C76" s="371"/>
      <c r="D76" s="371"/>
      <c r="E76" s="371"/>
      <c r="F76" s="371"/>
      <c r="G76" s="15"/>
      <c r="H76" s="15"/>
      <c r="I76" s="15"/>
    </row>
    <row r="77" spans="2:11">
      <c r="B77" s="39" t="s">
        <v>101</v>
      </c>
      <c r="C77" s="15"/>
      <c r="D77" s="15"/>
      <c r="E77" s="15"/>
      <c r="F77" s="15"/>
      <c r="G77" s="8"/>
      <c r="H77" s="8"/>
      <c r="I77" s="9"/>
    </row>
    <row r="78" spans="2:11">
      <c r="B78" s="38" t="s">
        <v>102</v>
      </c>
      <c r="C78" s="8"/>
      <c r="D78" s="8"/>
      <c r="E78" s="8"/>
      <c r="F78" s="8"/>
    </row>
    <row r="79" spans="2:11">
      <c r="B79" s="19" t="s">
        <v>103</v>
      </c>
    </row>
    <row r="81" spans="2:2">
      <c r="B81" s="223"/>
    </row>
  </sheetData>
  <hyperlinks>
    <hyperlink ref="A1" location="Index!A1" display="Index" xr:uid="{F09C3DB1-27DE-40C0-8AB0-A7A239611A0F}"/>
  </hyperlinks>
  <pageMargins left="0.7" right="0.7" top="0.75" bottom="0.75" header="0.3" footer="0.3"/>
  <pageSetup paperSize="9" scale="86" orientation="landscape" r:id="rId1"/>
  <headerFooter>
    <oddFooter>&amp;L&amp;1#&amp;"Calibri"&amp;11&amp;K000000OFFICIAL: Sensitive</oddFooter>
  </headerFooter>
  <rowBreaks count="1" manualBreakCount="1">
    <brk id="38" max="1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20D55-B074-49B0-A22F-C49632FFA969}">
  <sheetPr>
    <pageSetUpPr fitToPage="1"/>
  </sheetPr>
  <dimension ref="A1:AJ48"/>
  <sheetViews>
    <sheetView showGridLines="0" tabSelected="1" zoomScaleNormal="100" zoomScaleSheetLayoutView="40" workbookViewId="0">
      <selection activeCell="J30" sqref="J30"/>
    </sheetView>
  </sheetViews>
  <sheetFormatPr defaultColWidth="9.1796875" defaultRowHeight="14.5"/>
  <cols>
    <col min="2" max="2" width="15.7265625" customWidth="1"/>
    <col min="3" max="3" width="6.54296875" customWidth="1"/>
    <col min="4" max="7" width="11.26953125" customWidth="1"/>
    <col min="8" max="8" width="6.54296875" customWidth="1"/>
    <col min="9" max="12" width="11.81640625" customWidth="1"/>
    <col min="13" max="13" width="6.54296875" customWidth="1"/>
    <col min="14" max="17" width="10.81640625" customWidth="1"/>
    <col min="18" max="18" width="6.54296875" customWidth="1"/>
    <col min="19" max="22" width="11.7265625" customWidth="1"/>
    <col min="23" max="23" width="6.54296875" customWidth="1"/>
    <col min="24" max="27" width="12.54296875" customWidth="1"/>
    <col min="28" max="28" width="6.54296875" customWidth="1"/>
    <col min="29" max="31" width="12.54296875" customWidth="1"/>
    <col min="32" max="32" width="12" customWidth="1"/>
  </cols>
  <sheetData>
    <row r="1" spans="1:36">
      <c r="A1" s="2" t="s">
        <v>53</v>
      </c>
      <c r="B1" s="400" t="s">
        <v>54</v>
      </c>
      <c r="C1" s="400"/>
      <c r="D1" s="400"/>
      <c r="AG1" s="200"/>
      <c r="AH1" s="200"/>
      <c r="AI1" s="200"/>
      <c r="AJ1" s="200"/>
    </row>
    <row r="2" spans="1:36" ht="14.5" customHeight="1">
      <c r="A2" s="200"/>
      <c r="B2" s="260" t="s">
        <v>104</v>
      </c>
      <c r="C2" s="246"/>
      <c r="D2" s="246"/>
      <c r="E2" s="246"/>
      <c r="F2" s="246"/>
      <c r="G2" s="246"/>
      <c r="H2" s="246"/>
      <c r="I2" s="246"/>
      <c r="J2" s="246"/>
      <c r="K2" s="200"/>
      <c r="L2" s="200"/>
      <c r="M2" s="262"/>
      <c r="N2" s="262"/>
      <c r="O2" s="200"/>
      <c r="P2" s="200"/>
      <c r="Q2" s="200"/>
      <c r="R2" s="403"/>
      <c r="S2" s="404"/>
      <c r="T2" s="200"/>
      <c r="U2" s="200"/>
      <c r="V2" s="200"/>
      <c r="W2" s="200"/>
      <c r="X2" s="200"/>
      <c r="Y2" s="200"/>
      <c r="Z2" s="200"/>
      <c r="AA2" s="200"/>
      <c r="AB2" s="200"/>
      <c r="AC2" s="200"/>
      <c r="AD2" s="200"/>
      <c r="AE2" s="200"/>
      <c r="AF2" s="200"/>
      <c r="AG2" s="200"/>
    </row>
    <row r="3" spans="1:36" ht="29.5" customHeight="1">
      <c r="A3" s="200"/>
      <c r="B3" s="247"/>
      <c r="C3" s="250"/>
      <c r="D3" s="402" t="s">
        <v>105</v>
      </c>
      <c r="E3" s="402"/>
      <c r="F3" s="402"/>
      <c r="G3" s="402"/>
      <c r="H3" s="248"/>
      <c r="I3" s="402" t="s">
        <v>106</v>
      </c>
      <c r="J3" s="402"/>
      <c r="K3" s="402"/>
      <c r="L3" s="402"/>
      <c r="M3" s="248"/>
      <c r="N3" s="402" t="s">
        <v>107</v>
      </c>
      <c r="O3" s="402"/>
      <c r="P3" s="402"/>
      <c r="Q3" s="402"/>
      <c r="R3" s="248"/>
      <c r="S3" s="402" t="s">
        <v>108</v>
      </c>
      <c r="T3" s="402"/>
      <c r="U3" s="402"/>
      <c r="V3" s="402"/>
      <c r="W3" s="200"/>
      <c r="X3" s="200"/>
      <c r="Y3" s="200"/>
      <c r="Z3" s="200"/>
      <c r="AA3" s="200"/>
      <c r="AB3" s="200"/>
      <c r="AC3" s="200"/>
      <c r="AD3" s="200"/>
      <c r="AE3" s="200"/>
      <c r="AF3" s="200"/>
      <c r="AG3" s="200"/>
    </row>
    <row r="4" spans="1:36" ht="24">
      <c r="A4" s="200"/>
      <c r="B4" s="248" t="s">
        <v>109</v>
      </c>
      <c r="C4" s="179"/>
      <c r="D4" s="264" t="s">
        <v>110</v>
      </c>
      <c r="E4" s="264" t="s">
        <v>111</v>
      </c>
      <c r="F4" s="264" t="s">
        <v>112</v>
      </c>
      <c r="G4" s="248" t="s">
        <v>113</v>
      </c>
      <c r="H4" s="247"/>
      <c r="I4" s="264" t="s">
        <v>110</v>
      </c>
      <c r="J4" s="264" t="s">
        <v>111</v>
      </c>
      <c r="K4" s="264" t="s">
        <v>112</v>
      </c>
      <c r="L4" s="248" t="s">
        <v>113</v>
      </c>
      <c r="M4" s="247"/>
      <c r="N4" s="264" t="s">
        <v>110</v>
      </c>
      <c r="O4" s="264" t="s">
        <v>111</v>
      </c>
      <c r="P4" s="264" t="s">
        <v>112</v>
      </c>
      <c r="Q4" s="248" t="s">
        <v>113</v>
      </c>
      <c r="R4" s="247"/>
      <c r="S4" s="264" t="s">
        <v>110</v>
      </c>
      <c r="T4" s="264" t="s">
        <v>111</v>
      </c>
      <c r="U4" s="264" t="s">
        <v>112</v>
      </c>
      <c r="V4" s="248" t="s">
        <v>113</v>
      </c>
      <c r="W4" s="200"/>
      <c r="X4" s="200"/>
      <c r="Y4" s="200"/>
      <c r="Z4" s="200"/>
      <c r="AA4" s="200"/>
      <c r="AB4" s="200"/>
      <c r="AC4" s="200"/>
      <c r="AD4" s="200"/>
      <c r="AE4" s="200"/>
      <c r="AF4" s="200"/>
      <c r="AG4" s="200"/>
    </row>
    <row r="5" spans="1:36" ht="14.5" customHeight="1">
      <c r="A5" s="200"/>
      <c r="B5" s="180" t="s">
        <v>114</v>
      </c>
      <c r="C5" s="180"/>
      <c r="D5" s="180">
        <v>139</v>
      </c>
      <c r="E5" s="180">
        <v>163</v>
      </c>
      <c r="F5" s="180">
        <v>197</v>
      </c>
      <c r="G5" s="180">
        <v>232</v>
      </c>
      <c r="H5" s="180"/>
      <c r="I5" s="181">
        <v>14139</v>
      </c>
      <c r="J5" s="181">
        <v>14412</v>
      </c>
      <c r="K5" s="181">
        <v>15241</v>
      </c>
      <c r="L5" s="181">
        <v>15752</v>
      </c>
      <c r="M5" s="180"/>
      <c r="N5" s="182">
        <f t="shared" ref="N5:Q20" si="0">D5/D$21</f>
        <v>0.12882298424467098</v>
      </c>
      <c r="O5" s="182">
        <f t="shared" si="0"/>
        <v>0.13371616078753076</v>
      </c>
      <c r="P5" s="182">
        <f t="shared" si="0"/>
        <v>0.1397163120567376</v>
      </c>
      <c r="Q5" s="182">
        <f t="shared" si="0"/>
        <v>0.15425531914893617</v>
      </c>
      <c r="R5" s="182"/>
      <c r="S5" s="182">
        <f t="shared" ref="S5:V20" si="1">I5/I$21</f>
        <v>9.0304656064380151E-2</v>
      </c>
      <c r="T5" s="182">
        <f t="shared" si="1"/>
        <v>8.9283169887064098E-2</v>
      </c>
      <c r="U5" s="182">
        <f t="shared" si="1"/>
        <v>8.8614071502910008E-2</v>
      </c>
      <c r="V5" s="182">
        <f t="shared" si="1"/>
        <v>9.0052080653552177E-2</v>
      </c>
      <c r="W5" s="200"/>
      <c r="X5" s="200"/>
      <c r="Y5" s="200"/>
      <c r="Z5" s="200"/>
      <c r="AA5" s="200"/>
      <c r="AB5" s="200"/>
      <c r="AC5" s="200"/>
      <c r="AD5" s="200"/>
      <c r="AE5" s="200"/>
      <c r="AF5" s="200"/>
      <c r="AG5" s="200"/>
    </row>
    <row r="6" spans="1:36">
      <c r="A6" s="200"/>
      <c r="B6" s="180" t="s">
        <v>115</v>
      </c>
      <c r="C6" s="180"/>
      <c r="D6" s="180">
        <v>145</v>
      </c>
      <c r="E6" s="180">
        <v>168</v>
      </c>
      <c r="F6" s="180">
        <v>181</v>
      </c>
      <c r="G6" s="180">
        <v>172</v>
      </c>
      <c r="H6" s="180"/>
      <c r="I6" s="181">
        <v>20834</v>
      </c>
      <c r="J6" s="181">
        <v>21593</v>
      </c>
      <c r="K6" s="181">
        <v>22650</v>
      </c>
      <c r="L6" s="181">
        <v>22685</v>
      </c>
      <c r="M6" s="180"/>
      <c r="N6" s="182">
        <f t="shared" si="0"/>
        <v>0.13438368860055608</v>
      </c>
      <c r="O6" s="182">
        <f t="shared" si="0"/>
        <v>0.13781788351107466</v>
      </c>
      <c r="P6" s="182">
        <f t="shared" si="0"/>
        <v>0.12836879432624113</v>
      </c>
      <c r="Q6" s="182">
        <f t="shared" si="0"/>
        <v>0.11436170212765957</v>
      </c>
      <c r="R6" s="182"/>
      <c r="S6" s="182">
        <f t="shared" si="1"/>
        <v>0.13306508271060868</v>
      </c>
      <c r="T6" s="182">
        <f t="shared" si="1"/>
        <v>0.13376987839101964</v>
      </c>
      <c r="U6" s="182">
        <f t="shared" si="1"/>
        <v>0.13169140604559487</v>
      </c>
      <c r="V6" s="182">
        <f t="shared" si="1"/>
        <v>0.12968711589803397</v>
      </c>
      <c r="W6" s="200"/>
      <c r="X6" s="200"/>
      <c r="Y6" s="200"/>
      <c r="Z6" s="200"/>
      <c r="AA6" s="200"/>
      <c r="AB6" s="200"/>
      <c r="AC6" s="200"/>
      <c r="AD6" s="200"/>
      <c r="AE6" s="200"/>
      <c r="AF6" s="200"/>
      <c r="AG6" s="200"/>
    </row>
    <row r="7" spans="1:36">
      <c r="A7" s="200"/>
      <c r="B7" s="180" t="s">
        <v>116</v>
      </c>
      <c r="C7" s="180"/>
      <c r="D7" s="180">
        <v>106</v>
      </c>
      <c r="E7" s="180">
        <v>102</v>
      </c>
      <c r="F7" s="180">
        <v>134</v>
      </c>
      <c r="G7" s="180">
        <v>134</v>
      </c>
      <c r="H7" s="180"/>
      <c r="I7" s="181">
        <v>18801</v>
      </c>
      <c r="J7" s="181">
        <v>19096</v>
      </c>
      <c r="K7" s="181">
        <v>19510</v>
      </c>
      <c r="L7" s="181">
        <v>19284</v>
      </c>
      <c r="M7" s="180"/>
      <c r="N7" s="182">
        <f t="shared" si="0"/>
        <v>9.8239110287303061E-2</v>
      </c>
      <c r="O7" s="182">
        <f t="shared" si="0"/>
        <v>8.3675143560295318E-2</v>
      </c>
      <c r="P7" s="182">
        <f t="shared" si="0"/>
        <v>9.50354609929078E-2</v>
      </c>
      <c r="Q7" s="182">
        <f t="shared" si="0"/>
        <v>8.9095744680851061E-2</v>
      </c>
      <c r="R7" s="182"/>
      <c r="S7" s="182">
        <f t="shared" si="1"/>
        <v>0.1200804751868174</v>
      </c>
      <c r="T7" s="182">
        <f t="shared" si="1"/>
        <v>0.11830081960611824</v>
      </c>
      <c r="U7" s="182">
        <f t="shared" si="1"/>
        <v>0.11343484909269563</v>
      </c>
      <c r="V7" s="182">
        <f t="shared" si="1"/>
        <v>0.11024405302965339</v>
      </c>
      <c r="W7" s="200"/>
      <c r="X7" s="200"/>
      <c r="Y7" s="200"/>
      <c r="Z7" s="148"/>
      <c r="AA7" s="200"/>
      <c r="AB7" s="200"/>
      <c r="AC7" s="200"/>
      <c r="AD7" s="200"/>
      <c r="AE7" s="200"/>
      <c r="AF7" s="200"/>
      <c r="AG7" s="200"/>
    </row>
    <row r="8" spans="1:36">
      <c r="A8" s="200"/>
      <c r="B8" s="180" t="s">
        <v>117</v>
      </c>
      <c r="C8" s="180"/>
      <c r="D8" s="180">
        <v>110</v>
      </c>
      <c r="E8" s="180">
        <v>126</v>
      </c>
      <c r="F8" s="180">
        <v>138</v>
      </c>
      <c r="G8" s="180">
        <v>156</v>
      </c>
      <c r="H8" s="180"/>
      <c r="I8" s="181">
        <v>22543</v>
      </c>
      <c r="J8" s="181">
        <v>22943</v>
      </c>
      <c r="K8" s="181">
        <v>25748</v>
      </c>
      <c r="L8" s="181">
        <v>26772</v>
      </c>
      <c r="M8" s="180"/>
      <c r="N8" s="182">
        <f t="shared" si="0"/>
        <v>0.10194624652455977</v>
      </c>
      <c r="O8" s="182">
        <f t="shared" si="0"/>
        <v>0.10336341263330599</v>
      </c>
      <c r="P8" s="182">
        <f t="shared" si="0"/>
        <v>9.7872340425531917E-2</v>
      </c>
      <c r="Q8" s="182">
        <f t="shared" si="0"/>
        <v>0.10372340425531915</v>
      </c>
      <c r="R8" s="182"/>
      <c r="S8" s="182">
        <f t="shared" si="1"/>
        <v>0.14398032828766685</v>
      </c>
      <c r="T8" s="182">
        <f t="shared" si="1"/>
        <v>0.14213320612815097</v>
      </c>
      <c r="U8" s="182">
        <f t="shared" si="1"/>
        <v>0.1497037670137738</v>
      </c>
      <c r="V8" s="182">
        <f t="shared" si="1"/>
        <v>0.15305194916562334</v>
      </c>
      <c r="W8" s="404"/>
      <c r="X8" s="404"/>
      <c r="Y8" s="200"/>
      <c r="Z8" s="200"/>
      <c r="AA8" s="200"/>
      <c r="AB8" s="200"/>
      <c r="AC8" s="200"/>
      <c r="AD8" s="200"/>
      <c r="AE8" s="200"/>
      <c r="AF8" s="200"/>
      <c r="AG8" s="200"/>
      <c r="AH8" s="200"/>
      <c r="AI8" s="200"/>
      <c r="AJ8" s="200"/>
    </row>
    <row r="9" spans="1:36">
      <c r="A9" s="200"/>
      <c r="B9" s="180" t="s">
        <v>118</v>
      </c>
      <c r="C9" s="180"/>
      <c r="D9" s="180">
        <v>58</v>
      </c>
      <c r="E9" s="180">
        <v>65</v>
      </c>
      <c r="F9" s="180">
        <v>70</v>
      </c>
      <c r="G9" s="180">
        <v>72</v>
      </c>
      <c r="H9" s="180"/>
      <c r="I9" s="181">
        <v>7280</v>
      </c>
      <c r="J9" s="181">
        <v>7563</v>
      </c>
      <c r="K9" s="181">
        <v>8012</v>
      </c>
      <c r="L9" s="181">
        <v>8282</v>
      </c>
      <c r="M9" s="180"/>
      <c r="N9" s="182">
        <f t="shared" si="0"/>
        <v>5.375347544022243E-2</v>
      </c>
      <c r="O9" s="182">
        <f t="shared" si="0"/>
        <v>5.3322395406070547E-2</v>
      </c>
      <c r="P9" s="182">
        <f t="shared" si="0"/>
        <v>4.9645390070921988E-2</v>
      </c>
      <c r="Q9" s="182">
        <f t="shared" si="0"/>
        <v>4.7872340425531915E-2</v>
      </c>
      <c r="R9" s="182"/>
      <c r="S9" s="182">
        <f t="shared" si="1"/>
        <v>4.6496774605607714E-2</v>
      </c>
      <c r="T9" s="182">
        <f t="shared" si="1"/>
        <v>4.6853220500684557E-2</v>
      </c>
      <c r="U9" s="182">
        <f t="shared" si="1"/>
        <v>4.6583291180455018E-2</v>
      </c>
      <c r="V9" s="182">
        <f t="shared" si="1"/>
        <v>4.7347088114062921E-2</v>
      </c>
      <c r="W9" s="404"/>
      <c r="X9" s="404"/>
      <c r="Y9" s="200"/>
      <c r="Z9" s="200"/>
      <c r="AA9" s="200"/>
      <c r="AB9" s="200"/>
      <c r="AC9" s="200"/>
      <c r="AD9" s="200"/>
      <c r="AE9" s="200"/>
      <c r="AF9" s="200"/>
      <c r="AG9" s="200"/>
      <c r="AH9" s="200"/>
      <c r="AI9" s="200"/>
      <c r="AJ9" s="200"/>
    </row>
    <row r="10" spans="1:36">
      <c r="A10" s="200"/>
      <c r="B10" s="180" t="s">
        <v>119</v>
      </c>
      <c r="C10" s="180"/>
      <c r="D10" s="180">
        <v>54</v>
      </c>
      <c r="E10" s="180">
        <v>59</v>
      </c>
      <c r="F10" s="180">
        <v>69</v>
      </c>
      <c r="G10" s="180">
        <v>68</v>
      </c>
      <c r="H10" s="180"/>
      <c r="I10" s="181">
        <v>12574</v>
      </c>
      <c r="J10" s="181">
        <v>13281</v>
      </c>
      <c r="K10" s="181">
        <v>14423</v>
      </c>
      <c r="L10" s="181">
        <v>14315</v>
      </c>
      <c r="M10" s="180"/>
      <c r="N10" s="182">
        <f t="shared" si="0"/>
        <v>5.0046339202965709E-2</v>
      </c>
      <c r="O10" s="182">
        <f t="shared" si="0"/>
        <v>4.8400328137817882E-2</v>
      </c>
      <c r="P10" s="182">
        <f t="shared" si="0"/>
        <v>4.8936170212765959E-2</v>
      </c>
      <c r="Q10" s="182">
        <f t="shared" si="0"/>
        <v>4.5212765957446811E-2</v>
      </c>
      <c r="R10" s="182"/>
      <c r="S10" s="182">
        <f t="shared" si="1"/>
        <v>8.0309126908092221E-2</v>
      </c>
      <c r="T10" s="182">
        <f t="shared" si="1"/>
        <v>8.227655976062298E-2</v>
      </c>
      <c r="U10" s="182">
        <f t="shared" si="1"/>
        <v>8.3858063990976381E-2</v>
      </c>
      <c r="V10" s="182">
        <f t="shared" si="1"/>
        <v>8.1836943534509862E-2</v>
      </c>
      <c r="W10" s="404"/>
      <c r="X10" s="404"/>
      <c r="Y10" s="200"/>
      <c r="Z10" s="200"/>
      <c r="AA10" s="200"/>
      <c r="AB10" s="200"/>
      <c r="AC10" s="200"/>
      <c r="AD10" s="200"/>
      <c r="AE10" s="200"/>
      <c r="AF10" s="200"/>
      <c r="AG10" s="200"/>
      <c r="AH10" s="200"/>
      <c r="AI10" s="200"/>
      <c r="AJ10" s="200"/>
    </row>
    <row r="11" spans="1:36">
      <c r="A11" s="200"/>
      <c r="B11" s="180" t="s">
        <v>120</v>
      </c>
      <c r="C11" s="180"/>
      <c r="D11" s="180">
        <v>32</v>
      </c>
      <c r="E11" s="180">
        <v>44</v>
      </c>
      <c r="F11" s="180">
        <v>53</v>
      </c>
      <c r="G11" s="180">
        <v>54</v>
      </c>
      <c r="H11" s="180"/>
      <c r="I11" s="181">
        <v>2721</v>
      </c>
      <c r="J11" s="181">
        <v>2856</v>
      </c>
      <c r="K11" s="181">
        <v>2999</v>
      </c>
      <c r="L11" s="181">
        <v>3044</v>
      </c>
      <c r="M11" s="180"/>
      <c r="N11" s="182">
        <f t="shared" si="0"/>
        <v>2.9657089898053754E-2</v>
      </c>
      <c r="O11" s="182">
        <f t="shared" si="0"/>
        <v>3.6095159967186222E-2</v>
      </c>
      <c r="P11" s="182">
        <f t="shared" si="0"/>
        <v>3.7588652482269502E-2</v>
      </c>
      <c r="Q11" s="182">
        <f t="shared" si="0"/>
        <v>3.5904255319148939E-2</v>
      </c>
      <c r="R11" s="182"/>
      <c r="S11" s="182">
        <f t="shared" si="1"/>
        <v>1.737880820080475E-2</v>
      </c>
      <c r="T11" s="182">
        <f t="shared" si="1"/>
        <v>1.769308445722003E-2</v>
      </c>
      <c r="U11" s="182">
        <f t="shared" si="1"/>
        <v>1.7436756147052496E-2</v>
      </c>
      <c r="V11" s="182">
        <f t="shared" si="1"/>
        <v>1.7402141538180094E-2</v>
      </c>
      <c r="W11" s="404"/>
      <c r="X11" s="404"/>
      <c r="Y11" s="200"/>
      <c r="Z11" s="200"/>
      <c r="AA11" s="200"/>
      <c r="AB11" s="200"/>
      <c r="AC11" s="200"/>
      <c r="AD11" s="200"/>
      <c r="AE11" s="200"/>
      <c r="AF11" s="200"/>
      <c r="AG11" s="200"/>
      <c r="AH11" s="200"/>
      <c r="AI11" s="200"/>
      <c r="AJ11" s="200"/>
    </row>
    <row r="12" spans="1:36">
      <c r="A12" s="200"/>
      <c r="B12" s="180" t="s">
        <v>121</v>
      </c>
      <c r="C12" s="180"/>
      <c r="D12" s="180">
        <v>44</v>
      </c>
      <c r="E12" s="180">
        <v>56</v>
      </c>
      <c r="F12" s="180">
        <v>60</v>
      </c>
      <c r="G12" s="180">
        <v>69</v>
      </c>
      <c r="H12" s="180"/>
      <c r="I12" s="181">
        <v>5084</v>
      </c>
      <c r="J12" s="181">
        <v>5150</v>
      </c>
      <c r="K12" s="181">
        <v>5282</v>
      </c>
      <c r="L12" s="181">
        <v>5334</v>
      </c>
      <c r="M12" s="180"/>
      <c r="N12" s="182">
        <f t="shared" si="0"/>
        <v>4.077849860982391E-2</v>
      </c>
      <c r="O12" s="182">
        <f t="shared" si="0"/>
        <v>4.5939294503691552E-2</v>
      </c>
      <c r="P12" s="182">
        <f t="shared" si="0"/>
        <v>4.2553191489361701E-2</v>
      </c>
      <c r="Q12" s="182">
        <f t="shared" si="0"/>
        <v>4.5877659574468085E-2</v>
      </c>
      <c r="R12" s="182"/>
      <c r="S12" s="182">
        <f t="shared" si="1"/>
        <v>3.2471099188861215E-2</v>
      </c>
      <c r="T12" s="182">
        <f t="shared" si="1"/>
        <v>3.1904546552760205E-2</v>
      </c>
      <c r="U12" s="182">
        <f t="shared" si="1"/>
        <v>3.0710552173634973E-2</v>
      </c>
      <c r="V12" s="182">
        <f t="shared" si="1"/>
        <v>3.0493765757113211E-2</v>
      </c>
      <c r="W12" s="404"/>
      <c r="X12" s="404"/>
      <c r="Y12" s="200"/>
      <c r="Z12" s="200"/>
      <c r="AA12" s="200"/>
      <c r="AB12" s="200"/>
      <c r="AC12" s="200"/>
      <c r="AD12" s="200"/>
      <c r="AE12" s="200"/>
      <c r="AF12" s="200"/>
      <c r="AG12" s="200"/>
      <c r="AH12" s="200"/>
      <c r="AI12" s="200"/>
      <c r="AJ12" s="200"/>
    </row>
    <row r="13" spans="1:36">
      <c r="A13" s="200"/>
      <c r="B13" s="180" t="s">
        <v>122</v>
      </c>
      <c r="C13" s="180"/>
      <c r="D13" s="180">
        <v>31</v>
      </c>
      <c r="E13" s="180">
        <v>33</v>
      </c>
      <c r="F13" s="180">
        <v>34</v>
      </c>
      <c r="G13" s="180">
        <v>36</v>
      </c>
      <c r="H13" s="180"/>
      <c r="I13" s="181">
        <v>4184</v>
      </c>
      <c r="J13" s="181">
        <v>4415</v>
      </c>
      <c r="K13" s="181">
        <v>4728</v>
      </c>
      <c r="L13" s="181">
        <v>4837</v>
      </c>
      <c r="M13" s="180"/>
      <c r="N13" s="182">
        <f t="shared" si="0"/>
        <v>2.8730305838739572E-2</v>
      </c>
      <c r="O13" s="182">
        <f t="shared" si="0"/>
        <v>2.7071369975389663E-2</v>
      </c>
      <c r="P13" s="182">
        <f t="shared" si="0"/>
        <v>2.4113475177304965E-2</v>
      </c>
      <c r="Q13" s="182">
        <f t="shared" si="0"/>
        <v>2.3936170212765957E-2</v>
      </c>
      <c r="R13" s="182"/>
      <c r="S13" s="182">
        <f t="shared" si="1"/>
        <v>2.6722871559047071E-2</v>
      </c>
      <c r="T13" s="182">
        <f t="shared" si="1"/>
        <v>2.7351179229210935E-2</v>
      </c>
      <c r="U13" s="182">
        <f t="shared" si="1"/>
        <v>2.7489490851371857E-2</v>
      </c>
      <c r="V13" s="182">
        <f t="shared" si="1"/>
        <v>2.7652483120951744E-2</v>
      </c>
      <c r="W13" s="404"/>
      <c r="X13" s="404"/>
      <c r="Y13" s="200"/>
      <c r="Z13" s="200"/>
      <c r="AA13" s="200"/>
      <c r="AB13" s="200"/>
      <c r="AC13" s="200"/>
      <c r="AD13" s="200"/>
      <c r="AE13" s="200"/>
      <c r="AF13" s="200"/>
      <c r="AG13" s="200"/>
      <c r="AH13" s="200"/>
      <c r="AI13" s="200"/>
      <c r="AJ13" s="200"/>
    </row>
    <row r="14" spans="1:36">
      <c r="A14" s="200"/>
      <c r="B14" s="180" t="s">
        <v>123</v>
      </c>
      <c r="C14" s="180"/>
      <c r="D14" s="180">
        <v>37</v>
      </c>
      <c r="E14" s="180">
        <v>42</v>
      </c>
      <c r="F14" s="180">
        <v>49</v>
      </c>
      <c r="G14" s="180">
        <v>54</v>
      </c>
      <c r="H14" s="180"/>
      <c r="I14" s="181">
        <v>5189</v>
      </c>
      <c r="J14" s="181">
        <v>5696</v>
      </c>
      <c r="K14" s="181">
        <v>6418</v>
      </c>
      <c r="L14" s="181">
        <v>6550</v>
      </c>
      <c r="M14" s="180"/>
      <c r="N14" s="182">
        <f t="shared" si="0"/>
        <v>3.4291010194624653E-2</v>
      </c>
      <c r="O14" s="182">
        <f t="shared" si="0"/>
        <v>3.4454470877768664E-2</v>
      </c>
      <c r="P14" s="182">
        <f t="shared" si="0"/>
        <v>3.4751773049645392E-2</v>
      </c>
      <c r="Q14" s="182">
        <f t="shared" si="0"/>
        <v>3.5904255319148939E-2</v>
      </c>
      <c r="R14" s="182"/>
      <c r="S14" s="182">
        <f t="shared" si="1"/>
        <v>3.3141725745672861E-2</v>
      </c>
      <c r="T14" s="182">
        <f t="shared" si="1"/>
        <v>3.5287047993111095E-2</v>
      </c>
      <c r="U14" s="182">
        <f t="shared" si="1"/>
        <v>3.7315472141308079E-2</v>
      </c>
      <c r="V14" s="182">
        <f t="shared" si="1"/>
        <v>3.7445475386031407E-2</v>
      </c>
      <c r="W14" s="404"/>
      <c r="X14" s="404"/>
      <c r="Y14" s="200"/>
      <c r="Z14" s="200"/>
      <c r="AA14" s="200"/>
      <c r="AB14" s="200"/>
      <c r="AC14" s="200"/>
      <c r="AD14" s="200"/>
      <c r="AE14" s="200"/>
      <c r="AF14" s="200"/>
      <c r="AG14" s="200"/>
      <c r="AH14" s="200"/>
      <c r="AI14" s="200"/>
      <c r="AJ14" s="200"/>
    </row>
    <row r="15" spans="1:36">
      <c r="A15" s="200"/>
      <c r="B15" s="180" t="s">
        <v>124</v>
      </c>
      <c r="C15" s="180"/>
      <c r="D15" s="180">
        <v>31</v>
      </c>
      <c r="E15" s="180">
        <v>31</v>
      </c>
      <c r="F15" s="180">
        <v>48</v>
      </c>
      <c r="G15" s="180">
        <v>48</v>
      </c>
      <c r="H15" s="180"/>
      <c r="I15" s="181">
        <v>4257</v>
      </c>
      <c r="J15" s="181">
        <v>4443</v>
      </c>
      <c r="K15" s="181">
        <v>4769</v>
      </c>
      <c r="L15" s="181">
        <v>4916</v>
      </c>
      <c r="M15" s="180"/>
      <c r="N15" s="182">
        <f t="shared" si="0"/>
        <v>2.8730305838739572E-2</v>
      </c>
      <c r="O15" s="182">
        <f t="shared" si="0"/>
        <v>2.5430680885972109E-2</v>
      </c>
      <c r="P15" s="182">
        <f t="shared" si="0"/>
        <v>3.4042553191489362E-2</v>
      </c>
      <c r="Q15" s="182">
        <f t="shared" si="0"/>
        <v>3.1914893617021274E-2</v>
      </c>
      <c r="R15" s="182"/>
      <c r="S15" s="182">
        <f t="shared" si="1"/>
        <v>2.7189116689020885E-2</v>
      </c>
      <c r="T15" s="182">
        <f t="shared" si="1"/>
        <v>2.7524640841536621E-2</v>
      </c>
      <c r="U15" s="182">
        <f t="shared" si="1"/>
        <v>2.7727872645979777E-2</v>
      </c>
      <c r="V15" s="182">
        <f t="shared" si="1"/>
        <v>2.8104115572172579E-2</v>
      </c>
      <c r="W15" s="404"/>
      <c r="X15" s="404"/>
      <c r="Y15" s="200"/>
      <c r="Z15" s="200"/>
      <c r="AA15" s="200"/>
      <c r="AB15" s="200"/>
      <c r="AC15" s="200"/>
      <c r="AD15" s="200"/>
      <c r="AE15" s="200"/>
      <c r="AF15" s="200"/>
      <c r="AG15" s="200"/>
      <c r="AH15" s="200"/>
      <c r="AI15" s="200"/>
      <c r="AJ15" s="200"/>
    </row>
    <row r="16" spans="1:36">
      <c r="A16" s="200"/>
      <c r="B16" s="180" t="s">
        <v>125</v>
      </c>
      <c r="C16" s="180"/>
      <c r="D16" s="180">
        <v>22</v>
      </c>
      <c r="E16" s="180">
        <v>26</v>
      </c>
      <c r="F16" s="180">
        <v>24</v>
      </c>
      <c r="G16" s="180">
        <v>25</v>
      </c>
      <c r="H16" s="180"/>
      <c r="I16" s="181">
        <v>2341</v>
      </c>
      <c r="J16" s="181">
        <v>2381</v>
      </c>
      <c r="K16" s="181">
        <v>2487</v>
      </c>
      <c r="L16" s="181">
        <v>2470</v>
      </c>
      <c r="M16" s="180"/>
      <c r="N16" s="182">
        <f t="shared" si="0"/>
        <v>2.0389249304911955E-2</v>
      </c>
      <c r="O16" s="182">
        <f t="shared" si="0"/>
        <v>2.1328958162428219E-2</v>
      </c>
      <c r="P16" s="182">
        <f t="shared" si="0"/>
        <v>1.7021276595744681E-2</v>
      </c>
      <c r="Q16" s="182">
        <f t="shared" si="0"/>
        <v>1.6622340425531915E-2</v>
      </c>
      <c r="R16" s="182"/>
      <c r="S16" s="182">
        <f t="shared" si="1"/>
        <v>1.4951778757105448E-2</v>
      </c>
      <c r="T16" s="182">
        <f t="shared" si="1"/>
        <v>1.4750432105266418E-2</v>
      </c>
      <c r="U16" s="182">
        <f t="shared" si="1"/>
        <v>1.445989080950969E-2</v>
      </c>
      <c r="V16" s="182">
        <f t="shared" si="1"/>
        <v>1.4120660183740088E-2</v>
      </c>
      <c r="W16" s="404"/>
      <c r="X16" s="404"/>
      <c r="Y16" s="200"/>
      <c r="Z16" s="200"/>
      <c r="AA16" s="200"/>
      <c r="AB16" s="200"/>
      <c r="AC16" s="200"/>
      <c r="AD16" s="200"/>
      <c r="AE16" s="200"/>
      <c r="AF16" s="200"/>
      <c r="AG16" s="200"/>
      <c r="AH16" s="200"/>
      <c r="AI16" s="200"/>
      <c r="AJ16" s="200"/>
    </row>
    <row r="17" spans="1:36">
      <c r="A17" s="200"/>
      <c r="B17" s="180" t="s">
        <v>126</v>
      </c>
      <c r="C17" s="180"/>
      <c r="D17" s="180">
        <v>24</v>
      </c>
      <c r="E17" s="180">
        <v>24</v>
      </c>
      <c r="F17" s="180">
        <v>16</v>
      </c>
      <c r="G17" s="180">
        <v>22</v>
      </c>
      <c r="H17" s="180"/>
      <c r="I17" s="181">
        <v>3563</v>
      </c>
      <c r="J17" s="181">
        <v>3831</v>
      </c>
      <c r="K17" s="181">
        <v>4123</v>
      </c>
      <c r="L17" s="181">
        <v>4284</v>
      </c>
      <c r="M17" s="180"/>
      <c r="N17" s="182">
        <f t="shared" si="0"/>
        <v>2.2242817423540315E-2</v>
      </c>
      <c r="O17" s="182">
        <f t="shared" si="0"/>
        <v>1.9688269073010665E-2</v>
      </c>
      <c r="P17" s="182">
        <f t="shared" si="0"/>
        <v>1.1347517730496455E-2</v>
      </c>
      <c r="Q17" s="182">
        <f t="shared" si="0"/>
        <v>1.4627659574468085E-2</v>
      </c>
      <c r="R17" s="182"/>
      <c r="S17" s="182">
        <f t="shared" si="1"/>
        <v>2.2756594494475313E-2</v>
      </c>
      <c r="T17" s="182">
        <f t="shared" si="1"/>
        <v>2.3733265600703757E-2</v>
      </c>
      <c r="U17" s="182">
        <f t="shared" si="1"/>
        <v>2.3971905833376939E-2</v>
      </c>
      <c r="V17" s="182">
        <f t="shared" si="1"/>
        <v>2.4491055962405885E-2</v>
      </c>
      <c r="W17" s="404"/>
      <c r="X17" s="404"/>
      <c r="Y17" s="200"/>
      <c r="Z17" s="200"/>
      <c r="AA17" s="200"/>
      <c r="AB17" s="200"/>
      <c r="AC17" s="200"/>
      <c r="AD17" s="200"/>
      <c r="AE17" s="200"/>
      <c r="AF17" s="200"/>
      <c r="AG17" s="200"/>
      <c r="AH17" s="200"/>
      <c r="AI17" s="200"/>
      <c r="AJ17" s="200"/>
    </row>
    <row r="18" spans="1:36">
      <c r="A18" s="200"/>
      <c r="B18" s="180" t="s">
        <v>127</v>
      </c>
      <c r="C18" s="180"/>
      <c r="D18" s="180">
        <v>24</v>
      </c>
      <c r="E18" s="180">
        <v>26</v>
      </c>
      <c r="F18" s="180">
        <v>27</v>
      </c>
      <c r="G18" s="180">
        <v>33</v>
      </c>
      <c r="H18" s="180"/>
      <c r="I18" s="181">
        <v>2975</v>
      </c>
      <c r="J18" s="181">
        <v>2983</v>
      </c>
      <c r="K18" s="181">
        <v>3127</v>
      </c>
      <c r="L18" s="181">
        <v>3155</v>
      </c>
      <c r="M18" s="180"/>
      <c r="N18" s="182">
        <f t="shared" si="0"/>
        <v>2.2242817423540315E-2</v>
      </c>
      <c r="O18" s="182">
        <f t="shared" si="0"/>
        <v>2.1328958162428219E-2</v>
      </c>
      <c r="P18" s="182">
        <f t="shared" si="0"/>
        <v>1.9148936170212766E-2</v>
      </c>
      <c r="Q18" s="182">
        <f t="shared" si="0"/>
        <v>2.1941489361702128E-2</v>
      </c>
      <c r="R18" s="182"/>
      <c r="S18" s="182">
        <f t="shared" si="1"/>
        <v>1.9001085776330078E-2</v>
      </c>
      <c r="T18" s="182">
        <f t="shared" si="1"/>
        <v>1.8479856770268678E-2</v>
      </c>
      <c r="U18" s="182">
        <f t="shared" si="1"/>
        <v>1.8180972481438198E-2</v>
      </c>
      <c r="V18" s="182">
        <f t="shared" si="1"/>
        <v>1.8036713716477724E-2</v>
      </c>
      <c r="W18" s="404"/>
      <c r="X18" s="404"/>
      <c r="Y18" s="200"/>
      <c r="Z18" s="200"/>
      <c r="AA18" s="200"/>
      <c r="AB18" s="200"/>
      <c r="AC18" s="200"/>
      <c r="AD18" s="200"/>
      <c r="AE18" s="200"/>
      <c r="AF18" s="200"/>
      <c r="AG18" s="200"/>
      <c r="AH18" s="200"/>
      <c r="AI18" s="200"/>
      <c r="AJ18" s="200"/>
    </row>
    <row r="19" spans="1:36">
      <c r="A19" s="200"/>
      <c r="B19" s="180" t="s">
        <v>128</v>
      </c>
      <c r="C19" s="180"/>
      <c r="D19" s="180">
        <v>24</v>
      </c>
      <c r="E19" s="180">
        <v>27</v>
      </c>
      <c r="F19" s="180">
        <v>34</v>
      </c>
      <c r="G19" s="180">
        <v>33</v>
      </c>
      <c r="H19" s="180"/>
      <c r="I19" s="181">
        <v>3587</v>
      </c>
      <c r="J19" s="181">
        <v>3663</v>
      </c>
      <c r="K19" s="181">
        <v>3757</v>
      </c>
      <c r="L19" s="181">
        <v>3759</v>
      </c>
      <c r="M19" s="180"/>
      <c r="N19" s="182">
        <f t="shared" si="0"/>
        <v>2.2242817423540315E-2</v>
      </c>
      <c r="O19" s="182">
        <f t="shared" si="0"/>
        <v>2.2149302707136997E-2</v>
      </c>
      <c r="P19" s="182">
        <f t="shared" si="0"/>
        <v>2.4113475177304965E-2</v>
      </c>
      <c r="Q19" s="182">
        <f t="shared" si="0"/>
        <v>2.1941489361702128E-2</v>
      </c>
      <c r="R19" s="182"/>
      <c r="S19" s="182">
        <f t="shared" si="1"/>
        <v>2.2909880564603691E-2</v>
      </c>
      <c r="T19" s="182">
        <f t="shared" si="1"/>
        <v>2.2692495926749639E-2</v>
      </c>
      <c r="U19" s="182">
        <f t="shared" si="1"/>
        <v>2.1843912252242824E-2</v>
      </c>
      <c r="V19" s="182">
        <f t="shared" si="1"/>
        <v>2.1489701065052224E-2</v>
      </c>
      <c r="W19" s="404"/>
      <c r="X19" s="404"/>
      <c r="Y19" s="200"/>
      <c r="Z19" s="200"/>
      <c r="AA19" s="200"/>
      <c r="AB19" s="200"/>
      <c r="AC19" s="200"/>
      <c r="AD19" s="200"/>
      <c r="AE19" s="200"/>
      <c r="AF19" s="200"/>
      <c r="AG19" s="200"/>
      <c r="AH19" s="200"/>
      <c r="AI19" s="200"/>
      <c r="AJ19" s="200"/>
    </row>
    <row r="20" spans="1:36">
      <c r="A20" s="200"/>
      <c r="B20" s="180" t="s">
        <v>129</v>
      </c>
      <c r="C20" s="180"/>
      <c r="D20" s="180">
        <v>198</v>
      </c>
      <c r="E20" s="180">
        <v>227</v>
      </c>
      <c r="F20" s="180">
        <v>276</v>
      </c>
      <c r="G20" s="180">
        <v>296</v>
      </c>
      <c r="H20" s="180"/>
      <c r="I20" s="181">
        <v>26498</v>
      </c>
      <c r="J20" s="181">
        <v>27113</v>
      </c>
      <c r="K20" s="181">
        <v>28719</v>
      </c>
      <c r="L20" s="181">
        <v>29482</v>
      </c>
      <c r="M20" s="180"/>
      <c r="N20" s="182">
        <f t="shared" si="0"/>
        <v>0.18350324374420759</v>
      </c>
      <c r="O20" s="182">
        <f t="shared" si="0"/>
        <v>0.18621821164889255</v>
      </c>
      <c r="P20" s="182">
        <f t="shared" si="0"/>
        <v>0.19574468085106383</v>
      </c>
      <c r="Q20" s="182">
        <f t="shared" si="0"/>
        <v>0.19680851063829788</v>
      </c>
      <c r="R20" s="182"/>
      <c r="S20" s="182">
        <f t="shared" si="1"/>
        <v>0.16924059526090565</v>
      </c>
      <c r="T20" s="182">
        <f t="shared" si="1"/>
        <v>0.16796659624951213</v>
      </c>
      <c r="U20" s="182">
        <f t="shared" si="1"/>
        <v>0.16697772583767945</v>
      </c>
      <c r="V20" s="182">
        <f t="shared" si="1"/>
        <v>0.16854465730243939</v>
      </c>
      <c r="W20" s="404"/>
      <c r="X20" s="404"/>
      <c r="Y20" s="200"/>
      <c r="Z20" s="200"/>
      <c r="AA20" s="200"/>
      <c r="AB20" s="200"/>
      <c r="AC20" s="200"/>
      <c r="AD20" s="200"/>
      <c r="AE20" s="200"/>
      <c r="AF20" s="200"/>
      <c r="AG20" s="200"/>
      <c r="AH20" s="200"/>
      <c r="AI20" s="200"/>
      <c r="AJ20" s="200"/>
    </row>
    <row r="21" spans="1:36">
      <c r="A21" s="200"/>
      <c r="B21" s="263" t="s">
        <v>130</v>
      </c>
      <c r="C21" s="263"/>
      <c r="D21" s="263">
        <f>SUM(D5:D20)</f>
        <v>1079</v>
      </c>
      <c r="E21" s="263">
        <f t="shared" ref="E21:G21" si="2">SUM(E5:E20)</f>
        <v>1219</v>
      </c>
      <c r="F21" s="263">
        <f t="shared" si="2"/>
        <v>1410</v>
      </c>
      <c r="G21" s="263">
        <f t="shared" si="2"/>
        <v>1504</v>
      </c>
      <c r="H21" s="263"/>
      <c r="I21" s="265">
        <f>SUM(I5:I20)</f>
        <v>156570</v>
      </c>
      <c r="J21" s="265">
        <f t="shared" ref="J21:L21" si="3">SUM(J5:J20)</f>
        <v>161419</v>
      </c>
      <c r="K21" s="265">
        <f t="shared" si="3"/>
        <v>171993</v>
      </c>
      <c r="L21" s="265">
        <f t="shared" si="3"/>
        <v>174921</v>
      </c>
      <c r="M21" s="263"/>
      <c r="N21" s="266">
        <f>SUM(N5:N20)</f>
        <v>0.99999999999999989</v>
      </c>
      <c r="O21" s="266">
        <f t="shared" ref="O21:V21" si="4">SUM(O5:O20)</f>
        <v>1</v>
      </c>
      <c r="P21" s="266">
        <f t="shared" si="4"/>
        <v>1</v>
      </c>
      <c r="Q21" s="266">
        <f t="shared" si="4"/>
        <v>1.0000000000000002</v>
      </c>
      <c r="R21" s="266"/>
      <c r="S21" s="266">
        <f t="shared" si="4"/>
        <v>1.0000000000000002</v>
      </c>
      <c r="T21" s="266">
        <f t="shared" si="4"/>
        <v>0.99999999999999989</v>
      </c>
      <c r="U21" s="266">
        <f t="shared" si="4"/>
        <v>1</v>
      </c>
      <c r="V21" s="266">
        <f t="shared" si="4"/>
        <v>1</v>
      </c>
      <c r="W21" s="404"/>
      <c r="X21" s="404"/>
      <c r="Y21" s="200"/>
      <c r="Z21" s="200"/>
      <c r="AA21" s="200"/>
      <c r="AB21" s="200"/>
      <c r="AC21" s="200"/>
      <c r="AD21" s="200"/>
      <c r="AE21" s="200"/>
      <c r="AF21" s="200"/>
      <c r="AG21" s="200"/>
      <c r="AH21" s="200"/>
      <c r="AI21" s="200"/>
      <c r="AJ21" s="200"/>
    </row>
    <row r="22" spans="1:36">
      <c r="A22" s="200"/>
      <c r="B22" s="249" t="s">
        <v>131</v>
      </c>
      <c r="C22" s="346"/>
      <c r="D22" s="346"/>
      <c r="E22" s="200"/>
      <c r="F22" s="200"/>
      <c r="G22" s="200"/>
      <c r="H22" s="405"/>
      <c r="I22" s="405"/>
      <c r="J22" s="200"/>
      <c r="K22" s="200"/>
      <c r="L22" s="200"/>
      <c r="M22" s="404"/>
      <c r="N22" s="404"/>
      <c r="O22" s="200"/>
      <c r="P22" s="200"/>
      <c r="Q22" s="200"/>
      <c r="R22" s="404"/>
      <c r="S22" s="404"/>
      <c r="T22" s="200"/>
      <c r="U22" s="200"/>
      <c r="V22" s="200"/>
      <c r="W22" s="404"/>
      <c r="X22" s="404"/>
      <c r="Y22" s="200"/>
      <c r="Z22" s="200"/>
      <c r="AA22" s="200"/>
      <c r="AB22" s="200"/>
      <c r="AC22" s="200"/>
      <c r="AD22" s="200"/>
      <c r="AE22" s="200"/>
      <c r="AF22" s="200"/>
      <c r="AG22" s="200"/>
      <c r="AH22" s="200"/>
      <c r="AI22" s="200"/>
      <c r="AJ22" s="200"/>
    </row>
    <row r="23" spans="1:36">
      <c r="A23" s="200"/>
      <c r="B23" s="249" t="s">
        <v>132</v>
      </c>
      <c r="C23" s="200"/>
      <c r="D23" s="200"/>
      <c r="E23" s="200"/>
      <c r="F23" s="200"/>
      <c r="G23" s="200"/>
      <c r="H23" s="404"/>
      <c r="I23" s="404"/>
      <c r="J23" s="200"/>
      <c r="K23" s="200"/>
      <c r="L23" s="200"/>
      <c r="M23" s="404"/>
      <c r="N23" s="404"/>
      <c r="O23" s="200"/>
      <c r="P23" s="200"/>
      <c r="Q23" s="200"/>
      <c r="R23" s="404"/>
      <c r="S23" s="404"/>
      <c r="T23" s="200"/>
      <c r="U23" s="200"/>
      <c r="V23" s="200"/>
      <c r="W23" s="404"/>
      <c r="X23" s="404"/>
      <c r="Y23" s="200"/>
      <c r="Z23" s="200"/>
      <c r="AA23" s="200"/>
      <c r="AB23" s="200"/>
      <c r="AC23" s="200"/>
      <c r="AD23" s="200"/>
      <c r="AE23" s="200"/>
      <c r="AF23" s="200"/>
      <c r="AG23" s="200"/>
      <c r="AH23" s="200"/>
      <c r="AI23" s="200"/>
      <c r="AJ23" s="200"/>
    </row>
    <row r="24" spans="1:36">
      <c r="A24" s="200"/>
      <c r="B24" s="249"/>
      <c r="C24" s="200"/>
      <c r="D24" s="200"/>
      <c r="E24" s="200"/>
      <c r="F24" s="200"/>
      <c r="G24" s="200"/>
      <c r="H24" s="200"/>
      <c r="I24" s="200"/>
      <c r="J24" s="200"/>
      <c r="K24" s="200"/>
      <c r="L24" s="200"/>
      <c r="M24" s="200"/>
      <c r="N24" s="200"/>
      <c r="O24" s="200"/>
      <c r="P24" s="200"/>
      <c r="Q24" s="200"/>
      <c r="R24" s="200"/>
      <c r="S24" s="200"/>
      <c r="T24" s="200"/>
      <c r="U24" s="200"/>
      <c r="V24" s="200"/>
      <c r="W24" s="200"/>
      <c r="X24" s="200"/>
      <c r="Y24" s="200"/>
      <c r="Z24" s="200"/>
      <c r="AA24" s="200"/>
      <c r="AB24" s="200"/>
      <c r="AC24" s="200"/>
      <c r="AD24" s="200"/>
      <c r="AE24" s="200"/>
      <c r="AF24" s="200"/>
      <c r="AG24" s="200"/>
      <c r="AH24" s="200"/>
      <c r="AI24" s="200"/>
      <c r="AJ24" s="200"/>
    </row>
    <row r="25" spans="1:36" ht="22.5" customHeight="1">
      <c r="A25" s="200"/>
      <c r="B25" s="260" t="s">
        <v>133</v>
      </c>
      <c r="C25" s="267"/>
      <c r="D25" s="267"/>
      <c r="E25" s="200"/>
      <c r="F25" s="200"/>
      <c r="G25" s="200"/>
      <c r="H25" s="262"/>
      <c r="I25" s="262"/>
      <c r="J25" s="200"/>
      <c r="K25" s="200"/>
      <c r="L25" s="200"/>
      <c r="M25" s="200"/>
      <c r="N25" s="262"/>
      <c r="O25" s="262"/>
      <c r="P25" s="200"/>
      <c r="Q25" s="200"/>
      <c r="R25" s="200"/>
      <c r="S25" s="262"/>
      <c r="T25" s="262"/>
      <c r="U25" s="262"/>
      <c r="V25" s="262"/>
      <c r="W25" s="262"/>
      <c r="X25" s="262"/>
      <c r="Y25" s="262"/>
      <c r="Z25" s="262"/>
      <c r="AA25" s="262"/>
      <c r="AB25" s="262"/>
      <c r="AC25" s="262"/>
      <c r="AD25" s="262"/>
      <c r="AE25" s="200"/>
      <c r="AF25" s="266"/>
      <c r="AG25" s="200"/>
      <c r="AH25" s="200"/>
      <c r="AI25" s="200"/>
      <c r="AJ25" s="200"/>
    </row>
    <row r="26" spans="1:36" ht="14.5" customHeight="1">
      <c r="A26" s="200"/>
      <c r="B26" s="263"/>
      <c r="C26" s="250"/>
      <c r="D26" s="402" t="s">
        <v>134</v>
      </c>
      <c r="E26" s="402"/>
      <c r="F26" s="402"/>
      <c r="G26" s="402"/>
      <c r="H26" s="248"/>
      <c r="I26" s="402" t="s">
        <v>135</v>
      </c>
      <c r="J26" s="402"/>
      <c r="K26" s="402"/>
      <c r="L26" s="402"/>
      <c r="M26" s="248"/>
      <c r="N26" s="402" t="s">
        <v>136</v>
      </c>
      <c r="O26" s="402"/>
      <c r="P26" s="402"/>
      <c r="Q26" s="402"/>
      <c r="R26" s="248"/>
      <c r="S26" s="402" t="s">
        <v>137</v>
      </c>
      <c r="T26" s="402"/>
      <c r="U26" s="402"/>
      <c r="V26" s="402"/>
      <c r="W26" s="264"/>
      <c r="X26" s="402" t="s">
        <v>138</v>
      </c>
      <c r="Y26" s="402"/>
      <c r="Z26" s="402"/>
      <c r="AA26" s="402"/>
      <c r="AB26" s="264"/>
      <c r="AC26" s="402" t="s">
        <v>139</v>
      </c>
      <c r="AD26" s="402"/>
      <c r="AE26" s="402"/>
      <c r="AF26" s="402"/>
      <c r="AG26" s="200"/>
      <c r="AH26" s="200"/>
      <c r="AI26" s="200"/>
      <c r="AJ26" s="200"/>
    </row>
    <row r="27" spans="1:36" ht="24">
      <c r="A27" s="200"/>
      <c r="B27" s="264" t="s">
        <v>140</v>
      </c>
      <c r="C27" s="179"/>
      <c r="D27" s="264" t="s">
        <v>110</v>
      </c>
      <c r="E27" s="264" t="s">
        <v>111</v>
      </c>
      <c r="F27" s="264" t="s">
        <v>112</v>
      </c>
      <c r="G27" s="248" t="s">
        <v>113</v>
      </c>
      <c r="H27" s="247"/>
      <c r="I27" s="264" t="s">
        <v>110</v>
      </c>
      <c r="J27" s="264" t="s">
        <v>111</v>
      </c>
      <c r="K27" s="264" t="s">
        <v>112</v>
      </c>
      <c r="L27" s="248" t="s">
        <v>113</v>
      </c>
      <c r="M27" s="247"/>
      <c r="N27" s="264" t="s">
        <v>110</v>
      </c>
      <c r="O27" s="264" t="s">
        <v>111</v>
      </c>
      <c r="P27" s="264" t="s">
        <v>112</v>
      </c>
      <c r="Q27" s="248" t="s">
        <v>113</v>
      </c>
      <c r="R27" s="247"/>
      <c r="S27" s="264" t="s">
        <v>110</v>
      </c>
      <c r="T27" s="264" t="s">
        <v>111</v>
      </c>
      <c r="U27" s="264" t="s">
        <v>112</v>
      </c>
      <c r="V27" s="248" t="s">
        <v>113</v>
      </c>
      <c r="W27" s="247"/>
      <c r="X27" s="264" t="s">
        <v>110</v>
      </c>
      <c r="Y27" s="264" t="s">
        <v>111</v>
      </c>
      <c r="Z27" s="264" t="s">
        <v>112</v>
      </c>
      <c r="AA27" s="248" t="s">
        <v>113</v>
      </c>
      <c r="AB27" s="247"/>
      <c r="AC27" s="264" t="s">
        <v>110</v>
      </c>
      <c r="AD27" s="264" t="s">
        <v>111</v>
      </c>
      <c r="AE27" s="264" t="s">
        <v>112</v>
      </c>
      <c r="AF27" s="264" t="s">
        <v>113</v>
      </c>
      <c r="AG27" s="200"/>
      <c r="AH27" s="200"/>
      <c r="AI27" s="200"/>
      <c r="AJ27" s="200"/>
    </row>
    <row r="28" spans="1:36">
      <c r="A28" s="200"/>
      <c r="B28" s="180" t="s">
        <v>141</v>
      </c>
      <c r="C28" s="180"/>
      <c r="D28" s="315">
        <v>2.0132938294110798</v>
      </c>
      <c r="E28" s="315">
        <v>1.9995940739206901</v>
      </c>
      <c r="F28" s="315">
        <v>3.2217569388639999</v>
      </c>
      <c r="G28" s="315">
        <v>3.3631430701254299</v>
      </c>
      <c r="H28" s="320"/>
      <c r="I28" s="322">
        <v>1.8019169178293299</v>
      </c>
      <c r="J28" s="322">
        <v>1.7958913537502199</v>
      </c>
      <c r="K28" s="322">
        <v>1.7797944037348801</v>
      </c>
      <c r="L28" s="322">
        <v>1.84372550763398</v>
      </c>
      <c r="M28" s="320"/>
      <c r="N28" s="322">
        <v>2.6200178737023698</v>
      </c>
      <c r="O28" s="322">
        <v>2.9665655647296099</v>
      </c>
      <c r="P28" s="322">
        <v>2.54482380780009</v>
      </c>
      <c r="Q28" s="322">
        <v>2.5151008887658302</v>
      </c>
      <c r="R28" s="320"/>
      <c r="S28" s="322">
        <v>1.7517780002193299</v>
      </c>
      <c r="T28" s="322">
        <v>1.7198533561207701</v>
      </c>
      <c r="U28" s="322">
        <v>1.7111838575848199</v>
      </c>
      <c r="V28" s="322">
        <v>1.66718971715822</v>
      </c>
      <c r="W28" s="321"/>
      <c r="X28" s="322">
        <f t="shared" ref="X28:X34" si="5">D28/I28</f>
        <v>1.1173066912743035</v>
      </c>
      <c r="Y28" s="322">
        <f t="shared" ref="Y28:AA33" si="6">E29/J29</f>
        <v>1.6058612759116146</v>
      </c>
      <c r="Z28" s="322">
        <f t="shared" si="6"/>
        <v>1.4132291609331047</v>
      </c>
      <c r="AA28" s="322">
        <f t="shared" si="6"/>
        <v>1.5160631222367946</v>
      </c>
      <c r="AB28" s="180"/>
      <c r="AC28" s="322">
        <f t="shared" ref="AC28:AC34" si="7">N28/S28</f>
        <v>1.4956335068566522</v>
      </c>
      <c r="AD28" s="322">
        <f t="shared" ref="AD28:AF33" si="8">O29/T29</f>
        <v>1.255665967524191</v>
      </c>
      <c r="AE28" s="322">
        <f t="shared" si="8"/>
        <v>1.907666921818489</v>
      </c>
      <c r="AF28" s="322">
        <f t="shared" si="8"/>
        <v>1.8402570759042003</v>
      </c>
      <c r="AG28" s="200"/>
      <c r="AH28" s="200"/>
      <c r="AI28" s="200"/>
      <c r="AJ28" s="200"/>
    </row>
    <row r="29" spans="1:36">
      <c r="A29" s="200"/>
      <c r="B29" s="180" t="s">
        <v>142</v>
      </c>
      <c r="C29" s="180"/>
      <c r="D29" s="315">
        <v>5.6044568080658204</v>
      </c>
      <c r="E29" s="315">
        <v>7.3636780549679601</v>
      </c>
      <c r="F29" s="315">
        <v>6.4794443489540399</v>
      </c>
      <c r="G29" s="315">
        <v>6.6295817442466296</v>
      </c>
      <c r="H29" s="320"/>
      <c r="I29" s="322">
        <v>4.64406159987875</v>
      </c>
      <c r="J29" s="322">
        <v>4.5855007312432701</v>
      </c>
      <c r="K29" s="322">
        <v>4.5848504461059196</v>
      </c>
      <c r="L29" s="322">
        <v>4.3728929534710703</v>
      </c>
      <c r="M29" s="320"/>
      <c r="N29" s="322">
        <v>6.2240815719170701</v>
      </c>
      <c r="O29" s="322">
        <v>6.0953692866092499</v>
      </c>
      <c r="P29" s="322">
        <v>9.0876921955261594</v>
      </c>
      <c r="Q29" s="322">
        <v>8.7307700499574192</v>
      </c>
      <c r="R29" s="320"/>
      <c r="S29" s="322">
        <v>4.9258513143077298</v>
      </c>
      <c r="T29" s="322">
        <v>4.8542920205343698</v>
      </c>
      <c r="U29" s="322">
        <v>4.7637730106801301</v>
      </c>
      <c r="V29" s="322">
        <v>4.7443208692283401</v>
      </c>
      <c r="W29" s="321"/>
      <c r="X29" s="322">
        <f t="shared" si="5"/>
        <v>1.2068007039812187</v>
      </c>
      <c r="Y29" s="322">
        <f t="shared" si="6"/>
        <v>1.4251657807176934</v>
      </c>
      <c r="Z29" s="322">
        <f t="shared" si="6"/>
        <v>1.7086811076725514</v>
      </c>
      <c r="AA29" s="322">
        <f t="shared" si="6"/>
        <v>1.6057211750816667</v>
      </c>
      <c r="AB29" s="180"/>
      <c r="AC29" s="322">
        <f t="shared" si="7"/>
        <v>1.2635544954104632</v>
      </c>
      <c r="AD29" s="322">
        <f t="shared" si="8"/>
        <v>1.3867837096583742</v>
      </c>
      <c r="AE29" s="322">
        <f t="shared" si="8"/>
        <v>1.8070797486688048</v>
      </c>
      <c r="AF29" s="322">
        <f t="shared" si="8"/>
        <v>2.2802508634542007</v>
      </c>
      <c r="AG29" s="200"/>
      <c r="AH29" s="200"/>
      <c r="AI29" s="200"/>
      <c r="AJ29" s="200"/>
    </row>
    <row r="30" spans="1:36">
      <c r="A30" s="200"/>
      <c r="B30" s="180" t="s">
        <v>143</v>
      </c>
      <c r="C30" s="180"/>
      <c r="D30" s="315">
        <v>14.025848928889101</v>
      </c>
      <c r="E30" s="315">
        <v>12.6820156056963</v>
      </c>
      <c r="F30" s="315">
        <v>15.3246577159584</v>
      </c>
      <c r="G30" s="315">
        <v>14.2906538803187</v>
      </c>
      <c r="H30" s="320"/>
      <c r="I30" s="322">
        <v>8.8412597044991905</v>
      </c>
      <c r="J30" s="322">
        <v>8.8986248317790899</v>
      </c>
      <c r="K30" s="322">
        <v>8.9687055396969892</v>
      </c>
      <c r="L30" s="322">
        <v>8.8998352279883708</v>
      </c>
      <c r="M30" s="320"/>
      <c r="N30" s="322">
        <v>18.295348527663698</v>
      </c>
      <c r="O30" s="322">
        <v>19.840418773667199</v>
      </c>
      <c r="P30" s="322">
        <v>26.301359255694798</v>
      </c>
      <c r="Q30" s="322">
        <v>32.967024216421102</v>
      </c>
      <c r="R30" s="320"/>
      <c r="S30" s="322">
        <v>14.338755567567301</v>
      </c>
      <c r="T30" s="322">
        <v>14.3067867292404</v>
      </c>
      <c r="U30" s="322">
        <v>14.5546201129584</v>
      </c>
      <c r="V30" s="322">
        <v>14.457630405841201</v>
      </c>
      <c r="W30" s="321"/>
      <c r="X30" s="322">
        <f t="shared" si="5"/>
        <v>1.5864084302095036</v>
      </c>
      <c r="Y30" s="322">
        <f t="shared" si="6"/>
        <v>1.6886797975460723</v>
      </c>
      <c r="Z30" s="322">
        <f t="shared" si="6"/>
        <v>2.1153356539562802</v>
      </c>
      <c r="AA30" s="322">
        <f t="shared" si="6"/>
        <v>2.351361167652898</v>
      </c>
      <c r="AB30" s="180"/>
      <c r="AC30" s="322">
        <f t="shared" si="7"/>
        <v>1.2759369836142391</v>
      </c>
      <c r="AD30" s="322">
        <f t="shared" si="8"/>
        <v>1.4473575072239551</v>
      </c>
      <c r="AE30" s="322">
        <f t="shared" si="8"/>
        <v>1.6379463251653963</v>
      </c>
      <c r="AF30" s="322">
        <f t="shared" si="8"/>
        <v>1.7177439582535683</v>
      </c>
      <c r="AG30" s="200"/>
      <c r="AH30" s="200"/>
      <c r="AI30" s="200"/>
      <c r="AJ30" s="200"/>
    </row>
    <row r="31" spans="1:36">
      <c r="A31" s="200"/>
      <c r="B31" s="180" t="s">
        <v>144</v>
      </c>
      <c r="C31" s="180"/>
      <c r="D31" s="315">
        <v>38.656115332035</v>
      </c>
      <c r="E31" s="315">
        <v>38.3426892377339</v>
      </c>
      <c r="F31" s="315">
        <v>47.8081792746543</v>
      </c>
      <c r="G31" s="315">
        <v>52.883294700668401</v>
      </c>
      <c r="H31" s="320"/>
      <c r="I31" s="322">
        <v>22.715547968325101</v>
      </c>
      <c r="J31" s="322">
        <v>22.705719162065002</v>
      </c>
      <c r="K31" s="322">
        <v>22.600753306095601</v>
      </c>
      <c r="L31" s="322">
        <v>22.490502704633801</v>
      </c>
      <c r="M31" s="320"/>
      <c r="N31" s="322">
        <v>53.479216925249098</v>
      </c>
      <c r="O31" s="322">
        <v>53.376114935631598</v>
      </c>
      <c r="P31" s="322">
        <v>60.005667903270201</v>
      </c>
      <c r="Q31" s="322">
        <v>62.4955945702443</v>
      </c>
      <c r="R31" s="320"/>
      <c r="S31" s="322">
        <v>36.620990262892903</v>
      </c>
      <c r="T31" s="322">
        <v>36.878321126068897</v>
      </c>
      <c r="U31" s="322">
        <v>36.634697353230401</v>
      </c>
      <c r="V31" s="322">
        <v>36.382369019526998</v>
      </c>
      <c r="W31" s="321"/>
      <c r="X31" s="322">
        <f t="shared" si="5"/>
        <v>1.7017469878313156</v>
      </c>
      <c r="Y31" s="322">
        <f t="shared" si="6"/>
        <v>1.7486695644508099</v>
      </c>
      <c r="Z31" s="322">
        <f t="shared" si="6"/>
        <v>2.0005528281941962</v>
      </c>
      <c r="AA31" s="322">
        <f t="shared" si="6"/>
        <v>1.9862112530263132</v>
      </c>
      <c r="AB31" s="180"/>
      <c r="AC31" s="322">
        <f t="shared" si="7"/>
        <v>1.4603432769385867</v>
      </c>
      <c r="AD31" s="322">
        <f t="shared" si="8"/>
        <v>1.8229860180593656</v>
      </c>
      <c r="AE31" s="322">
        <f t="shared" si="8"/>
        <v>1.7586307342690035</v>
      </c>
      <c r="AF31" s="322">
        <f t="shared" si="8"/>
        <v>1.785653355317592</v>
      </c>
      <c r="AG31" s="200"/>
      <c r="AH31" s="200"/>
      <c r="AI31" s="200"/>
      <c r="AJ31" s="200"/>
    </row>
    <row r="32" spans="1:36">
      <c r="A32" s="200"/>
      <c r="B32" s="180" t="s">
        <v>145</v>
      </c>
      <c r="C32" s="180"/>
      <c r="D32" s="315">
        <v>103.940947106086</v>
      </c>
      <c r="E32" s="315">
        <v>121.93472042694</v>
      </c>
      <c r="F32" s="315">
        <v>140.89458675723299</v>
      </c>
      <c r="G32" s="315">
        <v>139.97410311978899</v>
      </c>
      <c r="H32" s="320"/>
      <c r="I32" s="322">
        <v>69.706964417634893</v>
      </c>
      <c r="J32" s="322">
        <v>69.729995252267699</v>
      </c>
      <c r="K32" s="322">
        <v>70.427826134644903</v>
      </c>
      <c r="L32" s="322">
        <v>70.472918178525006</v>
      </c>
      <c r="M32" s="320"/>
      <c r="N32" s="322">
        <v>117.086811100023</v>
      </c>
      <c r="O32" s="322">
        <v>122.332543175616</v>
      </c>
      <c r="P32" s="322">
        <v>118.75927893992601</v>
      </c>
      <c r="Q32" s="322">
        <v>119.379842177312</v>
      </c>
      <c r="R32" s="320"/>
      <c r="S32" s="322">
        <v>67.100905755270105</v>
      </c>
      <c r="T32" s="322">
        <v>67.105584992825897</v>
      </c>
      <c r="U32" s="322">
        <v>67.529400360041905</v>
      </c>
      <c r="V32" s="322">
        <v>66.854992779984102</v>
      </c>
      <c r="W32" s="321"/>
      <c r="X32" s="322">
        <f t="shared" si="5"/>
        <v>1.4911128030672125</v>
      </c>
      <c r="Y32" s="322">
        <f t="shared" si="6"/>
        <v>1.7743015789913419</v>
      </c>
      <c r="Z32" s="322">
        <f t="shared" si="6"/>
        <v>1.7375563831378671</v>
      </c>
      <c r="AA32" s="322">
        <f t="shared" si="6"/>
        <v>1.7715133289301928</v>
      </c>
      <c r="AB32" s="180"/>
      <c r="AC32" s="322">
        <f t="shared" si="7"/>
        <v>1.7449363727974267</v>
      </c>
      <c r="AD32" s="322">
        <f t="shared" si="8"/>
        <v>1.9388363661117836</v>
      </c>
      <c r="AE32" s="322">
        <f t="shared" si="8"/>
        <v>1.7176156614017963</v>
      </c>
      <c r="AF32" s="322">
        <f t="shared" si="8"/>
        <v>1.7190042095863345</v>
      </c>
      <c r="AG32" s="200"/>
      <c r="AH32" s="200"/>
      <c r="AI32" s="200"/>
      <c r="AJ32" s="200"/>
    </row>
    <row r="33" spans="1:36">
      <c r="A33" s="200"/>
      <c r="B33" s="180" t="s">
        <v>146</v>
      </c>
      <c r="C33" s="180"/>
      <c r="D33" s="315">
        <v>266.08418612451902</v>
      </c>
      <c r="E33" s="315">
        <v>297.61254388889199</v>
      </c>
      <c r="F33" s="315">
        <v>301.32876452327599</v>
      </c>
      <c r="G33" s="315">
        <v>305.40001134261502</v>
      </c>
      <c r="H33" s="320"/>
      <c r="I33" s="322">
        <v>167.60002302052999</v>
      </c>
      <c r="J33" s="322">
        <v>167.73503862746901</v>
      </c>
      <c r="K33" s="322">
        <v>173.42099942627701</v>
      </c>
      <c r="L33" s="322">
        <v>172.394983630772</v>
      </c>
      <c r="M33" s="320"/>
      <c r="N33" s="322">
        <v>193.19741628198901</v>
      </c>
      <c r="O33" s="322">
        <v>218.19825489860699</v>
      </c>
      <c r="P33" s="322">
        <v>194.72940753866499</v>
      </c>
      <c r="Q33" s="322">
        <v>189.760630260749</v>
      </c>
      <c r="R33" s="320"/>
      <c r="S33" s="322">
        <v>111.48483495884101</v>
      </c>
      <c r="T33" s="322">
        <v>112.540830527225</v>
      </c>
      <c r="U33" s="322">
        <v>113.371932915272</v>
      </c>
      <c r="V33" s="322">
        <v>110.38985780402101</v>
      </c>
      <c r="W33" s="321"/>
      <c r="X33" s="322">
        <f t="shared" si="5"/>
        <v>1.5876142576181229</v>
      </c>
      <c r="Y33" s="322">
        <f t="shared" si="6"/>
        <v>1.8909696772956517</v>
      </c>
      <c r="Z33" s="322">
        <f t="shared" si="6"/>
        <v>1.8808294585924286</v>
      </c>
      <c r="AA33" s="322">
        <f t="shared" si="6"/>
        <v>2.0038293319063998</v>
      </c>
      <c r="AB33" s="180"/>
      <c r="AC33" s="322">
        <f t="shared" si="7"/>
        <v>1.7329479507532608</v>
      </c>
      <c r="AD33" s="322">
        <f t="shared" si="8"/>
        <v>2.1132133744544035</v>
      </c>
      <c r="AE33" s="322">
        <f t="shared" si="8"/>
        <v>2.5731337773582399</v>
      </c>
      <c r="AF33" s="322">
        <f t="shared" si="8"/>
        <v>2.6713698032180293</v>
      </c>
      <c r="AG33" s="200"/>
      <c r="AH33" s="200"/>
      <c r="AI33" s="200"/>
      <c r="AJ33" s="200"/>
    </row>
    <row r="34" spans="1:36">
      <c r="A34" s="200"/>
      <c r="B34" s="180" t="s">
        <v>147</v>
      </c>
      <c r="C34" s="180"/>
      <c r="D34" s="315">
        <v>561.62186305733496</v>
      </c>
      <c r="E34" s="315">
        <v>569.84282062259501</v>
      </c>
      <c r="F34" s="315">
        <v>573.59489332315002</v>
      </c>
      <c r="G34" s="315">
        <v>605.77803153931302</v>
      </c>
      <c r="H34" s="320"/>
      <c r="I34" s="322">
        <v>301.61776012206599</v>
      </c>
      <c r="J34" s="322">
        <v>301.34952847977399</v>
      </c>
      <c r="K34" s="322">
        <v>304.96911386767403</v>
      </c>
      <c r="L34" s="322">
        <v>302.31019273631898</v>
      </c>
      <c r="M34" s="320"/>
      <c r="N34" s="322">
        <v>341.51112007181001</v>
      </c>
      <c r="O34" s="322">
        <v>396.45617501686502</v>
      </c>
      <c r="P34" s="322">
        <v>480.08770715275</v>
      </c>
      <c r="Q34" s="322">
        <v>491.09506252364002</v>
      </c>
      <c r="R34" s="320"/>
      <c r="S34" s="322">
        <v>185.92709647082199</v>
      </c>
      <c r="T34" s="322">
        <v>187.608208337799</v>
      </c>
      <c r="U34" s="322">
        <v>186.57704911310199</v>
      </c>
      <c r="V34" s="322">
        <v>183.83642052554799</v>
      </c>
      <c r="W34" s="321"/>
      <c r="X34" s="322">
        <f t="shared" si="5"/>
        <v>1.8620318075104205</v>
      </c>
      <c r="Y34" s="322">
        <f>E28/J28</f>
        <v>1.1134270844085827</v>
      </c>
      <c r="Z34" s="322">
        <f>F28/K28</f>
        <v>1.8101848910768437</v>
      </c>
      <c r="AA34" s="322">
        <f>G28/L28</f>
        <v>1.8241018287159738</v>
      </c>
      <c r="AB34" s="180"/>
      <c r="AC34" s="322">
        <f t="shared" si="7"/>
        <v>1.8368012331403465</v>
      </c>
      <c r="AD34" s="322">
        <f>O28/T28</f>
        <v>1.724894482527785</v>
      </c>
      <c r="AE34" s="322">
        <f>P28/U28</f>
        <v>1.4871714670052327</v>
      </c>
      <c r="AF34" s="322">
        <f>Q28/V28</f>
        <v>1.5085870929271943</v>
      </c>
      <c r="AG34" s="200"/>
      <c r="AH34" s="200"/>
      <c r="AI34" s="200"/>
      <c r="AJ34" s="200"/>
    </row>
    <row r="35" spans="1:36">
      <c r="A35" s="200"/>
      <c r="B35" s="263" t="s">
        <v>148</v>
      </c>
      <c r="C35" s="263"/>
      <c r="D35" s="331">
        <v>58.75</v>
      </c>
      <c r="E35" s="331">
        <v>63.160000000000004</v>
      </c>
      <c r="F35" s="331">
        <v>66.679999999999993</v>
      </c>
      <c r="G35" s="331">
        <v>68.64</v>
      </c>
      <c r="H35" s="263"/>
      <c r="I35" s="331">
        <v>34.68</v>
      </c>
      <c r="J35" s="331">
        <v>34.71</v>
      </c>
      <c r="K35" s="331">
        <v>35.33</v>
      </c>
      <c r="L35" s="331">
        <v>35.14</v>
      </c>
      <c r="M35" s="263"/>
      <c r="N35" s="331">
        <v>49.17</v>
      </c>
      <c r="O35" s="331">
        <v>53.35</v>
      </c>
      <c r="P35" s="331">
        <v>55.95</v>
      </c>
      <c r="Q35" s="331">
        <v>57.120000000000005</v>
      </c>
      <c r="R35" s="263"/>
      <c r="S35" s="331">
        <v>28.54</v>
      </c>
      <c r="T35" s="331">
        <v>28.689999999999998</v>
      </c>
      <c r="U35" s="331">
        <v>28.74</v>
      </c>
      <c r="V35" s="331">
        <v>28.28</v>
      </c>
      <c r="W35" s="263"/>
      <c r="X35" s="331">
        <v>1.6940599769319493</v>
      </c>
      <c r="Y35" s="331">
        <v>1.8196485162777298</v>
      </c>
      <c r="Z35" s="331">
        <v>1.8873478630059439</v>
      </c>
      <c r="AA35" s="331">
        <v>1.9533295389869094</v>
      </c>
      <c r="AB35" s="263"/>
      <c r="AC35" s="331">
        <v>1.7228451296426071</v>
      </c>
      <c r="AD35" s="331">
        <v>1.8595329383060302</v>
      </c>
      <c r="AE35" s="331">
        <v>1.9467640918580378</v>
      </c>
      <c r="AF35" s="331">
        <v>2.0198019801980198</v>
      </c>
      <c r="AG35" s="200"/>
      <c r="AH35" s="200"/>
      <c r="AI35" s="200"/>
      <c r="AJ35" s="200"/>
    </row>
    <row r="36" spans="1:36">
      <c r="A36" s="200"/>
      <c r="B36" s="249" t="s">
        <v>131</v>
      </c>
      <c r="C36" s="346"/>
      <c r="D36" s="346"/>
      <c r="E36" s="200"/>
      <c r="F36" s="200"/>
      <c r="G36" s="200"/>
      <c r="H36" s="405"/>
      <c r="I36" s="405"/>
      <c r="M36" s="405"/>
      <c r="N36" s="405"/>
      <c r="O36" s="200"/>
      <c r="P36" s="200"/>
      <c r="Q36" s="200"/>
      <c r="R36" s="405"/>
      <c r="S36" s="405"/>
      <c r="T36" s="200"/>
      <c r="U36" s="200"/>
      <c r="V36" s="200"/>
      <c r="W36" s="405"/>
      <c r="X36" s="404"/>
      <c r="Y36" s="200"/>
      <c r="Z36" s="200"/>
      <c r="AA36" s="200"/>
      <c r="AB36" s="200"/>
      <c r="AC36" s="200"/>
      <c r="AD36" s="200"/>
      <c r="AE36" s="200"/>
      <c r="AF36" s="200"/>
      <c r="AG36" s="200"/>
      <c r="AH36" s="200"/>
      <c r="AI36" s="200"/>
      <c r="AJ36" s="200"/>
    </row>
    <row r="37" spans="1:36">
      <c r="A37" s="200"/>
      <c r="B37" s="200"/>
      <c r="C37" s="404"/>
      <c r="D37" s="404"/>
      <c r="E37" s="200"/>
      <c r="F37" s="200"/>
      <c r="G37" s="200"/>
      <c r="H37" s="404"/>
      <c r="I37" s="404"/>
      <c r="J37" s="200"/>
      <c r="K37" s="200"/>
      <c r="L37" s="200"/>
      <c r="M37" s="404"/>
      <c r="N37" s="404"/>
      <c r="R37" s="404"/>
      <c r="S37" s="404"/>
      <c r="W37" s="404"/>
      <c r="X37" s="404"/>
      <c r="Y37" s="200"/>
      <c r="Z37" s="200"/>
      <c r="AA37" s="200"/>
      <c r="AB37" s="200"/>
      <c r="AC37" s="200"/>
      <c r="AD37" s="200"/>
      <c r="AE37" s="200"/>
      <c r="AF37" s="200"/>
      <c r="AG37" s="200"/>
      <c r="AH37" s="200"/>
      <c r="AI37" s="200"/>
      <c r="AJ37" s="200"/>
    </row>
    <row r="38" spans="1:36" ht="15.5">
      <c r="A38" s="200"/>
      <c r="B38" s="289" t="s">
        <v>376</v>
      </c>
      <c r="C38" s="267"/>
      <c r="D38" s="267"/>
      <c r="E38" s="200"/>
      <c r="F38" s="200"/>
      <c r="G38" s="200"/>
      <c r="H38" s="262"/>
      <c r="I38" s="200"/>
      <c r="J38" s="200"/>
      <c r="K38" s="200"/>
      <c r="L38" s="200"/>
      <c r="M38" s="200"/>
      <c r="N38" s="200"/>
      <c r="O38" s="200"/>
      <c r="P38" s="200"/>
      <c r="Q38" s="200"/>
      <c r="R38" s="404"/>
      <c r="S38" s="404"/>
      <c r="T38" s="200"/>
      <c r="U38" s="200"/>
      <c r="V38" s="200"/>
      <c r="W38" s="404"/>
      <c r="X38" s="404"/>
      <c r="Y38" s="200"/>
      <c r="Z38" s="200"/>
      <c r="AA38" s="200"/>
      <c r="AB38" s="200"/>
      <c r="AC38" s="200"/>
      <c r="AD38" s="200"/>
      <c r="AE38" s="200"/>
      <c r="AF38" s="200"/>
      <c r="AG38" s="200"/>
      <c r="AH38" s="200"/>
      <c r="AI38" s="200"/>
      <c r="AJ38" s="200"/>
    </row>
    <row r="39" spans="1:36">
      <c r="A39" s="200"/>
      <c r="B39" s="263"/>
      <c r="C39" s="250"/>
      <c r="D39" s="406" t="s">
        <v>149</v>
      </c>
      <c r="E39" s="406"/>
      <c r="F39" s="406"/>
      <c r="G39" s="406"/>
      <c r="H39" s="250"/>
      <c r="I39" s="406" t="s">
        <v>150</v>
      </c>
      <c r="J39" s="406"/>
      <c r="K39" s="406"/>
      <c r="L39" s="406"/>
      <c r="M39" s="404"/>
      <c r="N39" s="404"/>
      <c r="O39" s="200"/>
      <c r="P39" s="200"/>
      <c r="Q39" s="200"/>
      <c r="R39" s="404"/>
      <c r="S39" s="404"/>
      <c r="T39" s="200"/>
      <c r="U39" s="200"/>
      <c r="V39" s="200"/>
      <c r="W39" s="404"/>
      <c r="X39" s="404"/>
      <c r="Y39" s="200"/>
      <c r="Z39" s="200"/>
      <c r="AA39" s="200"/>
      <c r="AB39" s="200"/>
      <c r="AC39" s="200"/>
      <c r="AD39" s="200"/>
      <c r="AE39" s="200"/>
      <c r="AF39" s="200"/>
      <c r="AG39" s="200"/>
      <c r="AH39" s="200"/>
      <c r="AI39" s="200"/>
      <c r="AJ39" s="200"/>
    </row>
    <row r="40" spans="1:36">
      <c r="A40" s="200"/>
      <c r="B40" s="263" t="s">
        <v>151</v>
      </c>
      <c r="C40" s="179"/>
      <c r="D40" s="264" t="s">
        <v>110</v>
      </c>
      <c r="E40" s="264" t="s">
        <v>111</v>
      </c>
      <c r="F40" s="264" t="s">
        <v>112</v>
      </c>
      <c r="G40" s="248" t="s">
        <v>113</v>
      </c>
      <c r="H40" s="179"/>
      <c r="I40" s="264" t="s">
        <v>110</v>
      </c>
      <c r="J40" s="264" t="s">
        <v>111</v>
      </c>
      <c r="K40" s="264" t="s">
        <v>112</v>
      </c>
      <c r="L40" s="248" t="s">
        <v>113</v>
      </c>
      <c r="M40" s="404"/>
      <c r="N40" s="404"/>
      <c r="O40" s="200"/>
      <c r="P40" s="200"/>
      <c r="Q40" s="200"/>
      <c r="R40" s="404"/>
      <c r="S40" s="404"/>
      <c r="T40" s="200"/>
      <c r="U40" s="200"/>
      <c r="V40" s="200"/>
      <c r="W40" s="404"/>
      <c r="X40" s="404"/>
      <c r="Y40" s="200"/>
      <c r="Z40" s="200"/>
      <c r="AA40" s="200"/>
      <c r="AB40" s="200"/>
      <c r="AC40" s="200"/>
      <c r="AD40" s="200"/>
      <c r="AE40" s="200"/>
      <c r="AF40" s="200"/>
      <c r="AG40" s="200"/>
      <c r="AH40" s="200"/>
      <c r="AI40" s="200"/>
      <c r="AJ40" s="200"/>
    </row>
    <row r="41" spans="1:36">
      <c r="A41" s="200"/>
      <c r="B41" s="180" t="s">
        <v>114</v>
      </c>
      <c r="C41" s="180"/>
      <c r="D41" s="180">
        <v>4.4000000000000004</v>
      </c>
      <c r="E41" s="180">
        <v>4.3</v>
      </c>
      <c r="F41" s="180">
        <v>3.6</v>
      </c>
      <c r="G41" s="330">
        <v>4.5</v>
      </c>
      <c r="H41" s="180"/>
      <c r="I41" s="180">
        <v>2.7</v>
      </c>
      <c r="J41" s="180">
        <v>3</v>
      </c>
      <c r="K41" s="180">
        <v>2.8</v>
      </c>
      <c r="L41" s="330">
        <v>3.7</v>
      </c>
      <c r="M41" s="404"/>
      <c r="N41" s="404"/>
      <c r="O41" s="200"/>
      <c r="P41" s="200"/>
      <c r="Q41" s="200"/>
      <c r="R41" s="404"/>
      <c r="S41" s="404"/>
      <c r="T41" s="200"/>
      <c r="U41" s="200"/>
      <c r="V41" s="200"/>
      <c r="W41" s="404"/>
      <c r="X41" s="404"/>
      <c r="Y41" s="200"/>
      <c r="Z41" s="200"/>
      <c r="AA41" s="200"/>
      <c r="AB41" s="200"/>
      <c r="AC41" s="200"/>
      <c r="AD41" s="200"/>
      <c r="AE41" s="200"/>
      <c r="AF41" s="200"/>
      <c r="AG41" s="200"/>
      <c r="AH41" s="200"/>
      <c r="AI41" s="200"/>
      <c r="AJ41" s="200"/>
    </row>
    <row r="42" spans="1:36">
      <c r="A42" s="200"/>
      <c r="B42" s="180" t="s">
        <v>120</v>
      </c>
      <c r="C42" s="180"/>
      <c r="D42" s="180">
        <v>3.3</v>
      </c>
      <c r="E42" s="180">
        <v>4.5</v>
      </c>
      <c r="F42" s="180">
        <v>4.9000000000000004</v>
      </c>
      <c r="G42" s="330">
        <v>4.3</v>
      </c>
      <c r="H42" s="180"/>
      <c r="I42" s="180">
        <v>3.2</v>
      </c>
      <c r="J42" s="180">
        <v>3.8</v>
      </c>
      <c r="K42" s="180">
        <v>3.5</v>
      </c>
      <c r="L42" s="330">
        <v>4.3</v>
      </c>
      <c r="M42" s="404"/>
      <c r="N42" s="404"/>
      <c r="O42" s="200"/>
      <c r="P42" s="200"/>
      <c r="Q42" s="200"/>
      <c r="R42" s="404"/>
      <c r="S42" s="404"/>
      <c r="T42" s="200"/>
      <c r="U42" s="200"/>
      <c r="V42" s="200"/>
      <c r="W42" s="404"/>
      <c r="X42" s="404"/>
      <c r="Y42" s="200"/>
      <c r="Z42" s="200"/>
      <c r="AA42" s="200"/>
      <c r="AB42" s="200"/>
      <c r="AC42" s="200"/>
      <c r="AD42" s="200"/>
      <c r="AE42" s="200"/>
      <c r="AF42" s="200"/>
      <c r="AG42" s="200"/>
      <c r="AH42" s="200"/>
      <c r="AI42" s="200"/>
      <c r="AJ42" s="200"/>
    </row>
    <row r="43" spans="1:36">
      <c r="A43" s="200"/>
      <c r="B43" s="180" t="s">
        <v>121</v>
      </c>
      <c r="C43" s="180"/>
      <c r="D43" s="180">
        <v>2.1</v>
      </c>
      <c r="E43" s="180">
        <v>2.4</v>
      </c>
      <c r="F43" s="180">
        <v>2.5</v>
      </c>
      <c r="G43" s="330">
        <v>3.2</v>
      </c>
      <c r="H43" s="180"/>
      <c r="I43" s="180">
        <v>1.7</v>
      </c>
      <c r="J43" s="180">
        <v>1.5</v>
      </c>
      <c r="K43" s="180">
        <v>2.1</v>
      </c>
      <c r="L43" s="330">
        <v>2.6</v>
      </c>
      <c r="M43" s="404"/>
      <c r="N43" s="404"/>
      <c r="O43" s="200"/>
      <c r="P43" s="200"/>
      <c r="Q43" s="200"/>
      <c r="R43" s="404"/>
      <c r="S43" s="404"/>
      <c r="T43" s="200"/>
      <c r="U43" s="200"/>
      <c r="V43" s="200"/>
      <c r="W43" s="404"/>
      <c r="X43" s="404"/>
      <c r="Y43" s="200"/>
      <c r="Z43" s="200"/>
      <c r="AA43" s="200"/>
      <c r="AB43" s="200"/>
      <c r="AC43" s="200"/>
      <c r="AD43" s="200"/>
      <c r="AE43" s="200"/>
      <c r="AF43" s="200"/>
      <c r="AG43" s="200"/>
      <c r="AH43" s="200"/>
      <c r="AI43" s="200"/>
      <c r="AJ43" s="200"/>
    </row>
    <row r="44" spans="1:36">
      <c r="A44" s="200"/>
      <c r="B44" s="268" t="s">
        <v>152</v>
      </c>
      <c r="C44" s="268"/>
      <c r="D44" s="268">
        <v>2.7</v>
      </c>
      <c r="E44" s="268">
        <v>2.9</v>
      </c>
      <c r="F44" s="268">
        <v>2.9</v>
      </c>
      <c r="G44" s="391">
        <v>3.3</v>
      </c>
      <c r="H44" s="268"/>
      <c r="I44" s="327" t="s">
        <v>153</v>
      </c>
      <c r="J44" s="327" t="s">
        <v>153</v>
      </c>
      <c r="K44" s="327" t="s">
        <v>153</v>
      </c>
      <c r="L44" s="327" t="s">
        <v>153</v>
      </c>
      <c r="M44" s="404"/>
      <c r="N44" s="404"/>
      <c r="O44" s="200"/>
      <c r="P44" s="200"/>
      <c r="Q44" s="200"/>
      <c r="R44" s="404"/>
      <c r="S44" s="404"/>
      <c r="T44" s="200"/>
      <c r="U44" s="200"/>
      <c r="V44" s="200"/>
      <c r="W44" s="404"/>
      <c r="X44" s="404"/>
      <c r="Y44" s="200"/>
      <c r="Z44" s="200"/>
      <c r="AA44" s="200"/>
      <c r="AB44" s="200"/>
      <c r="AC44" s="200"/>
      <c r="AD44" s="200"/>
      <c r="AE44" s="200"/>
      <c r="AF44" s="200"/>
      <c r="AG44" s="200"/>
      <c r="AH44" s="200"/>
      <c r="AI44" s="200"/>
      <c r="AJ44" s="200"/>
    </row>
    <row r="45" spans="1:36">
      <c r="A45" s="200"/>
      <c r="B45" s="249" t="s">
        <v>131</v>
      </c>
      <c r="C45" s="346"/>
      <c r="D45" s="346"/>
      <c r="E45" s="200"/>
      <c r="F45" s="200"/>
      <c r="G45" s="200"/>
      <c r="H45" s="405"/>
      <c r="I45" s="405"/>
      <c r="J45" s="200"/>
      <c r="K45" s="200"/>
      <c r="L45" s="200"/>
      <c r="M45" s="404"/>
      <c r="N45" s="404"/>
      <c r="O45" s="200"/>
      <c r="P45" s="200"/>
      <c r="Q45" s="200"/>
      <c r="R45" s="404"/>
      <c r="S45" s="404"/>
      <c r="T45" s="200"/>
      <c r="U45" s="200"/>
      <c r="V45" s="200"/>
      <c r="W45" s="404"/>
      <c r="X45" s="404"/>
      <c r="Y45" s="200"/>
      <c r="Z45" s="200"/>
      <c r="AA45" s="200"/>
      <c r="AB45" s="200"/>
      <c r="AC45" s="200"/>
      <c r="AD45" s="200"/>
      <c r="AE45" s="200"/>
      <c r="AF45" s="200"/>
      <c r="AG45" s="200"/>
      <c r="AH45" s="200"/>
      <c r="AI45" s="200"/>
      <c r="AJ45" s="200"/>
    </row>
    <row r="46" spans="1:36">
      <c r="A46" s="200"/>
      <c r="B46" s="249" t="s">
        <v>154</v>
      </c>
      <c r="C46" s="249"/>
      <c r="D46" s="249"/>
      <c r="E46" s="249"/>
      <c r="F46" s="249"/>
      <c r="G46" s="249"/>
      <c r="H46" s="249"/>
      <c r="I46" s="249"/>
      <c r="J46" s="249"/>
      <c r="K46" s="251"/>
      <c r="L46" s="251"/>
      <c r="M46" s="249"/>
      <c r="N46" s="249"/>
      <c r="O46" s="249"/>
      <c r="P46" s="200"/>
      <c r="Q46" s="200"/>
      <c r="R46" s="404"/>
      <c r="S46" s="404"/>
      <c r="T46" s="200"/>
      <c r="U46" s="200"/>
      <c r="V46" s="200"/>
      <c r="W46" s="404"/>
      <c r="X46" s="404"/>
      <c r="Y46" s="200"/>
      <c r="Z46" s="200"/>
      <c r="AA46" s="200"/>
      <c r="AB46" s="200"/>
      <c r="AC46" s="200"/>
      <c r="AD46" s="200"/>
      <c r="AE46" s="200"/>
      <c r="AF46" s="200"/>
      <c r="AG46" s="200"/>
      <c r="AH46" s="200"/>
      <c r="AI46" s="200"/>
      <c r="AJ46" s="200"/>
    </row>
    <row r="47" spans="1:36">
      <c r="A47" s="200"/>
      <c r="B47" s="249" t="s">
        <v>155</v>
      </c>
      <c r="C47" s="249"/>
      <c r="D47" s="249"/>
      <c r="E47" s="249"/>
      <c r="F47" s="249"/>
      <c r="G47" s="249"/>
      <c r="H47" s="249"/>
      <c r="I47" s="249"/>
      <c r="J47" s="249"/>
      <c r="K47" s="249"/>
      <c r="L47" s="249"/>
      <c r="M47" s="249"/>
      <c r="N47" s="249"/>
      <c r="O47" s="249"/>
      <c r="P47" s="249"/>
      <c r="Q47" s="249"/>
      <c r="R47" s="407"/>
      <c r="S47" s="407"/>
      <c r="T47" s="249"/>
      <c r="U47" s="200"/>
      <c r="V47" s="200"/>
      <c r="W47" s="404"/>
      <c r="X47" s="404"/>
      <c r="Y47" s="200"/>
      <c r="Z47" s="200"/>
      <c r="AA47" s="200"/>
      <c r="AB47" s="200"/>
      <c r="AC47" s="200"/>
      <c r="AD47" s="200"/>
      <c r="AE47" s="200"/>
      <c r="AF47" s="200"/>
      <c r="AG47" s="200"/>
      <c r="AH47" s="200"/>
      <c r="AI47" s="200"/>
      <c r="AJ47" s="200"/>
    </row>
    <row r="48" spans="1:36">
      <c r="B48" s="249" t="s">
        <v>156</v>
      </c>
      <c r="C48" s="249"/>
      <c r="D48" s="249"/>
      <c r="E48" s="249"/>
      <c r="F48" s="249"/>
      <c r="G48" s="249"/>
      <c r="H48" s="249"/>
      <c r="I48" s="249"/>
      <c r="J48" s="249"/>
      <c r="K48" s="249"/>
      <c r="L48" s="249"/>
      <c r="M48" s="249"/>
      <c r="N48" s="249"/>
      <c r="O48" s="249"/>
      <c r="P48" s="249"/>
      <c r="Q48" s="249"/>
      <c r="R48" s="249"/>
      <c r="S48" s="249"/>
      <c r="T48" s="249"/>
      <c r="U48" s="249"/>
      <c r="V48" s="249"/>
      <c r="W48" s="249"/>
      <c r="X48" s="249"/>
      <c r="Y48" s="249"/>
      <c r="Z48" s="249"/>
      <c r="AA48" s="249"/>
      <c r="AB48" s="249"/>
      <c r="AC48" s="249"/>
      <c r="AD48" s="249"/>
      <c r="AE48" s="249"/>
      <c r="AF48" s="249"/>
    </row>
  </sheetData>
  <mergeCells count="73">
    <mergeCell ref="R47:S47"/>
    <mergeCell ref="W47:X47"/>
    <mergeCell ref="R46:S46"/>
    <mergeCell ref="W46:X46"/>
    <mergeCell ref="M44:N44"/>
    <mergeCell ref="R44:S44"/>
    <mergeCell ref="W44:X44"/>
    <mergeCell ref="H45:I45"/>
    <mergeCell ref="M45:N45"/>
    <mergeCell ref="R45:S45"/>
    <mergeCell ref="W45:X45"/>
    <mergeCell ref="M42:N42"/>
    <mergeCell ref="R42:S42"/>
    <mergeCell ref="W42:X42"/>
    <mergeCell ref="M43:N43"/>
    <mergeCell ref="R43:S43"/>
    <mergeCell ref="W43:X43"/>
    <mergeCell ref="M40:N40"/>
    <mergeCell ref="R40:S40"/>
    <mergeCell ref="W40:X40"/>
    <mergeCell ref="M41:N41"/>
    <mergeCell ref="R41:S41"/>
    <mergeCell ref="W41:X41"/>
    <mergeCell ref="AC26:AF26"/>
    <mergeCell ref="H23:I23"/>
    <mergeCell ref="M23:N23"/>
    <mergeCell ref="R23:S23"/>
    <mergeCell ref="H22:I22"/>
    <mergeCell ref="M22:N22"/>
    <mergeCell ref="R22:S22"/>
    <mergeCell ref="W23:X23"/>
    <mergeCell ref="M39:N39"/>
    <mergeCell ref="R39:S39"/>
    <mergeCell ref="W39:X39"/>
    <mergeCell ref="I39:L39"/>
    <mergeCell ref="D39:G39"/>
    <mergeCell ref="C37:D37"/>
    <mergeCell ref="H37:I37"/>
    <mergeCell ref="M37:N37"/>
    <mergeCell ref="R37:S37"/>
    <mergeCell ref="D26:G26"/>
    <mergeCell ref="I26:L26"/>
    <mergeCell ref="N26:Q26"/>
    <mergeCell ref="S26:V26"/>
    <mergeCell ref="H36:I36"/>
    <mergeCell ref="M36:N36"/>
    <mergeCell ref="R36:S36"/>
    <mergeCell ref="R38:S38"/>
    <mergeCell ref="W38:X38"/>
    <mergeCell ref="W37:X37"/>
    <mergeCell ref="W36:X36"/>
    <mergeCell ref="X26:AA26"/>
    <mergeCell ref="W9:X9"/>
    <mergeCell ref="W10:X10"/>
    <mergeCell ref="W8:X8"/>
    <mergeCell ref="W11:X11"/>
    <mergeCell ref="W12:X12"/>
    <mergeCell ref="W13:X13"/>
    <mergeCell ref="W19:X19"/>
    <mergeCell ref="W20:X20"/>
    <mergeCell ref="W21:X21"/>
    <mergeCell ref="W22:X22"/>
    <mergeCell ref="W14:X14"/>
    <mergeCell ref="W15:X15"/>
    <mergeCell ref="W16:X16"/>
    <mergeCell ref="W17:X17"/>
    <mergeCell ref="W18:X18"/>
    <mergeCell ref="B1:D1"/>
    <mergeCell ref="N3:Q3"/>
    <mergeCell ref="I3:L3"/>
    <mergeCell ref="D3:G3"/>
    <mergeCell ref="S3:V3"/>
    <mergeCell ref="R2:S2"/>
  </mergeCells>
  <hyperlinks>
    <hyperlink ref="A1" location="Index!A1" display="Index!A1" xr:uid="{6B8E3849-6B7F-43D1-8ACC-4B4ED2AB0C83}"/>
  </hyperlinks>
  <pageMargins left="0.7" right="0.7" top="0.75" bottom="0.75" header="0.3" footer="0.3"/>
  <pageSetup paperSize="9" scale="39" orientation="landscape" r:id="rId1"/>
  <headerFooter>
    <oddFooter>&amp;L&amp;1#&amp;"Calibri"&amp;11&amp;K000000OFFICIAL: Sensitive</oddFooter>
  </headerFooter>
  <rowBreaks count="1" manualBreakCount="1">
    <brk id="24"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44FF0-6C0B-4630-8457-8EFD7A7A742C}">
  <sheetPr>
    <pageSetUpPr fitToPage="1"/>
  </sheetPr>
  <dimension ref="A1:I83"/>
  <sheetViews>
    <sheetView showGridLines="0" zoomScaleNormal="100" zoomScaleSheetLayoutView="160" workbookViewId="0">
      <selection activeCell="B19" sqref="B19"/>
    </sheetView>
  </sheetViews>
  <sheetFormatPr defaultColWidth="9.1796875" defaultRowHeight="14.5"/>
  <cols>
    <col min="2" max="2" width="24.81640625" customWidth="1"/>
    <col min="3" max="3" width="13.453125" customWidth="1"/>
    <col min="4" max="4" width="15.453125" customWidth="1"/>
    <col min="5" max="5" width="14.81640625" customWidth="1"/>
    <col min="6" max="6" width="14.1796875" style="162" customWidth="1"/>
    <col min="7" max="7" width="15.7265625" style="162" customWidth="1"/>
    <col min="8" max="8" width="17.54296875" customWidth="1"/>
  </cols>
  <sheetData>
    <row r="1" spans="1:9">
      <c r="A1" s="161" t="s">
        <v>53</v>
      </c>
    </row>
    <row r="2" spans="1:9">
      <c r="B2" s="21" t="s">
        <v>157</v>
      </c>
    </row>
    <row r="3" spans="1:9" ht="34.5">
      <c r="B3" s="119" t="s">
        <v>63</v>
      </c>
      <c r="C3" s="120" t="s">
        <v>158</v>
      </c>
      <c r="D3" s="120" t="s">
        <v>159</v>
      </c>
      <c r="E3" s="120" t="s">
        <v>160</v>
      </c>
      <c r="F3" s="120" t="s">
        <v>161</v>
      </c>
      <c r="G3" s="120" t="s">
        <v>162</v>
      </c>
      <c r="H3" s="120" t="s">
        <v>163</v>
      </c>
      <c r="I3" s="121" t="s">
        <v>75</v>
      </c>
    </row>
    <row r="4" spans="1:9">
      <c r="B4" s="122" t="s">
        <v>81</v>
      </c>
      <c r="C4" s="123">
        <v>614</v>
      </c>
      <c r="D4" s="123">
        <v>21062</v>
      </c>
      <c r="E4" s="123">
        <v>350</v>
      </c>
      <c r="F4" s="124">
        <v>12.155166440654478</v>
      </c>
      <c r="G4" s="124">
        <v>3.9583231534277781</v>
      </c>
      <c r="H4" s="124">
        <v>8.1968432872266987</v>
      </c>
      <c r="I4" s="124">
        <v>3.0707867876144732</v>
      </c>
    </row>
    <row r="5" spans="1:9">
      <c r="B5" s="122" t="s">
        <v>82</v>
      </c>
      <c r="C5" s="123">
        <v>644</v>
      </c>
      <c r="D5" s="123">
        <v>21362</v>
      </c>
      <c r="E5" s="123">
        <v>435</v>
      </c>
      <c r="F5" s="124">
        <v>12.512750765045903</v>
      </c>
      <c r="G5" s="124">
        <v>3.9492268670181692</v>
      </c>
      <c r="H5" s="124">
        <v>8.5635238980277339</v>
      </c>
      <c r="I5" s="124">
        <v>3.1684051553345052</v>
      </c>
    </row>
    <row r="6" spans="1:9">
      <c r="B6" s="122" t="s">
        <v>83</v>
      </c>
      <c r="C6" s="123">
        <v>762</v>
      </c>
      <c r="D6" s="123">
        <v>22154</v>
      </c>
      <c r="E6" s="123">
        <v>392</v>
      </c>
      <c r="F6" s="124">
        <v>14.543511246409452</v>
      </c>
      <c r="G6" s="124">
        <v>4.0390383245557091</v>
      </c>
      <c r="H6" s="124">
        <v>10.504472921853743</v>
      </c>
      <c r="I6" s="124">
        <v>3.6007361351316778</v>
      </c>
    </row>
    <row r="7" spans="1:9">
      <c r="B7" s="122" t="s">
        <v>84</v>
      </c>
      <c r="C7" s="123">
        <v>750</v>
      </c>
      <c r="D7" s="123">
        <v>23206</v>
      </c>
      <c r="E7" s="123">
        <v>503</v>
      </c>
      <c r="F7" s="124">
        <v>14.07169057290543</v>
      </c>
      <c r="G7" s="124">
        <v>4.1458963915372689</v>
      </c>
      <c r="H7" s="124">
        <v>9.9257941813681612</v>
      </c>
      <c r="I7" s="124">
        <v>3.3941249958944941</v>
      </c>
    </row>
    <row r="8" spans="1:9">
      <c r="B8" s="122" t="s">
        <v>85</v>
      </c>
      <c r="C8" s="123">
        <v>759</v>
      </c>
      <c r="D8" s="123">
        <v>24472</v>
      </c>
      <c r="E8" s="123">
        <v>607</v>
      </c>
      <c r="F8" s="124">
        <v>13.986013986013987</v>
      </c>
      <c r="G8" s="124">
        <v>4.2799071893941125</v>
      </c>
      <c r="H8" s="124">
        <v>9.7061067966198742</v>
      </c>
      <c r="I8" s="124">
        <v>3.2678311391126043</v>
      </c>
    </row>
    <row r="9" spans="1:9">
      <c r="B9" s="122" t="s">
        <v>86</v>
      </c>
      <c r="C9" s="123">
        <v>862</v>
      </c>
      <c r="D9" s="123">
        <v>26425</v>
      </c>
      <c r="E9" s="123">
        <v>594</v>
      </c>
      <c r="F9" s="124">
        <v>15.593484022105844</v>
      </c>
      <c r="G9" s="124">
        <v>4.5254905426238707</v>
      </c>
      <c r="H9" s="124">
        <v>11.067993479481974</v>
      </c>
      <c r="I9" s="124">
        <v>3.4457002782873505</v>
      </c>
    </row>
    <row r="10" spans="1:9">
      <c r="B10" s="122" t="s">
        <v>87</v>
      </c>
      <c r="C10" s="123">
        <v>886</v>
      </c>
      <c r="D10" s="123">
        <v>27510</v>
      </c>
      <c r="E10" s="123">
        <v>678</v>
      </c>
      <c r="F10" s="124">
        <v>15.752651370356213</v>
      </c>
      <c r="G10" s="124">
        <v>4.6114358244362181</v>
      </c>
      <c r="H10" s="124">
        <v>11.141215545919994</v>
      </c>
      <c r="I10" s="124">
        <v>3.4159970928972192</v>
      </c>
    </row>
    <row r="11" spans="1:9">
      <c r="B11" s="122" t="s">
        <v>88</v>
      </c>
      <c r="C11" s="123">
        <v>1094</v>
      </c>
      <c r="D11" s="123">
        <v>29265</v>
      </c>
      <c r="E11" s="123">
        <v>756</v>
      </c>
      <c r="F11" s="124">
        <v>19.111674018430364</v>
      </c>
      <c r="G11" s="124">
        <v>4.7854557465940522</v>
      </c>
      <c r="H11" s="124">
        <v>14.326218271836311</v>
      </c>
      <c r="I11" s="124">
        <v>3.9936998753008419</v>
      </c>
    </row>
    <row r="12" spans="1:9">
      <c r="B12" s="122" t="s">
        <v>89</v>
      </c>
      <c r="C12" s="123">
        <v>1120</v>
      </c>
      <c r="D12" s="123">
        <v>30083</v>
      </c>
      <c r="E12" s="123">
        <v>852</v>
      </c>
      <c r="F12" s="124">
        <v>19.159054363816757</v>
      </c>
      <c r="G12" s="124">
        <v>4.8037056382183545</v>
      </c>
      <c r="H12" s="124">
        <v>14.355348725598404</v>
      </c>
      <c r="I12" s="124">
        <v>3.9883905898369441</v>
      </c>
    </row>
    <row r="13" spans="1:9">
      <c r="B13" s="122" t="s">
        <v>90</v>
      </c>
      <c r="C13" s="123">
        <v>1354</v>
      </c>
      <c r="D13" s="123">
        <v>31318</v>
      </c>
      <c r="E13" s="123">
        <v>847</v>
      </c>
      <c r="F13" s="124">
        <v>22.616989468233488</v>
      </c>
      <c r="G13" s="124">
        <v>4.8923405455183095</v>
      </c>
      <c r="H13" s="124">
        <v>17.724648922715179</v>
      </c>
      <c r="I13" s="124">
        <v>4.6229385010722668</v>
      </c>
    </row>
    <row r="14" spans="1:9">
      <c r="B14" s="122" t="s">
        <v>164</v>
      </c>
      <c r="C14" s="123">
        <v>1336</v>
      </c>
      <c r="D14" s="123">
        <v>24480</v>
      </c>
      <c r="E14" s="123">
        <v>921</v>
      </c>
      <c r="F14" s="124">
        <v>21.784147793050597</v>
      </c>
      <c r="G14" s="124">
        <v>3.746094375257659</v>
      </c>
      <c r="H14" s="124">
        <v>18.038053417792938</v>
      </c>
      <c r="I14" s="124">
        <v>5.8151625695634719</v>
      </c>
    </row>
    <row r="15" spans="1:9">
      <c r="B15" s="122" t="s">
        <v>92</v>
      </c>
      <c r="C15" s="123">
        <v>1657</v>
      </c>
      <c r="D15" s="123">
        <v>29925</v>
      </c>
      <c r="E15" s="123">
        <v>1149</v>
      </c>
      <c r="F15" s="124">
        <v>26.4</v>
      </c>
      <c r="G15" s="124">
        <v>4.5134078755762426</v>
      </c>
      <c r="H15" s="124">
        <v>21.886592124423757</v>
      </c>
      <c r="I15" s="124">
        <v>5.8492386967418533</v>
      </c>
    </row>
    <row r="16" spans="1:9">
      <c r="B16" s="122" t="s">
        <v>93</v>
      </c>
      <c r="C16" s="123">
        <v>1877</v>
      </c>
      <c r="D16" s="123">
        <v>30104</v>
      </c>
      <c r="E16" s="123">
        <v>1061</v>
      </c>
      <c r="F16" s="124">
        <v>39.299999999999997</v>
      </c>
      <c r="G16" s="124">
        <v>5.4</v>
      </c>
      <c r="H16" s="124">
        <v>33.9</v>
      </c>
      <c r="I16" s="124">
        <v>7.2777777777777768</v>
      </c>
    </row>
    <row r="17" spans="2:9">
      <c r="B17" s="122" t="s">
        <v>94</v>
      </c>
      <c r="C17" s="123">
        <v>1589</v>
      </c>
      <c r="D17" s="123">
        <v>26170</v>
      </c>
      <c r="E17" s="123">
        <v>1034</v>
      </c>
      <c r="F17" s="124">
        <v>24.024251037548286</v>
      </c>
      <c r="G17" s="124">
        <v>3.9431736988355506</v>
      </c>
      <c r="H17" s="124">
        <v>20.081077338712735</v>
      </c>
      <c r="I17" s="124">
        <v>6.0926179956624358</v>
      </c>
    </row>
    <row r="18" spans="2:9">
      <c r="B18" s="258" t="s">
        <v>165</v>
      </c>
      <c r="C18" s="341">
        <v>1796</v>
      </c>
      <c r="D18" s="341">
        <v>26217</v>
      </c>
      <c r="E18" s="341">
        <v>954</v>
      </c>
      <c r="F18" s="392">
        <v>26.476398266356107</v>
      </c>
      <c r="G18" s="392">
        <v>3.8729812249712077</v>
      </c>
      <c r="H18" s="392">
        <v>22.603417041384898</v>
      </c>
      <c r="I18" s="392">
        <v>6.8361803810585053</v>
      </c>
    </row>
    <row r="19" spans="2:9">
      <c r="B19" s="163" t="s">
        <v>166</v>
      </c>
      <c r="C19" s="108"/>
      <c r="D19" s="108"/>
      <c r="E19" s="108"/>
      <c r="F19" s="112"/>
      <c r="G19" s="112"/>
      <c r="H19" s="108"/>
    </row>
    <row r="20" spans="2:9">
      <c r="B20" s="163" t="s">
        <v>167</v>
      </c>
      <c r="C20" s="108"/>
      <c r="D20" s="108"/>
      <c r="E20" s="108"/>
      <c r="F20" s="112"/>
      <c r="G20" s="112"/>
      <c r="H20" s="108"/>
    </row>
    <row r="21" spans="2:9">
      <c r="B21" s="163" t="s">
        <v>168</v>
      </c>
      <c r="C21" s="108"/>
      <c r="D21" s="108"/>
      <c r="E21" s="108"/>
      <c r="F21" s="112"/>
      <c r="G21" s="112"/>
      <c r="H21" s="108"/>
    </row>
    <row r="22" spans="2:9">
      <c r="B22" s="163" t="s">
        <v>169</v>
      </c>
      <c r="C22" s="108"/>
      <c r="D22" s="108"/>
      <c r="E22" s="108"/>
      <c r="F22" s="112"/>
      <c r="G22" s="112"/>
      <c r="H22" s="108"/>
    </row>
    <row r="23" spans="2:9">
      <c r="B23" s="3" t="s">
        <v>170</v>
      </c>
      <c r="C23" s="3"/>
      <c r="D23" s="3"/>
      <c r="E23" s="3"/>
      <c r="F23" s="163"/>
      <c r="G23" s="163"/>
      <c r="H23" s="108"/>
    </row>
    <row r="24" spans="2:9">
      <c r="B24" s="3"/>
      <c r="C24" s="3"/>
      <c r="D24" s="3"/>
      <c r="E24" s="3"/>
      <c r="F24" s="163"/>
      <c r="G24" s="163"/>
      <c r="H24" s="108"/>
    </row>
    <row r="26" spans="2:9">
      <c r="B26" s="21" t="s">
        <v>171</v>
      </c>
      <c r="C26" s="164"/>
      <c r="D26" s="164"/>
      <c r="E26" s="164"/>
      <c r="F26" s="165"/>
      <c r="G26" s="165"/>
      <c r="H26" s="164"/>
      <c r="I26" s="164"/>
    </row>
    <row r="27" spans="2:9" ht="34.5">
      <c r="B27" s="119" t="s">
        <v>63</v>
      </c>
      <c r="C27" s="120" t="s">
        <v>158</v>
      </c>
      <c r="D27" s="120" t="s">
        <v>159</v>
      </c>
      <c r="E27" s="120" t="s">
        <v>160</v>
      </c>
      <c r="F27" s="120" t="s">
        <v>161</v>
      </c>
      <c r="G27" s="120" t="s">
        <v>162</v>
      </c>
      <c r="H27" s="120" t="s">
        <v>163</v>
      </c>
      <c r="I27" s="121" t="s">
        <v>75</v>
      </c>
    </row>
    <row r="28" spans="2:9">
      <c r="B28" s="122" t="s">
        <v>81</v>
      </c>
      <c r="C28" s="123">
        <v>113</v>
      </c>
      <c r="D28" s="123">
        <v>6127</v>
      </c>
      <c r="E28" s="123">
        <v>117</v>
      </c>
      <c r="F28" s="124">
        <v>11.000243368216109</v>
      </c>
      <c r="G28" s="230">
        <v>8.1140872181606163</v>
      </c>
      <c r="H28" s="124">
        <v>2.8861561500554931</v>
      </c>
      <c r="I28" s="124">
        <v>1.3556969591842465</v>
      </c>
    </row>
    <row r="29" spans="2:9">
      <c r="B29" s="122" t="s">
        <v>82</v>
      </c>
      <c r="C29" s="123">
        <v>149</v>
      </c>
      <c r="D29" s="123">
        <v>6252</v>
      </c>
      <c r="E29" s="123">
        <v>157</v>
      </c>
      <c r="F29" s="124">
        <v>14.074528881122184</v>
      </c>
      <c r="G29" s="230">
        <v>8.2284649345914698</v>
      </c>
      <c r="H29" s="124">
        <v>5.8460639465307143</v>
      </c>
      <c r="I29" s="124">
        <v>1.7104683550335822</v>
      </c>
    </row>
    <row r="30" spans="2:9">
      <c r="B30" s="122" t="s">
        <v>83</v>
      </c>
      <c r="C30" s="123">
        <v>171</v>
      </c>
      <c r="D30" s="123">
        <v>6474</v>
      </c>
      <c r="E30" s="123">
        <v>135</v>
      </c>
      <c r="F30" s="124">
        <v>15.775635407537246</v>
      </c>
      <c r="G30" s="230">
        <v>8.561334743031022</v>
      </c>
      <c r="H30" s="124">
        <v>7.214300664506224</v>
      </c>
      <c r="I30" s="124">
        <v>1.842660739364117</v>
      </c>
    </row>
    <row r="31" spans="2:9">
      <c r="B31" s="122" t="s">
        <v>84</v>
      </c>
      <c r="C31" s="123">
        <v>164</v>
      </c>
      <c r="D31" s="123">
        <v>6757</v>
      </c>
      <c r="E31" s="123">
        <v>159</v>
      </c>
      <c r="F31" s="124">
        <v>14.846331417190965</v>
      </c>
      <c r="G31" s="230">
        <v>8.8659822221114215</v>
      </c>
      <c r="H31" s="124">
        <v>5.980349195079544</v>
      </c>
      <c r="I31" s="124">
        <v>1.6745275419304113</v>
      </c>
    </row>
    <row r="32" spans="2:9">
      <c r="B32" s="122" t="s">
        <v>85</v>
      </c>
      <c r="C32" s="123">
        <v>196</v>
      </c>
      <c r="D32" s="123">
        <v>7268</v>
      </c>
      <c r="E32" s="123">
        <v>196</v>
      </c>
      <c r="F32" s="124">
        <v>17.423771001866836</v>
      </c>
      <c r="G32" s="230">
        <v>9.4344153661028258</v>
      </c>
      <c r="H32" s="124">
        <v>7.9893556357640101</v>
      </c>
      <c r="I32" s="124">
        <v>1.8468310251072038</v>
      </c>
    </row>
    <row r="33" spans="2:9">
      <c r="B33" s="122" t="s">
        <v>86</v>
      </c>
      <c r="C33" s="123">
        <v>195</v>
      </c>
      <c r="D33" s="123">
        <v>7533</v>
      </c>
      <c r="E33" s="123">
        <v>209</v>
      </c>
      <c r="F33" s="124">
        <v>17.135325131810195</v>
      </c>
      <c r="G33" s="230">
        <v>9.6245861990103272</v>
      </c>
      <c r="H33" s="124">
        <v>7.5107389327998675</v>
      </c>
      <c r="I33" s="124">
        <v>1.7803700624108056</v>
      </c>
    </row>
    <row r="34" spans="2:9">
      <c r="B34" s="122" t="s">
        <v>87</v>
      </c>
      <c r="C34" s="123">
        <v>199</v>
      </c>
      <c r="D34" s="123">
        <v>7430</v>
      </c>
      <c r="E34" s="123">
        <v>224</v>
      </c>
      <c r="F34" s="124">
        <v>17.418705413803668</v>
      </c>
      <c r="G34" s="230">
        <v>9.3528589474320238</v>
      </c>
      <c r="H34" s="124">
        <v>8.065846466371644</v>
      </c>
      <c r="I34" s="124">
        <v>1.8623936821570746</v>
      </c>
    </row>
    <row r="35" spans="2:9">
      <c r="B35" s="122" t="s">
        <v>88</v>
      </c>
      <c r="C35" s="123">
        <v>270</v>
      </c>
      <c r="D35" s="123">
        <v>7826</v>
      </c>
      <c r="E35" s="123">
        <v>233</v>
      </c>
      <c r="F35" s="124">
        <v>23.604493596188313</v>
      </c>
      <c r="G35" s="230">
        <v>9.6539039654896985</v>
      </c>
      <c r="H35" s="124">
        <v>13.950589630698614</v>
      </c>
      <c r="I35" s="124">
        <v>2.4450723438485089</v>
      </c>
    </row>
    <row r="36" spans="2:9">
      <c r="B36" s="122" t="s">
        <v>89</v>
      </c>
      <c r="C36" s="123">
        <v>267</v>
      </c>
      <c r="D36" s="123">
        <v>8072</v>
      </c>
      <c r="E36" s="123">
        <v>219</v>
      </c>
      <c r="F36" s="124">
        <v>23.091891891891894</v>
      </c>
      <c r="G36" s="230">
        <v>9.7430676299493104</v>
      </c>
      <c r="H36" s="124">
        <v>13.348824261942584</v>
      </c>
      <c r="I36" s="124">
        <v>2.3700843275386392</v>
      </c>
    </row>
    <row r="37" spans="2:9">
      <c r="B37" s="122" t="s">
        <v>90</v>
      </c>
      <c r="C37" s="123">
        <v>318</v>
      </c>
      <c r="D37" s="123">
        <v>8042</v>
      </c>
      <c r="E37" s="123">
        <v>221</v>
      </c>
      <c r="F37" s="124">
        <v>26.962862472443618</v>
      </c>
      <c r="G37" s="230">
        <v>9.5206638182810472</v>
      </c>
      <c r="H37" s="124">
        <v>17.442198654162571</v>
      </c>
      <c r="I37" s="124">
        <v>2.8320359784861884</v>
      </c>
    </row>
    <row r="38" spans="2:9">
      <c r="B38" s="122" t="s">
        <v>164</v>
      </c>
      <c r="C38" s="123">
        <v>450</v>
      </c>
      <c r="D38" s="123">
        <v>8037</v>
      </c>
      <c r="E38" s="123">
        <v>92</v>
      </c>
      <c r="F38" s="124">
        <v>37.45162498439516</v>
      </c>
      <c r="G38" s="230">
        <v>9.3618245598503886</v>
      </c>
      <c r="H38" s="124">
        <v>28.089800424544769</v>
      </c>
      <c r="I38" s="124">
        <v>4.0004621689891691</v>
      </c>
    </row>
    <row r="39" spans="2:9">
      <c r="B39" s="122" t="s">
        <v>92</v>
      </c>
      <c r="C39" s="123">
        <v>320</v>
      </c>
      <c r="D39" s="123">
        <v>7725</v>
      </c>
      <c r="E39" s="123">
        <v>308</v>
      </c>
      <c r="F39" s="124">
        <v>26.3</v>
      </c>
      <c r="G39" s="124">
        <v>9.0441953827187387</v>
      </c>
      <c r="H39" s="124">
        <v>17.255804617281264</v>
      </c>
      <c r="I39" s="124">
        <v>2.9079424854368932</v>
      </c>
    </row>
    <row r="40" spans="2:9">
      <c r="B40" s="122" t="s">
        <v>93</v>
      </c>
      <c r="C40" s="123">
        <v>374</v>
      </c>
      <c r="D40" s="123">
        <v>7914</v>
      </c>
      <c r="E40" s="123">
        <v>280</v>
      </c>
      <c r="F40" s="124">
        <v>21</v>
      </c>
      <c r="G40" s="124">
        <v>5.5</v>
      </c>
      <c r="H40" s="124">
        <v>15.5</v>
      </c>
      <c r="I40" s="124">
        <v>3.8181818181818183</v>
      </c>
    </row>
    <row r="41" spans="2:9">
      <c r="B41" s="122" t="s">
        <v>94</v>
      </c>
      <c r="C41" s="123">
        <v>388</v>
      </c>
      <c r="D41" s="123">
        <v>6824</v>
      </c>
      <c r="E41" s="123">
        <v>293</v>
      </c>
      <c r="F41" s="124">
        <v>30.269932906849743</v>
      </c>
      <c r="G41" s="124">
        <v>8.3989966497554391</v>
      </c>
      <c r="H41" s="124">
        <v>21.870936257094304</v>
      </c>
      <c r="I41" s="124">
        <v>3.6039939255995703</v>
      </c>
    </row>
    <row r="42" spans="2:9">
      <c r="B42" s="258" t="s">
        <v>165</v>
      </c>
      <c r="C42" s="341">
        <v>396</v>
      </c>
      <c r="D42" s="341">
        <v>6160</v>
      </c>
      <c r="E42" s="341">
        <v>240</v>
      </c>
      <c r="F42" s="392">
        <v>30.393737048123416</v>
      </c>
      <c r="G42" s="392">
        <v>7.3046538708736408</v>
      </c>
      <c r="H42" s="392">
        <v>23.089083177249776</v>
      </c>
      <c r="I42" s="392">
        <v>4.1608729975987631</v>
      </c>
    </row>
    <row r="43" spans="2:9">
      <c r="B43" s="163" t="s">
        <v>166</v>
      </c>
      <c r="C43" s="108"/>
      <c r="D43" s="108"/>
      <c r="E43" s="108"/>
      <c r="F43" s="112"/>
      <c r="G43" s="112"/>
      <c r="H43" s="108"/>
    </row>
    <row r="44" spans="2:9">
      <c r="B44" s="163" t="s">
        <v>167</v>
      </c>
      <c r="C44" s="108"/>
      <c r="D44" s="108"/>
      <c r="E44" s="108"/>
      <c r="F44" s="112"/>
      <c r="G44" s="112"/>
      <c r="H44" s="108"/>
    </row>
    <row r="45" spans="2:9">
      <c r="B45" s="163" t="s">
        <v>168</v>
      </c>
      <c r="C45" s="108"/>
      <c r="D45" s="108"/>
      <c r="E45" s="108"/>
      <c r="F45" s="112"/>
      <c r="G45" s="112"/>
      <c r="H45" s="108"/>
    </row>
    <row r="46" spans="2:9">
      <c r="B46" s="163" t="s">
        <v>169</v>
      </c>
      <c r="C46" s="108"/>
      <c r="D46" s="108"/>
      <c r="E46" s="108"/>
      <c r="F46" s="112"/>
      <c r="G46" s="112"/>
      <c r="H46" s="108"/>
    </row>
    <row r="47" spans="2:9">
      <c r="B47" s="3" t="s">
        <v>170</v>
      </c>
      <c r="C47" s="3"/>
      <c r="D47" s="3"/>
      <c r="E47" s="3"/>
      <c r="F47" s="163"/>
      <c r="G47" s="163"/>
      <c r="H47" s="108"/>
    </row>
    <row r="49" spans="1:7">
      <c r="F49"/>
      <c r="G49"/>
    </row>
    <row r="50" spans="1:7">
      <c r="F50"/>
      <c r="G50"/>
    </row>
    <row r="51" spans="1:7">
      <c r="D51" s="162"/>
      <c r="E51" s="162"/>
      <c r="F51"/>
      <c r="G51"/>
    </row>
    <row r="52" spans="1:7">
      <c r="D52" s="162"/>
      <c r="E52" s="162"/>
      <c r="F52"/>
      <c r="G52"/>
    </row>
    <row r="53" spans="1:7">
      <c r="F53"/>
      <c r="G53"/>
    </row>
    <row r="54" spans="1:7">
      <c r="A54" s="162"/>
      <c r="F54"/>
      <c r="G54"/>
    </row>
    <row r="55" spans="1:7">
      <c r="A55" s="162"/>
      <c r="F55"/>
      <c r="G55"/>
    </row>
    <row r="56" spans="1:7">
      <c r="F56"/>
      <c r="G56"/>
    </row>
    <row r="57" spans="1:7">
      <c r="F57"/>
      <c r="G57"/>
    </row>
    <row r="58" spans="1:7">
      <c r="F58"/>
      <c r="G58"/>
    </row>
    <row r="59" spans="1:7">
      <c r="F59"/>
      <c r="G59"/>
    </row>
    <row r="60" spans="1:7">
      <c r="F60"/>
      <c r="G60"/>
    </row>
    <row r="61" spans="1:7">
      <c r="F61"/>
      <c r="G61"/>
    </row>
    <row r="62" spans="1:7">
      <c r="F62"/>
      <c r="G62"/>
    </row>
    <row r="63" spans="1:7">
      <c r="F63"/>
      <c r="G63"/>
    </row>
    <row r="64" spans="1:7">
      <c r="F64"/>
      <c r="G64"/>
    </row>
    <row r="65" spans="6:7">
      <c r="F65"/>
      <c r="G65"/>
    </row>
    <row r="66" spans="6:7">
      <c r="F66"/>
      <c r="G66"/>
    </row>
    <row r="67" spans="6:7">
      <c r="F67"/>
      <c r="G67"/>
    </row>
    <row r="68" spans="6:7">
      <c r="F68"/>
      <c r="G68"/>
    </row>
    <row r="69" spans="6:7">
      <c r="F69"/>
      <c r="G69"/>
    </row>
    <row r="70" spans="6:7">
      <c r="F70"/>
      <c r="G70"/>
    </row>
    <row r="71" spans="6:7">
      <c r="F71"/>
      <c r="G71"/>
    </row>
    <row r="72" spans="6:7">
      <c r="F72"/>
      <c r="G72"/>
    </row>
    <row r="73" spans="6:7">
      <c r="F73"/>
      <c r="G73"/>
    </row>
    <row r="74" spans="6:7">
      <c r="F74"/>
      <c r="G74"/>
    </row>
    <row r="75" spans="6:7">
      <c r="F75"/>
      <c r="G75"/>
    </row>
    <row r="76" spans="6:7">
      <c r="F76"/>
      <c r="G76"/>
    </row>
    <row r="77" spans="6:7">
      <c r="F77"/>
      <c r="G77"/>
    </row>
    <row r="78" spans="6:7">
      <c r="F78"/>
      <c r="G78"/>
    </row>
    <row r="79" spans="6:7">
      <c r="F79"/>
      <c r="G79"/>
    </row>
    <row r="80" spans="6:7">
      <c r="F80"/>
      <c r="G80"/>
    </row>
    <row r="81" spans="6:7">
      <c r="F81"/>
      <c r="G81"/>
    </row>
    <row r="82" spans="6:7">
      <c r="F82"/>
      <c r="G82"/>
    </row>
    <row r="83" spans="6:7">
      <c r="F83"/>
      <c r="G83"/>
    </row>
  </sheetData>
  <hyperlinks>
    <hyperlink ref="A1" location="Index!A1" display="Index" xr:uid="{4E4F9C35-E963-42FD-BC6B-FBCA1DBBA2EA}"/>
  </hyperlinks>
  <pageMargins left="0.7" right="0.7" top="0.75" bottom="0.75" header="0.3" footer="0.3"/>
  <pageSetup paperSize="9" scale="77" orientation="landscape" r:id="rId1"/>
  <headerFooter>
    <oddFooter>&amp;L&amp;1#&amp;"Calibri"&amp;11&amp;K000000OFFICIAL: Sensitive</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84722-9DA6-44DD-9692-44FE18D1DFB8}">
  <dimension ref="A1:I26"/>
  <sheetViews>
    <sheetView showGridLines="0" zoomScaleNormal="100" zoomScaleSheetLayoutView="100" workbookViewId="0">
      <selection activeCell="B18" sqref="B18"/>
    </sheetView>
  </sheetViews>
  <sheetFormatPr defaultColWidth="9.1796875" defaultRowHeight="14.5"/>
  <cols>
    <col min="3" max="3" width="12.1796875" customWidth="1"/>
    <col min="4" max="4" width="13" customWidth="1"/>
    <col min="5" max="5" width="13.54296875" customWidth="1"/>
    <col min="6" max="6" width="15.81640625" customWidth="1"/>
    <col min="7" max="7" width="12.1796875" customWidth="1"/>
    <col min="9" max="9" width="9.453125" bestFit="1" customWidth="1"/>
  </cols>
  <sheetData>
    <row r="1" spans="1:9">
      <c r="A1" s="161" t="s">
        <v>53</v>
      </c>
    </row>
    <row r="2" spans="1:9">
      <c r="B2" s="20" t="s">
        <v>172</v>
      </c>
    </row>
    <row r="3" spans="1:9" ht="34.5">
      <c r="B3" s="166" t="s">
        <v>63</v>
      </c>
      <c r="C3" s="167" t="s">
        <v>158</v>
      </c>
      <c r="D3" s="167" t="s">
        <v>173</v>
      </c>
      <c r="E3" s="119" t="s">
        <v>97</v>
      </c>
      <c r="F3" s="150" t="s">
        <v>98</v>
      </c>
      <c r="G3" s="167" t="s">
        <v>79</v>
      </c>
      <c r="H3" s="168" t="s">
        <v>174</v>
      </c>
    </row>
    <row r="4" spans="1:9">
      <c r="B4" s="155" t="s">
        <v>81</v>
      </c>
      <c r="C4" s="169">
        <v>2933</v>
      </c>
      <c r="D4" s="169">
        <v>39358</v>
      </c>
      <c r="E4" s="170">
        <v>57.516570576930619</v>
      </c>
      <c r="F4" s="170">
        <v>7.3968133450104681</v>
      </c>
      <c r="G4" s="124">
        <v>50.119757231920147</v>
      </c>
      <c r="H4" s="124">
        <v>7.7758580478076427</v>
      </c>
    </row>
    <row r="5" spans="1:9">
      <c r="B5" s="155" t="s">
        <v>82</v>
      </c>
      <c r="C5" s="169">
        <v>3118</v>
      </c>
      <c r="D5" s="169">
        <v>44204</v>
      </c>
      <c r="E5" s="170">
        <v>60.029649024855125</v>
      </c>
      <c r="F5" s="170">
        <v>8.1720636845647014</v>
      </c>
      <c r="G5" s="124">
        <v>51.857585340290427</v>
      </c>
      <c r="H5" s="124">
        <v>7.34571478416626</v>
      </c>
    </row>
    <row r="6" spans="1:9">
      <c r="B6" s="155" t="s">
        <v>83</v>
      </c>
      <c r="C6" s="169">
        <v>3366</v>
      </c>
      <c r="D6" s="169">
        <v>44663</v>
      </c>
      <c r="E6" s="170">
        <v>63.69209809264305</v>
      </c>
      <c r="F6" s="170">
        <v>8.1427989839140391</v>
      </c>
      <c r="G6" s="124">
        <v>55.549299108729009</v>
      </c>
      <c r="H6" s="124">
        <v>7.8218924743771403</v>
      </c>
    </row>
    <row r="7" spans="1:9">
      <c r="B7" s="155" t="s">
        <v>84</v>
      </c>
      <c r="C7" s="169">
        <v>3287</v>
      </c>
      <c r="D7" s="169">
        <v>46563</v>
      </c>
      <c r="E7" s="170">
        <v>61.15462613257921</v>
      </c>
      <c r="F7" s="170">
        <v>8.318769873271993</v>
      </c>
      <c r="G7" s="124">
        <v>52.835856259307221</v>
      </c>
      <c r="H7" s="124">
        <v>7.3514025588167247</v>
      </c>
    </row>
    <row r="8" spans="1:9">
      <c r="B8" s="155" t="s">
        <v>85</v>
      </c>
      <c r="C8" s="169">
        <v>3734</v>
      </c>
      <c r="D8" s="169">
        <v>47002</v>
      </c>
      <c r="E8" s="170">
        <v>68.153610279623265</v>
      </c>
      <c r="F8" s="170">
        <v>8.2201780694631452</v>
      </c>
      <c r="G8" s="124">
        <v>59.93343221016012</v>
      </c>
      <c r="H8" s="124">
        <v>8.2910138568414649</v>
      </c>
    </row>
    <row r="9" spans="1:9">
      <c r="B9" s="155" t="s">
        <v>86</v>
      </c>
      <c r="C9" s="169">
        <v>3718</v>
      </c>
      <c r="D9" s="169">
        <v>48763</v>
      </c>
      <c r="E9" s="170">
        <v>66.665471302289731</v>
      </c>
      <c r="F9" s="170">
        <v>8.3510499651832646</v>
      </c>
      <c r="G9" s="124">
        <v>58.314421337106467</v>
      </c>
      <c r="H9" s="124">
        <v>7.9828849761679939</v>
      </c>
    </row>
    <row r="10" spans="1:9">
      <c r="B10" s="155" t="s">
        <v>87</v>
      </c>
      <c r="C10" s="169">
        <v>3541</v>
      </c>
      <c r="D10" s="169">
        <v>39548</v>
      </c>
      <c r="E10" s="170">
        <v>62.431679537360274</v>
      </c>
      <c r="F10" s="170">
        <v>6.6293371132244117</v>
      </c>
      <c r="G10" s="124">
        <v>55.802342424135865</v>
      </c>
      <c r="H10" s="124">
        <v>9.4174845042680939</v>
      </c>
    </row>
    <row r="11" spans="1:9">
      <c r="B11" s="155" t="s">
        <v>88</v>
      </c>
      <c r="C11" s="169">
        <v>4098</v>
      </c>
      <c r="D11" s="169">
        <v>57131</v>
      </c>
      <c r="E11" s="170">
        <v>70.940156144511576</v>
      </c>
      <c r="F11" s="170">
        <v>9.3421449601457311</v>
      </c>
      <c r="G11" s="124">
        <v>61.598011184365845</v>
      </c>
      <c r="H11" s="124">
        <v>7.5935619118679316</v>
      </c>
    </row>
    <row r="12" spans="1:9">
      <c r="B12" s="155" t="s">
        <v>89</v>
      </c>
      <c r="C12" s="169">
        <v>4968</v>
      </c>
      <c r="D12" s="169">
        <v>58838</v>
      </c>
      <c r="E12" s="170">
        <v>83.991276268406907</v>
      </c>
      <c r="F12" s="170">
        <v>9.3953539321707122</v>
      </c>
      <c r="G12" s="124">
        <v>74.5959223362362</v>
      </c>
      <c r="H12" s="124">
        <v>8.9396606955712077</v>
      </c>
    </row>
    <row r="13" spans="1:9">
      <c r="B13" s="155" t="s">
        <v>90</v>
      </c>
      <c r="C13" s="169">
        <v>6102</v>
      </c>
      <c r="D13" s="169">
        <v>57205</v>
      </c>
      <c r="E13" s="170">
        <v>100.71966195695232</v>
      </c>
      <c r="F13" s="170">
        <v>8.9362775690138232</v>
      </c>
      <c r="G13" s="124">
        <v>91.783384387938497</v>
      </c>
      <c r="H13" s="124">
        <v>11.270874385795</v>
      </c>
    </row>
    <row r="14" spans="1:9">
      <c r="B14" s="155" t="s">
        <v>175</v>
      </c>
      <c r="C14" s="169">
        <v>5179</v>
      </c>
      <c r="D14" s="169">
        <v>55178</v>
      </c>
      <c r="E14" s="170">
        <v>83.432677127299684</v>
      </c>
      <c r="F14" s="170">
        <v>8.4437089639692449</v>
      </c>
      <c r="G14" s="124">
        <v>74.988968163330441</v>
      </c>
      <c r="H14" s="124">
        <v>9.8810460525488537</v>
      </c>
    </row>
    <row r="15" spans="1:9">
      <c r="B15" s="155" t="s">
        <v>92</v>
      </c>
      <c r="C15" s="169">
        <v>7981</v>
      </c>
      <c r="D15" s="169">
        <v>71694</v>
      </c>
      <c r="E15" s="170">
        <v>125.45783227226285</v>
      </c>
      <c r="F15" s="170">
        <v>10.813175078748976</v>
      </c>
      <c r="G15" s="124">
        <v>114.64465719351386</v>
      </c>
      <c r="H15" s="124">
        <v>11.60231212003807</v>
      </c>
      <c r="I15" s="100"/>
    </row>
    <row r="16" spans="1:9">
      <c r="B16" s="155" t="s">
        <v>93</v>
      </c>
      <c r="C16" s="169">
        <v>8934</v>
      </c>
      <c r="D16" s="169">
        <v>73384</v>
      </c>
      <c r="E16" s="170">
        <v>136.10188598763</v>
      </c>
      <c r="F16" s="170">
        <v>12.291322293632025</v>
      </c>
      <c r="G16" s="124">
        <v>123.81056369399786</v>
      </c>
      <c r="H16" s="124">
        <v>11.073006039239775</v>
      </c>
      <c r="I16" s="100"/>
    </row>
    <row r="17" spans="2:8">
      <c r="B17" s="352" t="s">
        <v>94</v>
      </c>
      <c r="C17" s="353">
        <v>9902</v>
      </c>
      <c r="D17" s="353">
        <v>73356</v>
      </c>
      <c r="E17" s="354">
        <v>149.70933528873704</v>
      </c>
      <c r="F17" s="354">
        <v>11.052940384095555</v>
      </c>
      <c r="G17" s="259">
        <f>E17-F17</f>
        <v>138.65639490464147</v>
      </c>
      <c r="H17" s="259">
        <f>E17/F17</f>
        <v>13.544751901870276</v>
      </c>
    </row>
    <row r="18" spans="2:8">
      <c r="B18" s="163" t="s">
        <v>176</v>
      </c>
    </row>
    <row r="19" spans="2:8">
      <c r="B19" s="163" t="s">
        <v>177</v>
      </c>
      <c r="C19" s="108"/>
      <c r="D19" s="108"/>
      <c r="E19" s="108"/>
      <c r="F19" s="108"/>
      <c r="G19" s="108"/>
      <c r="H19" s="108"/>
    </row>
    <row r="20" spans="2:8">
      <c r="B20" s="163" t="s">
        <v>178</v>
      </c>
      <c r="C20" s="108"/>
      <c r="D20" s="108"/>
      <c r="E20" s="108"/>
      <c r="F20" s="108"/>
      <c r="G20" s="108"/>
      <c r="H20" s="108"/>
    </row>
    <row r="21" spans="2:8" ht="15" customHeight="1">
      <c r="B21" s="163" t="s">
        <v>179</v>
      </c>
      <c r="C21" s="108"/>
      <c r="D21" s="108"/>
      <c r="E21" s="108"/>
      <c r="F21" s="108"/>
      <c r="G21" s="108"/>
      <c r="H21" s="108"/>
    </row>
    <row r="22" spans="2:8">
      <c r="B22" s="163" t="s">
        <v>180</v>
      </c>
      <c r="C22" s="300"/>
      <c r="D22" s="300"/>
      <c r="E22" s="300"/>
      <c r="F22" s="300"/>
      <c r="G22" s="300"/>
      <c r="H22" s="300"/>
    </row>
    <row r="23" spans="2:8">
      <c r="B23" s="163" t="s">
        <v>181</v>
      </c>
      <c r="C23" s="108"/>
      <c r="D23" s="108"/>
      <c r="E23" s="108"/>
      <c r="F23" s="108"/>
      <c r="G23" s="108"/>
      <c r="H23" s="108"/>
    </row>
    <row r="24" spans="2:8">
      <c r="B24" s="156"/>
    </row>
    <row r="25" spans="2:8">
      <c r="B25" s="157"/>
    </row>
    <row r="26" spans="2:8">
      <c r="B26" s="155"/>
      <c r="D26" s="158"/>
      <c r="E26" s="100"/>
    </row>
  </sheetData>
  <phoneticPr fontId="182" type="noConversion"/>
  <hyperlinks>
    <hyperlink ref="A1" location="Index!A1" display="Index" xr:uid="{4603FAEE-9EAA-4F12-82D3-17479FB5D657}"/>
  </hyperlinks>
  <pageMargins left="0.7" right="0.7" top="0.75" bottom="0.75" header="0.3" footer="0.3"/>
  <pageSetup paperSize="9" orientation="landscape" r:id="rId1"/>
  <headerFooter>
    <oddFooter>&amp;L&amp;1#&amp;"Calibri"&amp;11&amp;K000000OFFICIAL: Sensitive</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507487-3C97-4AA1-84FA-A54FF25DEE78}">
  <sheetPr>
    <tabColor theme="7" tint="0.59999389629810485"/>
  </sheetPr>
  <dimension ref="A1:M78"/>
  <sheetViews>
    <sheetView showGridLines="0" workbookViewId="0">
      <selection activeCell="P10" sqref="P10"/>
    </sheetView>
  </sheetViews>
  <sheetFormatPr defaultColWidth="10.7265625" defaultRowHeight="13.15" customHeight="1"/>
  <cols>
    <col min="1" max="1" width="53.7265625" style="45" customWidth="1"/>
    <col min="2" max="7" width="9.7265625" style="58" customWidth="1"/>
    <col min="8" max="8" width="10.7265625" style="58"/>
    <col min="9" max="9" width="1.7265625" style="58" customWidth="1"/>
    <col min="10" max="256" width="10.7265625" style="58"/>
    <col min="257" max="257" width="53.7265625" style="58" customWidth="1"/>
    <col min="258" max="263" width="9.7265625" style="58" customWidth="1"/>
    <col min="264" max="264" width="10.7265625" style="58"/>
    <col min="265" max="265" width="1.7265625" style="58" customWidth="1"/>
    <col min="266" max="512" width="10.7265625" style="58"/>
    <col min="513" max="513" width="53.7265625" style="58" customWidth="1"/>
    <col min="514" max="519" width="9.7265625" style="58" customWidth="1"/>
    <col min="520" max="520" width="10.7265625" style="58"/>
    <col min="521" max="521" width="1.7265625" style="58" customWidth="1"/>
    <col min="522" max="768" width="10.7265625" style="58"/>
    <col min="769" max="769" width="53.7265625" style="58" customWidth="1"/>
    <col min="770" max="775" width="9.7265625" style="58" customWidth="1"/>
    <col min="776" max="776" width="10.7265625" style="58"/>
    <col min="777" max="777" width="1.7265625" style="58" customWidth="1"/>
    <col min="778" max="1024" width="10.7265625" style="58"/>
    <col min="1025" max="1025" width="53.7265625" style="58" customWidth="1"/>
    <col min="1026" max="1031" width="9.7265625" style="58" customWidth="1"/>
    <col min="1032" max="1032" width="10.7265625" style="58"/>
    <col min="1033" max="1033" width="1.7265625" style="58" customWidth="1"/>
    <col min="1034" max="1280" width="10.7265625" style="58"/>
    <col min="1281" max="1281" width="53.7265625" style="58" customWidth="1"/>
    <col min="1282" max="1287" width="9.7265625" style="58" customWidth="1"/>
    <col min="1288" max="1288" width="10.7265625" style="58"/>
    <col min="1289" max="1289" width="1.7265625" style="58" customWidth="1"/>
    <col min="1290" max="1536" width="10.7265625" style="58"/>
    <col min="1537" max="1537" width="53.7265625" style="58" customWidth="1"/>
    <col min="1538" max="1543" width="9.7265625" style="58" customWidth="1"/>
    <col min="1544" max="1544" width="10.7265625" style="58"/>
    <col min="1545" max="1545" width="1.7265625" style="58" customWidth="1"/>
    <col min="1546" max="1792" width="10.7265625" style="58"/>
    <col min="1793" max="1793" width="53.7265625" style="58" customWidth="1"/>
    <col min="1794" max="1799" width="9.7265625" style="58" customWidth="1"/>
    <col min="1800" max="1800" width="10.7265625" style="58"/>
    <col min="1801" max="1801" width="1.7265625" style="58" customWidth="1"/>
    <col min="1802" max="2048" width="10.7265625" style="58"/>
    <col min="2049" max="2049" width="53.7265625" style="58" customWidth="1"/>
    <col min="2050" max="2055" width="9.7265625" style="58" customWidth="1"/>
    <col min="2056" max="2056" width="10.7265625" style="58"/>
    <col min="2057" max="2057" width="1.7265625" style="58" customWidth="1"/>
    <col min="2058" max="2304" width="10.7265625" style="58"/>
    <col min="2305" max="2305" width="53.7265625" style="58" customWidth="1"/>
    <col min="2306" max="2311" width="9.7265625" style="58" customWidth="1"/>
    <col min="2312" max="2312" width="10.7265625" style="58"/>
    <col min="2313" max="2313" width="1.7265625" style="58" customWidth="1"/>
    <col min="2314" max="2560" width="10.7265625" style="58"/>
    <col min="2561" max="2561" width="53.7265625" style="58" customWidth="1"/>
    <col min="2562" max="2567" width="9.7265625" style="58" customWidth="1"/>
    <col min="2568" max="2568" width="10.7265625" style="58"/>
    <col min="2569" max="2569" width="1.7265625" style="58" customWidth="1"/>
    <col min="2570" max="2816" width="10.7265625" style="58"/>
    <col min="2817" max="2817" width="53.7265625" style="58" customWidth="1"/>
    <col min="2818" max="2823" width="9.7265625" style="58" customWidth="1"/>
    <col min="2824" max="2824" width="10.7265625" style="58"/>
    <col min="2825" max="2825" width="1.7265625" style="58" customWidth="1"/>
    <col min="2826" max="3072" width="10.7265625" style="58"/>
    <col min="3073" max="3073" width="53.7265625" style="58" customWidth="1"/>
    <col min="3074" max="3079" width="9.7265625" style="58" customWidth="1"/>
    <col min="3080" max="3080" width="10.7265625" style="58"/>
    <col min="3081" max="3081" width="1.7265625" style="58" customWidth="1"/>
    <col min="3082" max="3328" width="10.7265625" style="58"/>
    <col min="3329" max="3329" width="53.7265625" style="58" customWidth="1"/>
    <col min="3330" max="3335" width="9.7265625" style="58" customWidth="1"/>
    <col min="3336" max="3336" width="10.7265625" style="58"/>
    <col min="3337" max="3337" width="1.7265625" style="58" customWidth="1"/>
    <col min="3338" max="3584" width="10.7265625" style="58"/>
    <col min="3585" max="3585" width="53.7265625" style="58" customWidth="1"/>
    <col min="3586" max="3591" width="9.7265625" style="58" customWidth="1"/>
    <col min="3592" max="3592" width="10.7265625" style="58"/>
    <col min="3593" max="3593" width="1.7265625" style="58" customWidth="1"/>
    <col min="3594" max="3840" width="10.7265625" style="58"/>
    <col min="3841" max="3841" width="53.7265625" style="58" customWidth="1"/>
    <col min="3842" max="3847" width="9.7265625" style="58" customWidth="1"/>
    <col min="3848" max="3848" width="10.7265625" style="58"/>
    <col min="3849" max="3849" width="1.7265625" style="58" customWidth="1"/>
    <col min="3850" max="4096" width="10.7265625" style="58"/>
    <col min="4097" max="4097" width="53.7265625" style="58" customWidth="1"/>
    <col min="4098" max="4103" width="9.7265625" style="58" customWidth="1"/>
    <col min="4104" max="4104" width="10.7265625" style="58"/>
    <col min="4105" max="4105" width="1.7265625" style="58" customWidth="1"/>
    <col min="4106" max="4352" width="10.7265625" style="58"/>
    <col min="4353" max="4353" width="53.7265625" style="58" customWidth="1"/>
    <col min="4354" max="4359" width="9.7265625" style="58" customWidth="1"/>
    <col min="4360" max="4360" width="10.7265625" style="58"/>
    <col min="4361" max="4361" width="1.7265625" style="58" customWidth="1"/>
    <col min="4362" max="4608" width="10.7265625" style="58"/>
    <col min="4609" max="4609" width="53.7265625" style="58" customWidth="1"/>
    <col min="4610" max="4615" width="9.7265625" style="58" customWidth="1"/>
    <col min="4616" max="4616" width="10.7265625" style="58"/>
    <col min="4617" max="4617" width="1.7265625" style="58" customWidth="1"/>
    <col min="4618" max="4864" width="10.7265625" style="58"/>
    <col min="4865" max="4865" width="53.7265625" style="58" customWidth="1"/>
    <col min="4866" max="4871" width="9.7265625" style="58" customWidth="1"/>
    <col min="4872" max="4872" width="10.7265625" style="58"/>
    <col min="4873" max="4873" width="1.7265625" style="58" customWidth="1"/>
    <col min="4874" max="5120" width="10.7265625" style="58"/>
    <col min="5121" max="5121" width="53.7265625" style="58" customWidth="1"/>
    <col min="5122" max="5127" width="9.7265625" style="58" customWidth="1"/>
    <col min="5128" max="5128" width="10.7265625" style="58"/>
    <col min="5129" max="5129" width="1.7265625" style="58" customWidth="1"/>
    <col min="5130" max="5376" width="10.7265625" style="58"/>
    <col min="5377" max="5377" width="53.7265625" style="58" customWidth="1"/>
    <col min="5378" max="5383" width="9.7265625" style="58" customWidth="1"/>
    <col min="5384" max="5384" width="10.7265625" style="58"/>
    <col min="5385" max="5385" width="1.7265625" style="58" customWidth="1"/>
    <col min="5386" max="5632" width="10.7265625" style="58"/>
    <col min="5633" max="5633" width="53.7265625" style="58" customWidth="1"/>
    <col min="5634" max="5639" width="9.7265625" style="58" customWidth="1"/>
    <col min="5640" max="5640" width="10.7265625" style="58"/>
    <col min="5641" max="5641" width="1.7265625" style="58" customWidth="1"/>
    <col min="5642" max="5888" width="10.7265625" style="58"/>
    <col min="5889" max="5889" width="53.7265625" style="58" customWidth="1"/>
    <col min="5890" max="5895" width="9.7265625" style="58" customWidth="1"/>
    <col min="5896" max="5896" width="10.7265625" style="58"/>
    <col min="5897" max="5897" width="1.7265625" style="58" customWidth="1"/>
    <col min="5898" max="6144" width="10.7265625" style="58"/>
    <col min="6145" max="6145" width="53.7265625" style="58" customWidth="1"/>
    <col min="6146" max="6151" width="9.7265625" style="58" customWidth="1"/>
    <col min="6152" max="6152" width="10.7265625" style="58"/>
    <col min="6153" max="6153" width="1.7265625" style="58" customWidth="1"/>
    <col min="6154" max="6400" width="10.7265625" style="58"/>
    <col min="6401" max="6401" width="53.7265625" style="58" customWidth="1"/>
    <col min="6402" max="6407" width="9.7265625" style="58" customWidth="1"/>
    <col min="6408" max="6408" width="10.7265625" style="58"/>
    <col min="6409" max="6409" width="1.7265625" style="58" customWidth="1"/>
    <col min="6410" max="6656" width="10.7265625" style="58"/>
    <col min="6657" max="6657" width="53.7265625" style="58" customWidth="1"/>
    <col min="6658" max="6663" width="9.7265625" style="58" customWidth="1"/>
    <col min="6664" max="6664" width="10.7265625" style="58"/>
    <col min="6665" max="6665" width="1.7265625" style="58" customWidth="1"/>
    <col min="6666" max="6912" width="10.7265625" style="58"/>
    <col min="6913" max="6913" width="53.7265625" style="58" customWidth="1"/>
    <col min="6914" max="6919" width="9.7265625" style="58" customWidth="1"/>
    <col min="6920" max="6920" width="10.7265625" style="58"/>
    <col min="6921" max="6921" width="1.7265625" style="58" customWidth="1"/>
    <col min="6922" max="7168" width="10.7265625" style="58"/>
    <col min="7169" max="7169" width="53.7265625" style="58" customWidth="1"/>
    <col min="7170" max="7175" width="9.7265625" style="58" customWidth="1"/>
    <col min="7176" max="7176" width="10.7265625" style="58"/>
    <col min="7177" max="7177" width="1.7265625" style="58" customWidth="1"/>
    <col min="7178" max="7424" width="10.7265625" style="58"/>
    <col min="7425" max="7425" width="53.7265625" style="58" customWidth="1"/>
    <col min="7426" max="7431" width="9.7265625" style="58" customWidth="1"/>
    <col min="7432" max="7432" width="10.7265625" style="58"/>
    <col min="7433" max="7433" width="1.7265625" style="58" customWidth="1"/>
    <col min="7434" max="7680" width="10.7265625" style="58"/>
    <col min="7681" max="7681" width="53.7265625" style="58" customWidth="1"/>
    <col min="7682" max="7687" width="9.7265625" style="58" customWidth="1"/>
    <col min="7688" max="7688" width="10.7265625" style="58"/>
    <col min="7689" max="7689" width="1.7265625" style="58" customWidth="1"/>
    <col min="7690" max="7936" width="10.7265625" style="58"/>
    <col min="7937" max="7937" width="53.7265625" style="58" customWidth="1"/>
    <col min="7938" max="7943" width="9.7265625" style="58" customWidth="1"/>
    <col min="7944" max="7944" width="10.7265625" style="58"/>
    <col min="7945" max="7945" width="1.7265625" style="58" customWidth="1"/>
    <col min="7946" max="8192" width="10.7265625" style="58"/>
    <col min="8193" max="8193" width="53.7265625" style="58" customWidth="1"/>
    <col min="8194" max="8199" width="9.7265625" style="58" customWidth="1"/>
    <col min="8200" max="8200" width="10.7265625" style="58"/>
    <col min="8201" max="8201" width="1.7265625" style="58" customWidth="1"/>
    <col min="8202" max="8448" width="10.7265625" style="58"/>
    <col min="8449" max="8449" width="53.7265625" style="58" customWidth="1"/>
    <col min="8450" max="8455" width="9.7265625" style="58" customWidth="1"/>
    <col min="8456" max="8456" width="10.7265625" style="58"/>
    <col min="8457" max="8457" width="1.7265625" style="58" customWidth="1"/>
    <col min="8458" max="8704" width="10.7265625" style="58"/>
    <col min="8705" max="8705" width="53.7265625" style="58" customWidth="1"/>
    <col min="8706" max="8711" width="9.7265625" style="58" customWidth="1"/>
    <col min="8712" max="8712" width="10.7265625" style="58"/>
    <col min="8713" max="8713" width="1.7265625" style="58" customWidth="1"/>
    <col min="8714" max="8960" width="10.7265625" style="58"/>
    <col min="8961" max="8961" width="53.7265625" style="58" customWidth="1"/>
    <col min="8962" max="8967" width="9.7265625" style="58" customWidth="1"/>
    <col min="8968" max="8968" width="10.7265625" style="58"/>
    <col min="8969" max="8969" width="1.7265625" style="58" customWidth="1"/>
    <col min="8970" max="9216" width="10.7265625" style="58"/>
    <col min="9217" max="9217" width="53.7265625" style="58" customWidth="1"/>
    <col min="9218" max="9223" width="9.7265625" style="58" customWidth="1"/>
    <col min="9224" max="9224" width="10.7265625" style="58"/>
    <col min="9225" max="9225" width="1.7265625" style="58" customWidth="1"/>
    <col min="9226" max="9472" width="10.7265625" style="58"/>
    <col min="9473" max="9473" width="53.7265625" style="58" customWidth="1"/>
    <col min="9474" max="9479" width="9.7265625" style="58" customWidth="1"/>
    <col min="9480" max="9480" width="10.7265625" style="58"/>
    <col min="9481" max="9481" width="1.7265625" style="58" customWidth="1"/>
    <col min="9482" max="9728" width="10.7265625" style="58"/>
    <col min="9729" max="9729" width="53.7265625" style="58" customWidth="1"/>
    <col min="9730" max="9735" width="9.7265625" style="58" customWidth="1"/>
    <col min="9736" max="9736" width="10.7265625" style="58"/>
    <col min="9737" max="9737" width="1.7265625" style="58" customWidth="1"/>
    <col min="9738" max="9984" width="10.7265625" style="58"/>
    <col min="9985" max="9985" width="53.7265625" style="58" customWidth="1"/>
    <col min="9986" max="9991" width="9.7265625" style="58" customWidth="1"/>
    <col min="9992" max="9992" width="10.7265625" style="58"/>
    <col min="9993" max="9993" width="1.7265625" style="58" customWidth="1"/>
    <col min="9994" max="10240" width="10.7265625" style="58"/>
    <col min="10241" max="10241" width="53.7265625" style="58" customWidth="1"/>
    <col min="10242" max="10247" width="9.7265625" style="58" customWidth="1"/>
    <col min="10248" max="10248" width="10.7265625" style="58"/>
    <col min="10249" max="10249" width="1.7265625" style="58" customWidth="1"/>
    <col min="10250" max="10496" width="10.7265625" style="58"/>
    <col min="10497" max="10497" width="53.7265625" style="58" customWidth="1"/>
    <col min="10498" max="10503" width="9.7265625" style="58" customWidth="1"/>
    <col min="10504" max="10504" width="10.7265625" style="58"/>
    <col min="10505" max="10505" width="1.7265625" style="58" customWidth="1"/>
    <col min="10506" max="10752" width="10.7265625" style="58"/>
    <col min="10753" max="10753" width="53.7265625" style="58" customWidth="1"/>
    <col min="10754" max="10759" width="9.7265625" style="58" customWidth="1"/>
    <col min="10760" max="10760" width="10.7265625" style="58"/>
    <col min="10761" max="10761" width="1.7265625" style="58" customWidth="1"/>
    <col min="10762" max="11008" width="10.7265625" style="58"/>
    <col min="11009" max="11009" width="53.7265625" style="58" customWidth="1"/>
    <col min="11010" max="11015" width="9.7265625" style="58" customWidth="1"/>
    <col min="11016" max="11016" width="10.7265625" style="58"/>
    <col min="11017" max="11017" width="1.7265625" style="58" customWidth="1"/>
    <col min="11018" max="11264" width="10.7265625" style="58"/>
    <col min="11265" max="11265" width="53.7265625" style="58" customWidth="1"/>
    <col min="11266" max="11271" width="9.7265625" style="58" customWidth="1"/>
    <col min="11272" max="11272" width="10.7265625" style="58"/>
    <col min="11273" max="11273" width="1.7265625" style="58" customWidth="1"/>
    <col min="11274" max="11520" width="10.7265625" style="58"/>
    <col min="11521" max="11521" width="53.7265625" style="58" customWidth="1"/>
    <col min="11522" max="11527" width="9.7265625" style="58" customWidth="1"/>
    <col min="11528" max="11528" width="10.7265625" style="58"/>
    <col min="11529" max="11529" width="1.7265625" style="58" customWidth="1"/>
    <col min="11530" max="11776" width="10.7265625" style="58"/>
    <col min="11777" max="11777" width="53.7265625" style="58" customWidth="1"/>
    <col min="11778" max="11783" width="9.7265625" style="58" customWidth="1"/>
    <col min="11784" max="11784" width="10.7265625" style="58"/>
    <col min="11785" max="11785" width="1.7265625" style="58" customWidth="1"/>
    <col min="11786" max="12032" width="10.7265625" style="58"/>
    <col min="12033" max="12033" width="53.7265625" style="58" customWidth="1"/>
    <col min="12034" max="12039" width="9.7265625" style="58" customWidth="1"/>
    <col min="12040" max="12040" width="10.7265625" style="58"/>
    <col min="12041" max="12041" width="1.7265625" style="58" customWidth="1"/>
    <col min="12042" max="12288" width="10.7265625" style="58"/>
    <col min="12289" max="12289" width="53.7265625" style="58" customWidth="1"/>
    <col min="12290" max="12295" width="9.7265625" style="58" customWidth="1"/>
    <col min="12296" max="12296" width="10.7265625" style="58"/>
    <col min="12297" max="12297" width="1.7265625" style="58" customWidth="1"/>
    <col min="12298" max="12544" width="10.7265625" style="58"/>
    <col min="12545" max="12545" width="53.7265625" style="58" customWidth="1"/>
    <col min="12546" max="12551" width="9.7265625" style="58" customWidth="1"/>
    <col min="12552" max="12552" width="10.7265625" style="58"/>
    <col min="12553" max="12553" width="1.7265625" style="58" customWidth="1"/>
    <col min="12554" max="12800" width="10.7265625" style="58"/>
    <col min="12801" max="12801" width="53.7265625" style="58" customWidth="1"/>
    <col min="12802" max="12807" width="9.7265625" style="58" customWidth="1"/>
    <col min="12808" max="12808" width="10.7265625" style="58"/>
    <col min="12809" max="12809" width="1.7265625" style="58" customWidth="1"/>
    <col min="12810" max="13056" width="10.7265625" style="58"/>
    <col min="13057" max="13057" width="53.7265625" style="58" customWidth="1"/>
    <col min="13058" max="13063" width="9.7265625" style="58" customWidth="1"/>
    <col min="13064" max="13064" width="10.7265625" style="58"/>
    <col min="13065" max="13065" width="1.7265625" style="58" customWidth="1"/>
    <col min="13066" max="13312" width="10.7265625" style="58"/>
    <col min="13313" max="13313" width="53.7265625" style="58" customWidth="1"/>
    <col min="13314" max="13319" width="9.7265625" style="58" customWidth="1"/>
    <col min="13320" max="13320" width="10.7265625" style="58"/>
    <col min="13321" max="13321" width="1.7265625" style="58" customWidth="1"/>
    <col min="13322" max="13568" width="10.7265625" style="58"/>
    <col min="13569" max="13569" width="53.7265625" style="58" customWidth="1"/>
    <col min="13570" max="13575" width="9.7265625" style="58" customWidth="1"/>
    <col min="13576" max="13576" width="10.7265625" style="58"/>
    <col min="13577" max="13577" width="1.7265625" style="58" customWidth="1"/>
    <col min="13578" max="13824" width="10.7265625" style="58"/>
    <col min="13825" max="13825" width="53.7265625" style="58" customWidth="1"/>
    <col min="13826" max="13831" width="9.7265625" style="58" customWidth="1"/>
    <col min="13832" max="13832" width="10.7265625" style="58"/>
    <col min="13833" max="13833" width="1.7265625" style="58" customWidth="1"/>
    <col min="13834" max="14080" width="10.7265625" style="58"/>
    <col min="14081" max="14081" width="53.7265625" style="58" customWidth="1"/>
    <col min="14082" max="14087" width="9.7265625" style="58" customWidth="1"/>
    <col min="14088" max="14088" width="10.7265625" style="58"/>
    <col min="14089" max="14089" width="1.7265625" style="58" customWidth="1"/>
    <col min="14090" max="14336" width="10.7265625" style="58"/>
    <col min="14337" max="14337" width="53.7265625" style="58" customWidth="1"/>
    <col min="14338" max="14343" width="9.7265625" style="58" customWidth="1"/>
    <col min="14344" max="14344" width="10.7265625" style="58"/>
    <col min="14345" max="14345" width="1.7265625" style="58" customWidth="1"/>
    <col min="14346" max="14592" width="10.7265625" style="58"/>
    <col min="14593" max="14593" width="53.7265625" style="58" customWidth="1"/>
    <col min="14594" max="14599" width="9.7265625" style="58" customWidth="1"/>
    <col min="14600" max="14600" width="10.7265625" style="58"/>
    <col min="14601" max="14601" width="1.7265625" style="58" customWidth="1"/>
    <col min="14602" max="14848" width="10.7265625" style="58"/>
    <col min="14849" max="14849" width="53.7265625" style="58" customWidth="1"/>
    <col min="14850" max="14855" width="9.7265625" style="58" customWidth="1"/>
    <col min="14856" max="14856" width="10.7265625" style="58"/>
    <col min="14857" max="14857" width="1.7265625" style="58" customWidth="1"/>
    <col min="14858" max="15104" width="10.7265625" style="58"/>
    <col min="15105" max="15105" width="53.7265625" style="58" customWidth="1"/>
    <col min="15106" max="15111" width="9.7265625" style="58" customWidth="1"/>
    <col min="15112" max="15112" width="10.7265625" style="58"/>
    <col min="15113" max="15113" width="1.7265625" style="58" customWidth="1"/>
    <col min="15114" max="15360" width="10.7265625" style="58"/>
    <col min="15361" max="15361" width="53.7265625" style="58" customWidth="1"/>
    <col min="15362" max="15367" width="9.7265625" style="58" customWidth="1"/>
    <col min="15368" max="15368" width="10.7265625" style="58"/>
    <col min="15369" max="15369" width="1.7265625" style="58" customWidth="1"/>
    <col min="15370" max="15616" width="10.7265625" style="58"/>
    <col min="15617" max="15617" width="53.7265625" style="58" customWidth="1"/>
    <col min="15618" max="15623" width="9.7265625" style="58" customWidth="1"/>
    <col min="15624" max="15624" width="10.7265625" style="58"/>
    <col min="15625" max="15625" width="1.7265625" style="58" customWidth="1"/>
    <col min="15626" max="15872" width="10.7265625" style="58"/>
    <col min="15873" max="15873" width="53.7265625" style="58" customWidth="1"/>
    <col min="15874" max="15879" width="9.7265625" style="58" customWidth="1"/>
    <col min="15880" max="15880" width="10.7265625" style="58"/>
    <col min="15881" max="15881" width="1.7265625" style="58" customWidth="1"/>
    <col min="15882" max="16128" width="10.7265625" style="58"/>
    <col min="16129" max="16129" width="53.7265625" style="58" customWidth="1"/>
    <col min="16130" max="16135" width="9.7265625" style="58" customWidth="1"/>
    <col min="16136" max="16136" width="10.7265625" style="58"/>
    <col min="16137" max="16137" width="1.7265625" style="58" customWidth="1"/>
    <col min="16138" max="16384" width="10.7265625" style="58"/>
  </cols>
  <sheetData>
    <row r="1" spans="1:12" s="45" customFormat="1" ht="68.150000000000006" customHeight="1">
      <c r="A1" s="409" t="s">
        <v>182</v>
      </c>
      <c r="B1" s="409"/>
      <c r="C1" s="409"/>
      <c r="D1" s="409"/>
      <c r="E1" s="409"/>
      <c r="F1" s="409"/>
      <c r="G1" s="409"/>
      <c r="H1" s="409"/>
      <c r="I1" s="409"/>
      <c r="J1" s="409"/>
      <c r="K1" s="410"/>
      <c r="L1" s="44"/>
    </row>
    <row r="2" spans="1:12" s="45" customFormat="1" ht="22.75" customHeight="1">
      <c r="A2" s="46" t="s">
        <v>183</v>
      </c>
      <c r="B2" s="44"/>
      <c r="C2" s="44"/>
      <c r="D2" s="44"/>
      <c r="E2" s="44"/>
      <c r="F2" s="44"/>
      <c r="G2" s="44"/>
      <c r="H2" s="44"/>
      <c r="I2" s="44"/>
      <c r="J2" s="44"/>
      <c r="K2" s="44"/>
      <c r="L2" s="44"/>
    </row>
    <row r="3" spans="1:12" s="45" customFormat="1" ht="12.5">
      <c r="A3" s="47" t="s">
        <v>184</v>
      </c>
      <c r="B3" s="44"/>
      <c r="C3" s="44"/>
      <c r="D3" s="44"/>
      <c r="E3" s="44"/>
      <c r="F3" s="44"/>
      <c r="G3" s="44"/>
      <c r="H3" s="44"/>
      <c r="I3" s="44"/>
      <c r="J3" s="44"/>
      <c r="K3" s="44"/>
      <c r="L3" s="44"/>
    </row>
    <row r="4" spans="1:12" s="45" customFormat="1" ht="24.25" customHeight="1">
      <c r="A4" s="48" t="s">
        <v>185</v>
      </c>
      <c r="B4" s="44"/>
      <c r="C4" s="44"/>
      <c r="D4" s="44"/>
      <c r="E4" s="44"/>
      <c r="F4" s="44"/>
      <c r="G4" s="44"/>
      <c r="H4" s="44"/>
      <c r="I4" s="44"/>
      <c r="J4" s="44"/>
      <c r="K4" s="44"/>
      <c r="L4" s="44"/>
    </row>
    <row r="5" spans="1:12" s="45" customFormat="1" ht="24.25" customHeight="1">
      <c r="A5" s="49"/>
      <c r="B5" s="411" t="s">
        <v>186</v>
      </c>
      <c r="C5" s="412"/>
      <c r="D5" s="412"/>
      <c r="E5" s="412"/>
      <c r="F5" s="412"/>
      <c r="G5" s="412"/>
      <c r="H5" s="412"/>
      <c r="I5" s="50"/>
      <c r="J5" s="50"/>
      <c r="K5" s="51"/>
      <c r="L5" s="44"/>
    </row>
    <row r="6" spans="1:12" s="45" customFormat="1" ht="40" customHeight="1">
      <c r="A6" s="49"/>
      <c r="B6" s="52" t="s">
        <v>187</v>
      </c>
      <c r="C6" s="52" t="s">
        <v>188</v>
      </c>
      <c r="D6" s="52" t="s">
        <v>189</v>
      </c>
      <c r="E6" s="52" t="s">
        <v>190</v>
      </c>
      <c r="F6" s="52" t="s">
        <v>191</v>
      </c>
      <c r="G6" s="52" t="s">
        <v>192</v>
      </c>
      <c r="H6" s="52" t="s">
        <v>193</v>
      </c>
      <c r="I6" s="53"/>
      <c r="J6" s="54" t="s">
        <v>194</v>
      </c>
      <c r="K6" s="54" t="s">
        <v>195</v>
      </c>
      <c r="L6" s="55"/>
    </row>
    <row r="7" spans="1:12" s="45" customFormat="1" ht="13.15" customHeight="1">
      <c r="A7" s="413" t="s">
        <v>196</v>
      </c>
      <c r="B7" s="414"/>
      <c r="C7" s="414"/>
      <c r="D7" s="414"/>
      <c r="E7" s="414"/>
      <c r="F7" s="414"/>
      <c r="G7" s="414"/>
      <c r="H7" s="414"/>
      <c r="I7" s="414"/>
      <c r="J7" s="414"/>
      <c r="K7" s="414"/>
      <c r="L7" s="44"/>
    </row>
    <row r="8" spans="1:12" ht="13.15" customHeight="1">
      <c r="A8" s="56" t="s">
        <v>197</v>
      </c>
      <c r="B8" s="57"/>
      <c r="C8" s="57"/>
      <c r="D8" s="57"/>
      <c r="E8" s="57"/>
      <c r="F8" s="57"/>
      <c r="G8" s="57"/>
      <c r="H8" s="57"/>
      <c r="I8" s="57"/>
      <c r="J8" s="57"/>
      <c r="K8" s="57"/>
      <c r="L8" s="44"/>
    </row>
    <row r="9" spans="1:12" ht="13.15" customHeight="1">
      <c r="A9" s="59" t="s">
        <v>198</v>
      </c>
      <c r="B9" s="57"/>
      <c r="C9" s="57"/>
      <c r="D9" s="57"/>
      <c r="E9" s="57"/>
      <c r="F9" s="57"/>
      <c r="G9" s="57"/>
      <c r="H9" s="57"/>
      <c r="I9" s="57"/>
      <c r="J9" s="57"/>
      <c r="K9" s="57"/>
      <c r="L9" s="44"/>
    </row>
    <row r="10" spans="1:12" ht="13.15" customHeight="1">
      <c r="A10" s="60" t="s">
        <v>199</v>
      </c>
      <c r="B10" s="57"/>
      <c r="C10" s="57"/>
      <c r="D10" s="57"/>
      <c r="E10" s="57"/>
      <c r="F10" s="57"/>
      <c r="G10" s="57"/>
      <c r="H10" s="57"/>
      <c r="I10" s="57"/>
      <c r="J10" s="57"/>
      <c r="K10" s="57"/>
      <c r="L10" s="44"/>
    </row>
    <row r="11" spans="1:12" ht="13.15" customHeight="1">
      <c r="A11" s="61" t="s">
        <v>200</v>
      </c>
      <c r="B11" s="62">
        <v>11.9</v>
      </c>
      <c r="C11" s="63">
        <v>230.2</v>
      </c>
      <c r="D11" s="63">
        <v>413.2</v>
      </c>
      <c r="E11" s="63">
        <v>395.3</v>
      </c>
      <c r="F11" s="63">
        <v>407.5</v>
      </c>
      <c r="G11" s="63">
        <v>345.2</v>
      </c>
      <c r="H11" s="63">
        <v>378.1</v>
      </c>
      <c r="I11" s="63"/>
      <c r="J11" s="63">
        <v>2196.3000000000002</v>
      </c>
      <c r="K11" s="63">
        <v>2182.6</v>
      </c>
      <c r="L11" s="44"/>
    </row>
    <row r="12" spans="1:12" ht="13.15" customHeight="1">
      <c r="A12" s="61" t="s">
        <v>201</v>
      </c>
      <c r="B12" s="63">
        <v>0</v>
      </c>
      <c r="C12" s="62">
        <v>21.8</v>
      </c>
      <c r="D12" s="63">
        <v>58.4</v>
      </c>
      <c r="E12" s="62">
        <v>29.1</v>
      </c>
      <c r="F12" s="62">
        <v>30.5</v>
      </c>
      <c r="G12" s="63">
        <v>39.299999999999997</v>
      </c>
      <c r="H12" s="63">
        <v>57.1</v>
      </c>
      <c r="I12" s="63"/>
      <c r="J12" s="63">
        <v>235.3</v>
      </c>
      <c r="K12" s="63">
        <v>239.6</v>
      </c>
      <c r="L12" s="44"/>
    </row>
    <row r="13" spans="1:12" ht="13.15" customHeight="1">
      <c r="A13" s="61" t="s">
        <v>202</v>
      </c>
      <c r="B13" s="63">
        <v>0</v>
      </c>
      <c r="C13" s="64">
        <v>7.2</v>
      </c>
      <c r="D13" s="62">
        <v>25.2</v>
      </c>
      <c r="E13" s="63">
        <v>43</v>
      </c>
      <c r="F13" s="64">
        <v>17.399999999999999</v>
      </c>
      <c r="G13" s="63">
        <v>38</v>
      </c>
      <c r="H13" s="64">
        <v>13.8</v>
      </c>
      <c r="I13" s="64"/>
      <c r="J13" s="63">
        <v>149.69999999999999</v>
      </c>
      <c r="K13" s="63">
        <v>149.69999999999999</v>
      </c>
      <c r="L13" s="44"/>
    </row>
    <row r="14" spans="1:12" ht="13.15" customHeight="1">
      <c r="A14" s="61" t="s">
        <v>203</v>
      </c>
      <c r="B14" s="63">
        <v>0</v>
      </c>
      <c r="C14" s="62">
        <v>26.6</v>
      </c>
      <c r="D14" s="63">
        <v>83.4</v>
      </c>
      <c r="E14" s="63">
        <v>75.2</v>
      </c>
      <c r="F14" s="63">
        <v>53.5</v>
      </c>
      <c r="G14" s="63">
        <v>71.2</v>
      </c>
      <c r="H14" s="63">
        <v>72.7</v>
      </c>
      <c r="I14" s="63"/>
      <c r="J14" s="63">
        <v>388.3</v>
      </c>
      <c r="K14" s="63">
        <v>394.4</v>
      </c>
      <c r="L14" s="44"/>
    </row>
    <row r="15" spans="1:12" ht="13.15" customHeight="1">
      <c r="A15" s="61" t="s">
        <v>204</v>
      </c>
      <c r="B15" s="62">
        <v>17.399999999999999</v>
      </c>
      <c r="C15" s="63">
        <v>267.60000000000002</v>
      </c>
      <c r="D15" s="63">
        <v>492.5</v>
      </c>
      <c r="E15" s="63">
        <v>472.3</v>
      </c>
      <c r="F15" s="63">
        <v>459.1</v>
      </c>
      <c r="G15" s="63">
        <v>417.6</v>
      </c>
      <c r="H15" s="63">
        <v>455.3</v>
      </c>
      <c r="I15" s="63"/>
      <c r="J15" s="63">
        <v>2580.9</v>
      </c>
      <c r="K15" s="63">
        <v>2566.5</v>
      </c>
      <c r="L15" s="44"/>
    </row>
    <row r="16" spans="1:12" ht="13.15" customHeight="1">
      <c r="A16" s="60" t="s">
        <v>205</v>
      </c>
      <c r="B16" s="62"/>
      <c r="C16" s="63"/>
      <c r="D16" s="63"/>
      <c r="E16" s="63"/>
      <c r="F16" s="63"/>
      <c r="G16" s="63"/>
      <c r="H16" s="63"/>
      <c r="I16" s="63"/>
      <c r="J16" s="63"/>
      <c r="K16" s="63"/>
      <c r="L16" s="44"/>
    </row>
    <row r="17" spans="1:13" ht="13.15" customHeight="1">
      <c r="A17" s="61" t="s">
        <v>206</v>
      </c>
      <c r="B17" s="62">
        <v>16.5</v>
      </c>
      <c r="C17" s="63">
        <v>227</v>
      </c>
      <c r="D17" s="63">
        <v>357.6</v>
      </c>
      <c r="E17" s="63">
        <v>333.2</v>
      </c>
      <c r="F17" s="63">
        <v>343.4</v>
      </c>
      <c r="G17" s="63">
        <v>289.89999999999998</v>
      </c>
      <c r="H17" s="63">
        <v>325.7</v>
      </c>
      <c r="I17" s="63"/>
      <c r="J17" s="65">
        <v>1883.7</v>
      </c>
      <c r="K17" s="65">
        <v>1864.4</v>
      </c>
      <c r="L17" s="66"/>
    </row>
    <row r="18" spans="1:13" ht="13.15" customHeight="1">
      <c r="A18" s="61" t="s">
        <v>207</v>
      </c>
      <c r="B18" s="64">
        <v>2.2999999999999998</v>
      </c>
      <c r="C18" s="62">
        <v>48.8</v>
      </c>
      <c r="D18" s="63">
        <v>142.69999999999999</v>
      </c>
      <c r="E18" s="63">
        <v>139.1</v>
      </c>
      <c r="F18" s="63">
        <v>117.4</v>
      </c>
      <c r="G18" s="63">
        <v>127.6</v>
      </c>
      <c r="H18" s="63">
        <v>131</v>
      </c>
      <c r="I18" s="63"/>
      <c r="J18" s="65">
        <v>702.5</v>
      </c>
      <c r="K18" s="65">
        <v>705.5</v>
      </c>
      <c r="L18" s="67">
        <f>J18/SUM(J17:J18)</f>
        <v>0.27163405769082055</v>
      </c>
      <c r="M18" s="68"/>
    </row>
    <row r="19" spans="1:13" ht="13.15" customHeight="1">
      <c r="A19" s="61" t="s">
        <v>204</v>
      </c>
      <c r="B19" s="62">
        <v>17.399999999999999</v>
      </c>
      <c r="C19" s="63">
        <v>267.60000000000002</v>
      </c>
      <c r="D19" s="63">
        <v>492.5</v>
      </c>
      <c r="E19" s="63">
        <v>472.3</v>
      </c>
      <c r="F19" s="63">
        <v>459.1</v>
      </c>
      <c r="G19" s="63">
        <v>417.6</v>
      </c>
      <c r="H19" s="63">
        <v>455.3</v>
      </c>
      <c r="I19" s="63"/>
      <c r="J19" s="65">
        <v>2580.9</v>
      </c>
      <c r="K19" s="65">
        <v>2566.5</v>
      </c>
      <c r="L19" s="66"/>
    </row>
    <row r="20" spans="1:13" ht="13.15" customHeight="1">
      <c r="A20" s="69"/>
      <c r="B20" s="62"/>
      <c r="C20" s="63"/>
      <c r="D20" s="63"/>
      <c r="E20" s="63"/>
      <c r="F20" s="63"/>
      <c r="G20" s="63"/>
      <c r="H20" s="63"/>
      <c r="I20" s="63"/>
      <c r="J20" s="63"/>
      <c r="K20" s="63"/>
      <c r="L20" s="89" t="s">
        <v>208</v>
      </c>
    </row>
    <row r="21" spans="1:13" ht="13.15" customHeight="1">
      <c r="A21" s="59" t="s">
        <v>209</v>
      </c>
      <c r="B21" s="63">
        <v>54</v>
      </c>
      <c r="C21" s="63">
        <v>184.2</v>
      </c>
      <c r="D21" s="63">
        <v>216.7</v>
      </c>
      <c r="E21" s="63">
        <v>193.2</v>
      </c>
      <c r="F21" s="63">
        <v>164.1</v>
      </c>
      <c r="G21" s="63">
        <v>116.5</v>
      </c>
      <c r="H21" s="63">
        <v>133.1</v>
      </c>
      <c r="I21" s="63"/>
      <c r="J21" s="63">
        <v>1054.3</v>
      </c>
      <c r="K21" s="63">
        <v>1011.4</v>
      </c>
      <c r="L21" s="44"/>
    </row>
    <row r="22" spans="1:13" ht="13.15" customHeight="1">
      <c r="A22" s="59" t="s">
        <v>210</v>
      </c>
      <c r="B22" s="64">
        <v>5.6</v>
      </c>
      <c r="C22" s="62">
        <v>29.2</v>
      </c>
      <c r="D22" s="63">
        <v>74.3</v>
      </c>
      <c r="E22" s="63">
        <v>55.4</v>
      </c>
      <c r="F22" s="63">
        <v>76.5</v>
      </c>
      <c r="G22" s="63">
        <v>57.6</v>
      </c>
      <c r="H22" s="63">
        <v>109.2</v>
      </c>
      <c r="I22" s="63"/>
      <c r="J22" s="63">
        <v>402.9</v>
      </c>
      <c r="K22" s="63">
        <v>387.2</v>
      </c>
      <c r="L22" s="44"/>
    </row>
    <row r="23" spans="1:13" ht="13.15" customHeight="1">
      <c r="A23" s="59" t="s">
        <v>211</v>
      </c>
      <c r="B23" s="63">
        <v>140.5</v>
      </c>
      <c r="C23" s="63">
        <v>69.099999999999994</v>
      </c>
      <c r="D23" s="63">
        <v>103.1</v>
      </c>
      <c r="E23" s="63">
        <v>83</v>
      </c>
      <c r="F23" s="63">
        <v>69.900000000000006</v>
      </c>
      <c r="G23" s="63">
        <v>75.900000000000006</v>
      </c>
      <c r="H23" s="63">
        <v>111.5</v>
      </c>
      <c r="I23" s="63"/>
      <c r="J23" s="63">
        <v>648</v>
      </c>
      <c r="K23" s="63">
        <v>518</v>
      </c>
      <c r="L23" s="44"/>
    </row>
    <row r="24" spans="1:13" ht="13.15" customHeight="1">
      <c r="A24" s="59" t="s">
        <v>212</v>
      </c>
      <c r="B24" s="63">
        <v>150.69999999999999</v>
      </c>
      <c r="C24" s="63">
        <v>95.1</v>
      </c>
      <c r="D24" s="63">
        <v>173.2</v>
      </c>
      <c r="E24" s="63">
        <v>141.80000000000001</v>
      </c>
      <c r="F24" s="63">
        <v>149.19999999999999</v>
      </c>
      <c r="G24" s="63">
        <v>127.7</v>
      </c>
      <c r="H24" s="63">
        <v>225.7</v>
      </c>
      <c r="I24" s="63"/>
      <c r="J24" s="63">
        <v>1051</v>
      </c>
      <c r="K24" s="63">
        <v>909.8</v>
      </c>
      <c r="L24" s="44"/>
    </row>
    <row r="25" spans="1:13" ht="13.15" customHeight="1">
      <c r="A25" s="70"/>
      <c r="B25" s="63"/>
      <c r="C25" s="63"/>
      <c r="D25" s="63"/>
      <c r="E25" s="63"/>
      <c r="F25" s="63"/>
      <c r="G25" s="63"/>
      <c r="H25" s="63"/>
      <c r="I25" s="63"/>
      <c r="J25" s="63"/>
      <c r="K25" s="63"/>
      <c r="L25" s="44"/>
    </row>
    <row r="26" spans="1:13" ht="13.15" customHeight="1">
      <c r="A26" s="59" t="s">
        <v>213</v>
      </c>
      <c r="B26" s="63">
        <v>215.6</v>
      </c>
      <c r="C26" s="63">
        <v>543.9</v>
      </c>
      <c r="D26" s="63">
        <v>888.3</v>
      </c>
      <c r="E26" s="63">
        <v>812.6</v>
      </c>
      <c r="F26" s="63">
        <v>762.3</v>
      </c>
      <c r="G26" s="63">
        <v>661.2</v>
      </c>
      <c r="H26" s="63">
        <v>821.7</v>
      </c>
      <c r="I26" s="63"/>
      <c r="J26" s="63">
        <v>4722.7</v>
      </c>
      <c r="K26" s="63">
        <v>4508</v>
      </c>
      <c r="L26" s="44"/>
    </row>
    <row r="27" spans="1:13" ht="13.15" customHeight="1">
      <c r="A27" s="70"/>
      <c r="B27" s="63"/>
      <c r="C27" s="63"/>
      <c r="D27" s="63"/>
      <c r="E27" s="63"/>
      <c r="F27" s="63"/>
      <c r="G27" s="63"/>
      <c r="H27" s="63"/>
      <c r="I27" s="63"/>
      <c r="J27" s="63"/>
      <c r="K27" s="63"/>
      <c r="L27" s="44"/>
    </row>
    <row r="28" spans="1:13" ht="13.15" customHeight="1">
      <c r="A28" s="56" t="s">
        <v>214</v>
      </c>
      <c r="B28" s="63"/>
      <c r="C28" s="63"/>
      <c r="D28" s="63"/>
      <c r="E28" s="63"/>
      <c r="F28" s="63"/>
      <c r="G28" s="63"/>
      <c r="H28" s="63"/>
      <c r="I28" s="63"/>
      <c r="J28" s="63"/>
      <c r="K28" s="63"/>
      <c r="L28" s="44"/>
    </row>
    <row r="29" spans="1:13" ht="13.15" customHeight="1">
      <c r="A29" s="59" t="s">
        <v>198</v>
      </c>
      <c r="B29" s="63"/>
      <c r="C29" s="63"/>
      <c r="D29" s="63"/>
      <c r="E29" s="63"/>
      <c r="F29" s="63"/>
      <c r="G29" s="63"/>
      <c r="H29" s="63"/>
      <c r="I29" s="63"/>
      <c r="J29" s="63"/>
      <c r="K29" s="63"/>
      <c r="L29" s="44"/>
    </row>
    <row r="30" spans="1:13" ht="13.15" customHeight="1">
      <c r="A30" s="60" t="s">
        <v>199</v>
      </c>
      <c r="B30" s="63"/>
      <c r="C30" s="63"/>
      <c r="D30" s="63"/>
      <c r="E30" s="63"/>
      <c r="F30" s="63"/>
      <c r="G30" s="63"/>
      <c r="H30" s="63"/>
      <c r="I30" s="63"/>
      <c r="J30" s="63"/>
      <c r="K30" s="63"/>
      <c r="L30" s="44"/>
    </row>
    <row r="31" spans="1:13" ht="13.15" customHeight="1">
      <c r="A31" s="61" t="s">
        <v>200</v>
      </c>
      <c r="B31" s="62">
        <v>11.7</v>
      </c>
      <c r="C31" s="63">
        <v>126.1</v>
      </c>
      <c r="D31" s="63">
        <v>221.1</v>
      </c>
      <c r="E31" s="63">
        <v>231.5</v>
      </c>
      <c r="F31" s="63">
        <v>237.1</v>
      </c>
      <c r="G31" s="63">
        <v>188.5</v>
      </c>
      <c r="H31" s="63">
        <v>210</v>
      </c>
      <c r="I31" s="63"/>
      <c r="J31" s="63">
        <v>1213.8</v>
      </c>
      <c r="K31" s="63">
        <v>1204.5</v>
      </c>
      <c r="L31" s="44"/>
    </row>
    <row r="32" spans="1:13" ht="13.15" customHeight="1">
      <c r="A32" s="61" t="s">
        <v>201</v>
      </c>
      <c r="B32" s="63">
        <v>0</v>
      </c>
      <c r="C32" s="63">
        <v>0</v>
      </c>
      <c r="D32" s="62">
        <v>33.5</v>
      </c>
      <c r="E32" s="64">
        <v>4.0999999999999996</v>
      </c>
      <c r="F32" s="62">
        <v>24.2</v>
      </c>
      <c r="G32" s="62">
        <v>23.1</v>
      </c>
      <c r="H32" s="62">
        <v>19.8</v>
      </c>
      <c r="I32" s="62"/>
      <c r="J32" s="63">
        <v>110.7</v>
      </c>
      <c r="K32" s="63">
        <v>113.4</v>
      </c>
      <c r="L32" s="44"/>
    </row>
    <row r="33" spans="1:12" ht="13.15" customHeight="1">
      <c r="A33" s="61" t="s">
        <v>202</v>
      </c>
      <c r="B33" s="63">
        <v>0</v>
      </c>
      <c r="C33" s="64">
        <v>8.1999999999999993</v>
      </c>
      <c r="D33" s="64">
        <v>14.7</v>
      </c>
      <c r="E33" s="62">
        <v>27.1</v>
      </c>
      <c r="F33" s="64">
        <v>10.3</v>
      </c>
      <c r="G33" s="62">
        <v>22.7</v>
      </c>
      <c r="H33" s="62">
        <v>19.7</v>
      </c>
      <c r="I33" s="62"/>
      <c r="J33" s="63">
        <v>97.7</v>
      </c>
      <c r="K33" s="63">
        <v>97.7</v>
      </c>
      <c r="L33" s="44"/>
    </row>
    <row r="34" spans="1:12" ht="13.15" customHeight="1">
      <c r="A34" s="61" t="s">
        <v>203</v>
      </c>
      <c r="B34" s="63">
        <v>0</v>
      </c>
      <c r="C34" s="63">
        <v>0</v>
      </c>
      <c r="D34" s="63">
        <v>53.3</v>
      </c>
      <c r="E34" s="62">
        <v>33.799999999999997</v>
      </c>
      <c r="F34" s="62">
        <v>39.200000000000003</v>
      </c>
      <c r="G34" s="63">
        <v>42.9</v>
      </c>
      <c r="H34" s="62">
        <v>33.1</v>
      </c>
      <c r="I34" s="62"/>
      <c r="J34" s="63">
        <v>213.6</v>
      </c>
      <c r="K34" s="63">
        <v>205.9</v>
      </c>
      <c r="L34" s="44"/>
    </row>
    <row r="35" spans="1:12" ht="13.15" customHeight="1">
      <c r="A35" s="61" t="s">
        <v>204</v>
      </c>
      <c r="B35" s="62">
        <v>12.3</v>
      </c>
      <c r="C35" s="63">
        <v>130.5</v>
      </c>
      <c r="D35" s="63">
        <v>285.60000000000002</v>
      </c>
      <c r="E35" s="63">
        <v>270.2</v>
      </c>
      <c r="F35" s="63">
        <v>274.7</v>
      </c>
      <c r="G35" s="63">
        <v>217.9</v>
      </c>
      <c r="H35" s="63">
        <v>243</v>
      </c>
      <c r="I35" s="63"/>
      <c r="J35" s="63">
        <v>1431.7</v>
      </c>
      <c r="K35" s="63">
        <v>1412.2</v>
      </c>
      <c r="L35" s="44"/>
    </row>
    <row r="36" spans="1:12" ht="13.15" customHeight="1">
      <c r="A36" s="60" t="s">
        <v>205</v>
      </c>
      <c r="B36" s="62"/>
      <c r="C36" s="63"/>
      <c r="D36" s="63"/>
      <c r="E36" s="63"/>
      <c r="F36" s="63"/>
      <c r="G36" s="63"/>
      <c r="H36" s="63"/>
      <c r="I36" s="63"/>
      <c r="J36" s="63"/>
      <c r="K36" s="63"/>
      <c r="L36" s="44"/>
    </row>
    <row r="37" spans="1:12" ht="13.15" customHeight="1">
      <c r="A37" s="61" t="s">
        <v>206</v>
      </c>
      <c r="B37" s="64">
        <v>5.2</v>
      </c>
      <c r="C37" s="63">
        <v>109.8</v>
      </c>
      <c r="D37" s="63">
        <v>159.69999999999999</v>
      </c>
      <c r="E37" s="63">
        <v>157.4</v>
      </c>
      <c r="F37" s="63">
        <v>185.8</v>
      </c>
      <c r="G37" s="63">
        <v>132.19999999999999</v>
      </c>
      <c r="H37" s="63">
        <v>157.69999999999999</v>
      </c>
      <c r="I37" s="63"/>
      <c r="J37" s="65">
        <v>912.6</v>
      </c>
      <c r="K37" s="65">
        <v>902.8</v>
      </c>
      <c r="L37" s="66"/>
    </row>
    <row r="38" spans="1:12" ht="13.15" customHeight="1">
      <c r="A38" s="61" t="s">
        <v>207</v>
      </c>
      <c r="B38" s="64">
        <v>2.2999999999999998</v>
      </c>
      <c r="C38" s="62">
        <v>24.5</v>
      </c>
      <c r="D38" s="63">
        <v>119.7</v>
      </c>
      <c r="E38" s="63">
        <v>107.2</v>
      </c>
      <c r="F38" s="63">
        <v>94.2</v>
      </c>
      <c r="G38" s="63">
        <v>88.9</v>
      </c>
      <c r="H38" s="63">
        <v>91.4</v>
      </c>
      <c r="I38" s="63"/>
      <c r="J38" s="65">
        <v>521</v>
      </c>
      <c r="K38" s="65">
        <v>520.6</v>
      </c>
      <c r="L38" s="67">
        <f>J38/SUM(J37:J38)</f>
        <v>0.36342075892857145</v>
      </c>
    </row>
    <row r="39" spans="1:12" ht="13.15" customHeight="1">
      <c r="A39" s="61" t="s">
        <v>204</v>
      </c>
      <c r="B39" s="62">
        <v>12.3</v>
      </c>
      <c r="C39" s="63">
        <v>130.5</v>
      </c>
      <c r="D39" s="63">
        <v>285.60000000000002</v>
      </c>
      <c r="E39" s="63">
        <v>270.2</v>
      </c>
      <c r="F39" s="63">
        <v>274.7</v>
      </c>
      <c r="G39" s="63">
        <v>217.9</v>
      </c>
      <c r="H39" s="63">
        <v>243</v>
      </c>
      <c r="I39" s="63"/>
      <c r="J39" s="65">
        <v>1431.7</v>
      </c>
      <c r="K39" s="65">
        <v>1412.2</v>
      </c>
      <c r="L39" s="66"/>
    </row>
    <row r="40" spans="1:12" ht="13.15" customHeight="1">
      <c r="A40" s="69"/>
      <c r="B40" s="62"/>
      <c r="C40" s="63"/>
      <c r="D40" s="63"/>
      <c r="E40" s="63"/>
      <c r="F40" s="63"/>
      <c r="G40" s="63"/>
      <c r="H40" s="63"/>
      <c r="I40" s="63"/>
      <c r="J40" s="63"/>
      <c r="K40" s="63"/>
      <c r="L40" s="44"/>
    </row>
    <row r="41" spans="1:12" ht="13.15" customHeight="1">
      <c r="A41" s="59" t="s">
        <v>209</v>
      </c>
      <c r="B41" s="62">
        <v>25.2</v>
      </c>
      <c r="C41" s="63">
        <v>101.5</v>
      </c>
      <c r="D41" s="63">
        <v>82.9</v>
      </c>
      <c r="E41" s="63">
        <v>73.400000000000006</v>
      </c>
      <c r="F41" s="63">
        <v>67.2</v>
      </c>
      <c r="G41" s="63">
        <v>47</v>
      </c>
      <c r="H41" s="63">
        <v>61.5</v>
      </c>
      <c r="I41" s="63"/>
      <c r="J41" s="63">
        <v>450.2</v>
      </c>
      <c r="K41" s="63">
        <v>437.4</v>
      </c>
      <c r="L41" s="44"/>
    </row>
    <row r="42" spans="1:12" ht="13.15" customHeight="1">
      <c r="A42" s="59" t="s">
        <v>210</v>
      </c>
      <c r="B42" s="64">
        <v>4.7</v>
      </c>
      <c r="C42" s="62">
        <v>21</v>
      </c>
      <c r="D42" s="62">
        <v>25.9</v>
      </c>
      <c r="E42" s="62">
        <v>15.2</v>
      </c>
      <c r="F42" s="62">
        <v>20.100000000000001</v>
      </c>
      <c r="G42" s="63">
        <v>31.2</v>
      </c>
      <c r="H42" s="63">
        <v>44.2</v>
      </c>
      <c r="I42" s="63"/>
      <c r="J42" s="63">
        <v>155.30000000000001</v>
      </c>
      <c r="K42" s="63">
        <v>157.4</v>
      </c>
      <c r="L42" s="44"/>
    </row>
    <row r="43" spans="1:12" ht="13.15" customHeight="1">
      <c r="A43" s="59" t="s">
        <v>211</v>
      </c>
      <c r="B43" s="63">
        <v>71.2</v>
      </c>
      <c r="C43" s="62">
        <v>40.1</v>
      </c>
      <c r="D43" s="62">
        <v>47.3</v>
      </c>
      <c r="E43" s="63">
        <v>38.799999999999997</v>
      </c>
      <c r="F43" s="62">
        <v>27.2</v>
      </c>
      <c r="G43" s="62">
        <v>24.6</v>
      </c>
      <c r="H43" s="63">
        <v>37.5</v>
      </c>
      <c r="I43" s="63"/>
      <c r="J43" s="63">
        <v>274.5</v>
      </c>
      <c r="K43" s="63">
        <v>206.9</v>
      </c>
      <c r="L43" s="44"/>
    </row>
    <row r="44" spans="1:12" ht="13.15" customHeight="1">
      <c r="A44" s="59" t="s">
        <v>212</v>
      </c>
      <c r="B44" s="63">
        <v>70.099999999999994</v>
      </c>
      <c r="C44" s="62">
        <v>56.3</v>
      </c>
      <c r="D44" s="63">
        <v>81.7</v>
      </c>
      <c r="E44" s="63">
        <v>46.6</v>
      </c>
      <c r="F44" s="62">
        <v>34.5</v>
      </c>
      <c r="G44" s="63">
        <v>54.3</v>
      </c>
      <c r="H44" s="63">
        <v>74</v>
      </c>
      <c r="I44" s="63"/>
      <c r="J44" s="63">
        <v>422</v>
      </c>
      <c r="K44" s="63">
        <v>350.8</v>
      </c>
      <c r="L44" s="44"/>
    </row>
    <row r="45" spans="1:12" ht="13.15" customHeight="1">
      <c r="A45" s="70"/>
      <c r="B45" s="63"/>
      <c r="C45" s="62"/>
      <c r="D45" s="63"/>
      <c r="E45" s="63"/>
      <c r="F45" s="62"/>
      <c r="G45" s="63"/>
      <c r="H45" s="63"/>
      <c r="I45" s="63"/>
      <c r="J45" s="63"/>
      <c r="K45" s="63"/>
      <c r="L45" s="44"/>
    </row>
    <row r="46" spans="1:12" ht="13.15" customHeight="1">
      <c r="A46" s="59" t="s">
        <v>213</v>
      </c>
      <c r="B46" s="63">
        <v>106</v>
      </c>
      <c r="C46" s="63">
        <v>281.8</v>
      </c>
      <c r="D46" s="63">
        <v>448.1</v>
      </c>
      <c r="E46" s="63">
        <v>403</v>
      </c>
      <c r="F46" s="63">
        <v>371.2</v>
      </c>
      <c r="G46" s="63">
        <v>322.39999999999998</v>
      </c>
      <c r="H46" s="63">
        <v>382</v>
      </c>
      <c r="I46" s="63"/>
      <c r="J46" s="63">
        <v>2319.6</v>
      </c>
      <c r="K46" s="63">
        <v>2209.8000000000002</v>
      </c>
      <c r="L46" s="44"/>
    </row>
    <row r="47" spans="1:12" ht="13.15" customHeight="1">
      <c r="A47" s="71"/>
      <c r="B47" s="72"/>
      <c r="C47" s="72"/>
      <c r="D47" s="72"/>
      <c r="E47" s="72"/>
      <c r="F47" s="72"/>
      <c r="G47" s="72"/>
      <c r="H47" s="72"/>
      <c r="I47" s="72"/>
      <c r="J47" s="72"/>
      <c r="K47" s="72"/>
      <c r="L47" s="44"/>
    </row>
    <row r="48" spans="1:12" ht="13.15" customHeight="1">
      <c r="A48" s="56" t="s">
        <v>215</v>
      </c>
      <c r="B48" s="72"/>
      <c r="C48" s="72"/>
      <c r="D48" s="72"/>
      <c r="E48" s="72"/>
      <c r="F48" s="72"/>
      <c r="G48" s="72"/>
      <c r="H48" s="72"/>
      <c r="I48" s="72"/>
      <c r="J48" s="72"/>
      <c r="K48" s="72"/>
      <c r="L48" s="44"/>
    </row>
    <row r="49" spans="1:12" ht="13.15" customHeight="1">
      <c r="A49" s="59" t="s">
        <v>198</v>
      </c>
      <c r="B49" s="72"/>
      <c r="C49" s="72"/>
      <c r="D49" s="72"/>
      <c r="E49" s="72"/>
      <c r="F49" s="72"/>
      <c r="G49" s="72"/>
      <c r="H49" s="72"/>
      <c r="I49" s="72"/>
      <c r="J49" s="72"/>
      <c r="K49" s="72"/>
      <c r="L49" s="44"/>
    </row>
    <row r="50" spans="1:12" ht="13.15" customHeight="1">
      <c r="A50" s="60" t="s">
        <v>199</v>
      </c>
      <c r="B50" s="72"/>
      <c r="C50" s="72"/>
      <c r="D50" s="72"/>
      <c r="E50" s="72"/>
      <c r="F50" s="72"/>
      <c r="G50" s="72"/>
      <c r="H50" s="72"/>
      <c r="I50" s="72"/>
      <c r="J50" s="72"/>
      <c r="K50" s="72"/>
      <c r="L50" s="44"/>
    </row>
    <row r="51" spans="1:12" ht="13.15" customHeight="1">
      <c r="A51" s="61" t="s">
        <v>200</v>
      </c>
      <c r="B51" s="73">
        <v>6.1</v>
      </c>
      <c r="C51" s="74">
        <v>126.3</v>
      </c>
      <c r="D51" s="74">
        <v>184.1</v>
      </c>
      <c r="E51" s="74">
        <v>168.4</v>
      </c>
      <c r="F51" s="74">
        <v>166.8</v>
      </c>
      <c r="G51" s="74">
        <v>158.6</v>
      </c>
      <c r="H51" s="74">
        <v>168.4</v>
      </c>
      <c r="I51" s="74"/>
      <c r="J51" s="74">
        <v>971.6</v>
      </c>
      <c r="K51" s="74">
        <v>968.7</v>
      </c>
      <c r="L51" s="44"/>
    </row>
    <row r="52" spans="1:12" ht="13.15" customHeight="1">
      <c r="A52" s="61" t="s">
        <v>201</v>
      </c>
      <c r="B52" s="74">
        <v>0</v>
      </c>
      <c r="C52" s="75">
        <v>17</v>
      </c>
      <c r="D52" s="73">
        <v>11.6</v>
      </c>
      <c r="E52" s="74">
        <v>30.4</v>
      </c>
      <c r="F52" s="73">
        <v>12.2</v>
      </c>
      <c r="G52" s="75">
        <v>19.100000000000001</v>
      </c>
      <c r="H52" s="75">
        <v>31.4</v>
      </c>
      <c r="I52" s="75"/>
      <c r="J52" s="74">
        <v>128</v>
      </c>
      <c r="K52" s="74">
        <v>128</v>
      </c>
      <c r="L52" s="44"/>
    </row>
    <row r="53" spans="1:12" ht="13.15" customHeight="1">
      <c r="A53" s="61" t="s">
        <v>202</v>
      </c>
      <c r="B53" s="74">
        <v>0</v>
      </c>
      <c r="C53" s="73">
        <v>6.2</v>
      </c>
      <c r="D53" s="75">
        <v>12</v>
      </c>
      <c r="E53" s="75">
        <v>12.7</v>
      </c>
      <c r="F53" s="73">
        <v>7.1</v>
      </c>
      <c r="G53" s="75">
        <v>12.2</v>
      </c>
      <c r="H53" s="73">
        <v>3.7</v>
      </c>
      <c r="I53" s="73"/>
      <c r="J53" s="74">
        <v>50.6</v>
      </c>
      <c r="K53" s="74">
        <v>50.6</v>
      </c>
      <c r="L53" s="44"/>
    </row>
    <row r="54" spans="1:12" ht="13.15" customHeight="1">
      <c r="A54" s="61" t="s">
        <v>203</v>
      </c>
      <c r="B54" s="74">
        <v>0</v>
      </c>
      <c r="C54" s="75">
        <v>23.6</v>
      </c>
      <c r="D54" s="75">
        <v>27</v>
      </c>
      <c r="E54" s="74">
        <v>39.9</v>
      </c>
      <c r="F54" s="75">
        <v>17.3</v>
      </c>
      <c r="G54" s="74">
        <v>38.700000000000003</v>
      </c>
      <c r="H54" s="75">
        <v>38.1</v>
      </c>
      <c r="I54" s="75"/>
      <c r="J54" s="74">
        <v>188.2</v>
      </c>
      <c r="K54" s="74">
        <v>188.2</v>
      </c>
      <c r="L54" s="44"/>
    </row>
    <row r="55" spans="1:12" ht="13.15" customHeight="1">
      <c r="A55" s="61" t="s">
        <v>204</v>
      </c>
      <c r="B55" s="73">
        <v>6.1</v>
      </c>
      <c r="C55" s="74">
        <v>142.80000000000001</v>
      </c>
      <c r="D55" s="74">
        <v>207.8</v>
      </c>
      <c r="E55" s="74">
        <v>206.8</v>
      </c>
      <c r="F55" s="74">
        <v>189.9</v>
      </c>
      <c r="G55" s="74">
        <v>191.5</v>
      </c>
      <c r="H55" s="74">
        <v>215.1</v>
      </c>
      <c r="I55" s="74"/>
      <c r="J55" s="74">
        <v>1154.9000000000001</v>
      </c>
      <c r="K55" s="74">
        <v>1148.7</v>
      </c>
      <c r="L55" s="44"/>
    </row>
    <row r="56" spans="1:12" ht="13.15" customHeight="1">
      <c r="A56" s="60" t="s">
        <v>205</v>
      </c>
      <c r="B56" s="73"/>
      <c r="C56" s="74"/>
      <c r="D56" s="74"/>
      <c r="E56" s="74"/>
      <c r="F56" s="74"/>
      <c r="G56" s="74"/>
      <c r="H56" s="74"/>
      <c r="I56" s="74"/>
      <c r="J56" s="74"/>
      <c r="K56" s="74"/>
      <c r="L56" s="44"/>
    </row>
    <row r="57" spans="1:12" ht="13.15" customHeight="1">
      <c r="A57" s="61" t="s">
        <v>206</v>
      </c>
      <c r="B57" s="73">
        <v>6.1</v>
      </c>
      <c r="C57" s="74">
        <v>126.3</v>
      </c>
      <c r="D57" s="74">
        <v>184.1</v>
      </c>
      <c r="E57" s="74">
        <v>168.4</v>
      </c>
      <c r="F57" s="74">
        <v>166.8</v>
      </c>
      <c r="G57" s="74">
        <v>158.6</v>
      </c>
      <c r="H57" s="74">
        <v>168.4</v>
      </c>
      <c r="I57" s="74"/>
      <c r="J57" s="76">
        <v>971.6</v>
      </c>
      <c r="K57" s="76">
        <v>968.7</v>
      </c>
      <c r="L57" s="66"/>
    </row>
    <row r="58" spans="1:12" ht="13.15" customHeight="1">
      <c r="A58" s="61" t="s">
        <v>207</v>
      </c>
      <c r="B58" s="74">
        <v>0</v>
      </c>
      <c r="C58" s="75">
        <v>23.6</v>
      </c>
      <c r="D58" s="75">
        <v>27</v>
      </c>
      <c r="E58" s="74">
        <v>39.9</v>
      </c>
      <c r="F58" s="75">
        <v>17.3</v>
      </c>
      <c r="G58" s="74">
        <v>38.700000000000003</v>
      </c>
      <c r="H58" s="75">
        <v>38.1</v>
      </c>
      <c r="I58" s="75"/>
      <c r="J58" s="76">
        <v>188.2</v>
      </c>
      <c r="K58" s="76">
        <v>188.2</v>
      </c>
      <c r="L58" s="67">
        <f>J58/SUM(J57:J58)</f>
        <v>0.16226935678565269</v>
      </c>
    </row>
    <row r="59" spans="1:12" ht="13.15" customHeight="1">
      <c r="A59" s="61" t="s">
        <v>204</v>
      </c>
      <c r="B59" s="73">
        <v>6.1</v>
      </c>
      <c r="C59" s="74">
        <v>142.80000000000001</v>
      </c>
      <c r="D59" s="74">
        <v>207.8</v>
      </c>
      <c r="E59" s="74">
        <v>206.8</v>
      </c>
      <c r="F59" s="74">
        <v>189.9</v>
      </c>
      <c r="G59" s="74">
        <v>191.5</v>
      </c>
      <c r="H59" s="74">
        <v>215.1</v>
      </c>
      <c r="I59" s="74"/>
      <c r="J59" s="76">
        <v>1154.9000000000001</v>
      </c>
      <c r="K59" s="76">
        <v>1148.7</v>
      </c>
      <c r="L59" s="66"/>
    </row>
    <row r="60" spans="1:12" ht="13.15" customHeight="1">
      <c r="A60" s="69"/>
      <c r="B60" s="73"/>
      <c r="C60" s="74"/>
      <c r="D60" s="74"/>
      <c r="E60" s="74"/>
      <c r="F60" s="74"/>
      <c r="G60" s="74"/>
      <c r="H60" s="74"/>
      <c r="I60" s="74"/>
      <c r="J60" s="74"/>
      <c r="K60" s="74"/>
      <c r="L60" s="44"/>
    </row>
    <row r="61" spans="1:12" ht="13.15" customHeight="1">
      <c r="A61" s="59" t="s">
        <v>209</v>
      </c>
      <c r="B61" s="75">
        <v>27.4</v>
      </c>
      <c r="C61" s="74">
        <v>93.8</v>
      </c>
      <c r="D61" s="74">
        <v>139.6</v>
      </c>
      <c r="E61" s="74">
        <v>115.9</v>
      </c>
      <c r="F61" s="74">
        <v>99.1</v>
      </c>
      <c r="G61" s="74">
        <v>65.2</v>
      </c>
      <c r="H61" s="74">
        <v>67.8</v>
      </c>
      <c r="I61" s="74"/>
      <c r="J61" s="74">
        <v>609.1</v>
      </c>
      <c r="K61" s="74">
        <v>581.79999999999995</v>
      </c>
      <c r="L61" s="44"/>
    </row>
    <row r="62" spans="1:12" ht="13.15" customHeight="1">
      <c r="A62" s="59" t="s">
        <v>210</v>
      </c>
      <c r="B62" s="74">
        <v>0</v>
      </c>
      <c r="C62" s="73">
        <v>9</v>
      </c>
      <c r="D62" s="74">
        <v>49.2</v>
      </c>
      <c r="E62" s="74">
        <v>43.6</v>
      </c>
      <c r="F62" s="74">
        <v>59.9</v>
      </c>
      <c r="G62" s="75">
        <v>22.9</v>
      </c>
      <c r="H62" s="74">
        <v>62.2</v>
      </c>
      <c r="I62" s="74"/>
      <c r="J62" s="74">
        <v>237.7</v>
      </c>
      <c r="K62" s="74">
        <v>241.5</v>
      </c>
      <c r="L62" s="44"/>
    </row>
    <row r="63" spans="1:12" ht="13.15" customHeight="1">
      <c r="A63" s="59" t="s">
        <v>211</v>
      </c>
      <c r="B63" s="74">
        <v>66.900000000000006</v>
      </c>
      <c r="C63" s="73">
        <v>12.9</v>
      </c>
      <c r="D63" s="74">
        <v>53.1</v>
      </c>
      <c r="E63" s="74">
        <v>52.9</v>
      </c>
      <c r="F63" s="75">
        <v>52.6</v>
      </c>
      <c r="G63" s="74">
        <v>51.3</v>
      </c>
      <c r="H63" s="74">
        <v>80.3</v>
      </c>
      <c r="I63" s="74"/>
      <c r="J63" s="74">
        <v>386</v>
      </c>
      <c r="K63" s="74">
        <v>312</v>
      </c>
      <c r="L63" s="44"/>
    </row>
    <row r="64" spans="1:12" ht="13.15" customHeight="1">
      <c r="A64" s="59" t="s">
        <v>212</v>
      </c>
      <c r="B64" s="74">
        <v>72.2</v>
      </c>
      <c r="C64" s="75">
        <v>39.299999999999997</v>
      </c>
      <c r="D64" s="74">
        <v>100.3</v>
      </c>
      <c r="E64" s="74">
        <v>88.2</v>
      </c>
      <c r="F64" s="74">
        <v>113.1</v>
      </c>
      <c r="G64" s="74">
        <v>72.099999999999994</v>
      </c>
      <c r="H64" s="74">
        <v>142.9</v>
      </c>
      <c r="I64" s="74"/>
      <c r="J64" s="74">
        <v>622.1</v>
      </c>
      <c r="K64" s="74">
        <v>550.1</v>
      </c>
      <c r="L64" s="44"/>
    </row>
    <row r="65" spans="1:12" ht="13.15" customHeight="1">
      <c r="A65" s="70"/>
      <c r="B65" s="74"/>
      <c r="C65" s="75"/>
      <c r="D65" s="74"/>
      <c r="E65" s="74"/>
      <c r="F65" s="74"/>
      <c r="G65" s="74"/>
      <c r="H65" s="74"/>
      <c r="I65" s="74"/>
      <c r="J65" s="74"/>
      <c r="K65" s="74"/>
      <c r="L65" s="44"/>
    </row>
    <row r="66" spans="1:12" ht="13.15" customHeight="1">
      <c r="A66" s="59" t="s">
        <v>213</v>
      </c>
      <c r="B66" s="74">
        <v>104.3</v>
      </c>
      <c r="C66" s="74">
        <v>271.7</v>
      </c>
      <c r="D66" s="74">
        <v>443.4</v>
      </c>
      <c r="E66" s="74">
        <v>416.2</v>
      </c>
      <c r="F66" s="74">
        <v>387.5</v>
      </c>
      <c r="G66" s="74">
        <v>334.5</v>
      </c>
      <c r="H66" s="74">
        <v>436.6</v>
      </c>
      <c r="I66" s="74"/>
      <c r="J66" s="74">
        <v>2398.1</v>
      </c>
      <c r="K66" s="74">
        <v>2291</v>
      </c>
      <c r="L66" s="44"/>
    </row>
    <row r="67" spans="1:12" ht="13.15" customHeight="1">
      <c r="A67" s="415"/>
      <c r="B67" s="415"/>
      <c r="C67" s="415"/>
      <c r="D67" s="415"/>
      <c r="E67" s="415"/>
      <c r="F67" s="415"/>
      <c r="G67" s="415"/>
      <c r="H67" s="415"/>
      <c r="I67" s="415"/>
      <c r="J67" s="415"/>
      <c r="K67" s="415"/>
      <c r="L67" s="44"/>
    </row>
    <row r="68" spans="1:12" ht="13.15" customHeight="1">
      <c r="A68" s="408" t="s">
        <v>216</v>
      </c>
      <c r="B68" s="408"/>
      <c r="C68" s="408"/>
      <c r="D68" s="408"/>
      <c r="E68" s="408"/>
      <c r="F68" s="408"/>
      <c r="G68" s="408"/>
      <c r="H68" s="408"/>
      <c r="I68" s="408"/>
      <c r="J68" s="408"/>
      <c r="K68" s="408"/>
      <c r="L68" s="44"/>
    </row>
    <row r="69" spans="1:12" ht="13.15" customHeight="1">
      <c r="A69" s="408" t="s">
        <v>217</v>
      </c>
      <c r="B69" s="408"/>
      <c r="C69" s="408"/>
      <c r="D69" s="408"/>
      <c r="E69" s="408"/>
      <c r="F69" s="408"/>
      <c r="G69" s="408"/>
      <c r="H69" s="408"/>
      <c r="I69" s="408"/>
      <c r="J69" s="408"/>
      <c r="K69" s="408"/>
      <c r="L69" s="44"/>
    </row>
    <row r="70" spans="1:12" ht="13.15" customHeight="1">
      <c r="A70" s="408" t="s">
        <v>218</v>
      </c>
      <c r="B70" s="408"/>
      <c r="C70" s="408"/>
      <c r="D70" s="408"/>
      <c r="E70" s="408"/>
      <c r="F70" s="408"/>
      <c r="G70" s="408"/>
      <c r="H70" s="408"/>
      <c r="I70" s="408"/>
      <c r="J70" s="408"/>
      <c r="K70" s="408"/>
      <c r="L70" s="44"/>
    </row>
    <row r="71" spans="1:12" ht="13.15" customHeight="1">
      <c r="A71" s="418"/>
      <c r="B71" s="418"/>
      <c r="C71" s="418"/>
      <c r="D71" s="418"/>
      <c r="E71" s="418"/>
      <c r="F71" s="418"/>
      <c r="G71" s="418"/>
      <c r="H71" s="418"/>
      <c r="I71" s="418"/>
      <c r="J71" s="418"/>
      <c r="K71" s="418"/>
      <c r="L71" s="44"/>
    </row>
    <row r="72" spans="1:12" ht="13.4" customHeight="1">
      <c r="A72" s="408" t="s">
        <v>219</v>
      </c>
      <c r="B72" s="408"/>
      <c r="C72" s="408"/>
      <c r="D72" s="408"/>
      <c r="E72" s="408"/>
      <c r="F72" s="408"/>
      <c r="G72" s="408"/>
      <c r="H72" s="408"/>
      <c r="I72" s="408"/>
      <c r="J72" s="408"/>
      <c r="K72" s="408"/>
      <c r="L72" s="44"/>
    </row>
    <row r="73" spans="1:12" ht="13.4" customHeight="1">
      <c r="A73" s="419" t="s">
        <v>220</v>
      </c>
      <c r="B73" s="419"/>
      <c r="C73" s="419"/>
      <c r="D73" s="419"/>
      <c r="E73" s="419"/>
      <c r="F73" s="419"/>
      <c r="G73" s="419"/>
      <c r="H73" s="419"/>
      <c r="I73" s="419"/>
      <c r="J73" s="419"/>
      <c r="K73" s="419"/>
      <c r="L73" s="44"/>
    </row>
    <row r="74" spans="1:12" ht="13.15" customHeight="1">
      <c r="A74" s="408" t="s">
        <v>221</v>
      </c>
      <c r="B74" s="408"/>
      <c r="C74" s="408"/>
      <c r="D74" s="408"/>
      <c r="E74" s="408"/>
      <c r="F74" s="408"/>
      <c r="G74" s="408"/>
      <c r="H74" s="408"/>
      <c r="I74" s="408"/>
      <c r="J74" s="408"/>
      <c r="K74" s="408"/>
      <c r="L74" s="44"/>
    </row>
    <row r="75" spans="1:12" ht="13.15" customHeight="1">
      <c r="A75" s="418"/>
      <c r="B75" s="418"/>
      <c r="C75" s="418"/>
      <c r="D75" s="418"/>
      <c r="E75" s="418"/>
      <c r="F75" s="418"/>
      <c r="G75" s="418"/>
      <c r="H75" s="418"/>
      <c r="I75" s="418"/>
      <c r="J75" s="418"/>
      <c r="K75" s="418"/>
      <c r="L75" s="44"/>
    </row>
    <row r="76" spans="1:12" ht="13.15" customHeight="1">
      <c r="A76" s="416" t="s">
        <v>222</v>
      </c>
      <c r="B76" s="416"/>
      <c r="C76" s="416"/>
      <c r="D76" s="416"/>
      <c r="E76" s="416"/>
      <c r="F76" s="416"/>
      <c r="G76" s="416"/>
      <c r="H76" s="416"/>
      <c r="I76" s="416"/>
      <c r="J76" s="416"/>
      <c r="K76" s="416"/>
      <c r="L76" s="44"/>
    </row>
    <row r="77" spans="1:12" ht="13.15" customHeight="1">
      <c r="A77" s="417"/>
      <c r="B77" s="417"/>
      <c r="C77" s="417"/>
      <c r="D77" s="417"/>
      <c r="E77" s="417"/>
      <c r="F77" s="417"/>
      <c r="G77" s="417"/>
      <c r="H77" s="417"/>
      <c r="I77" s="417"/>
      <c r="J77" s="417"/>
      <c r="K77" s="417"/>
    </row>
    <row r="78" spans="1:12" ht="13.15" customHeight="1">
      <c r="A78" s="417"/>
      <c r="B78" s="417"/>
      <c r="C78" s="417"/>
      <c r="D78" s="417"/>
      <c r="E78" s="417"/>
      <c r="F78" s="417"/>
      <c r="G78" s="417"/>
      <c r="H78" s="417"/>
      <c r="I78" s="417"/>
      <c r="J78" s="417"/>
      <c r="K78" s="417"/>
    </row>
  </sheetData>
  <mergeCells count="15">
    <mergeCell ref="A76:K76"/>
    <mergeCell ref="A77:K77"/>
    <mergeCell ref="A78:K78"/>
    <mergeCell ref="A70:K70"/>
    <mergeCell ref="A71:K71"/>
    <mergeCell ref="A72:K72"/>
    <mergeCell ref="A73:K73"/>
    <mergeCell ref="A74:K74"/>
    <mergeCell ref="A75:K75"/>
    <mergeCell ref="A69:K69"/>
    <mergeCell ref="A1:K1"/>
    <mergeCell ref="B5:H5"/>
    <mergeCell ref="A7:K7"/>
    <mergeCell ref="A67:K67"/>
    <mergeCell ref="A68:K68"/>
  </mergeCells>
  <hyperlinks>
    <hyperlink ref="A76" r:id="rId1" display="© Commonwealth of Australia 2009" xr:uid="{354380DC-3297-4C03-B66D-5D406C738BC1}"/>
  </hyperlinks>
  <pageMargins left="0.7" right="0.7" top="0.75" bottom="0.75" header="0.3" footer="0.3"/>
  <pageSetup paperSize="9" orientation="portrait" r:id="rId2"/>
  <headerFooter>
    <oddFooter>&amp;L&amp;1#&amp;"Calibri"&amp;11&amp;K000000OFFICIAL: Sensitive</oddFooter>
  </headerFooter>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CD9003344CC964B8A7F94F6408D3280" ma:contentTypeVersion="19" ma:contentTypeDescription="Create a new document." ma:contentTypeScope="" ma:versionID="28a746bca47fd3ac463fb1afb98b7029">
  <xsd:schema xmlns:xsd="http://www.w3.org/2001/XMLSchema" xmlns:xs="http://www.w3.org/2001/XMLSchema" xmlns:p="http://schemas.microsoft.com/office/2006/metadata/properties" xmlns:ns2="d010e17d-b696-4e74-896d-73539ccd3a7a" xmlns:ns3="edbdda6c-da94-4750-9f11-2b3ad5efe699" targetNamespace="http://schemas.microsoft.com/office/2006/metadata/properties" ma:root="true" ma:fieldsID="99313e7a430511bed08384ef92c3df1c" ns2:_="" ns3:_="">
    <xsd:import namespace="d010e17d-b696-4e74-896d-73539ccd3a7a"/>
    <xsd:import namespace="edbdda6c-da94-4750-9f11-2b3ad5efe69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ServiceOCR"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010e17d-b696-4e74-896d-73539ccd3a7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292314e-c97d-49c1-8ae7-4cb6e1c4f97c"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dbdda6c-da94-4750-9f11-2b3ad5efe699"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17626c18-56c5-48db-a201-bd844daf24f9}" ma:internalName="TaxCatchAll" ma:showField="CatchAllData" ma:web="edbdda6c-da94-4750-9f11-2b3ad5efe69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edbdda6c-da94-4750-9f11-2b3ad5efe699" xsi:nil="true"/>
    <lcf76f155ced4ddcb4097134ff3c332f xmlns="d010e17d-b696-4e74-896d-73539ccd3a7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254D4545-B76D-4EAF-A84B-5675B67149BB}">
  <ds:schemaRefs>
    <ds:schemaRef ds:uri="http://schemas.microsoft.com/sharepoint/v3/contenttype/forms"/>
  </ds:schemaRefs>
</ds:datastoreItem>
</file>

<file path=customXml/itemProps2.xml><?xml version="1.0" encoding="utf-8"?>
<ds:datastoreItem xmlns:ds="http://schemas.openxmlformats.org/officeDocument/2006/customXml" ds:itemID="{C4625D95-133C-4C21-811E-21EF5C47BC7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010e17d-b696-4e74-896d-73539ccd3a7a"/>
    <ds:schemaRef ds:uri="edbdda6c-da94-4750-9f11-2b3ad5efe69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8190385-61C9-409B-8056-BBC297F790ED}">
  <ds:schemaRefs>
    <ds:schemaRef ds:uri="http://purl.org/dc/elements/1.1/"/>
    <ds:schemaRef ds:uri="http://schemas.microsoft.com/office/2006/metadata/properties"/>
    <ds:schemaRef ds:uri="http://schemas.microsoft.com/office/infopath/2007/PartnerControls"/>
    <ds:schemaRef ds:uri="d010e17d-b696-4e74-896d-73539ccd3a7a"/>
    <ds:schemaRef ds:uri="http://schemas.microsoft.com/office/2006/documentManagement/types"/>
    <ds:schemaRef ds:uri="edbdda6c-da94-4750-9f11-2b3ad5efe699"/>
    <ds:schemaRef ds:uri="http://purl.org/dc/dcmitype/"/>
    <ds:schemaRef ds:uri="http://schemas.openxmlformats.org/package/2006/metadata/core-properties"/>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13</vt:i4>
      </vt:variant>
    </vt:vector>
  </HeadingPairs>
  <TitlesOfParts>
    <vt:vector size="38" baseType="lpstr">
      <vt:lpstr>Index</vt:lpstr>
      <vt:lpstr>11.1.1</vt:lpstr>
      <vt:lpstr>11.1.2</vt:lpstr>
      <vt:lpstr>11.1.3</vt:lpstr>
      <vt:lpstr>11.1.4</vt:lpstr>
      <vt:lpstr>11.1.5</vt:lpstr>
      <vt:lpstr>11.1.6</vt:lpstr>
      <vt:lpstr>11.1.7</vt:lpstr>
      <vt:lpstr>All Vic Alcohol</vt:lpstr>
      <vt:lpstr>Aboriginal Vic Alcohol</vt:lpstr>
      <vt:lpstr>12.1.1</vt:lpstr>
      <vt:lpstr>12.1.2</vt:lpstr>
      <vt:lpstr>12.1.3</vt:lpstr>
      <vt:lpstr>12.1.4</vt:lpstr>
      <vt:lpstr>12.1.5</vt:lpstr>
      <vt:lpstr>12.1.6</vt:lpstr>
      <vt:lpstr>13.1.1</vt:lpstr>
      <vt:lpstr>13.1.2</vt:lpstr>
      <vt:lpstr>13.1.3</vt:lpstr>
      <vt:lpstr>13.1.4</vt:lpstr>
      <vt:lpstr>14.1.1</vt:lpstr>
      <vt:lpstr>14.1.2</vt:lpstr>
      <vt:lpstr>14.1.3</vt:lpstr>
      <vt:lpstr>14.1.4</vt:lpstr>
      <vt:lpstr>14.1.5</vt:lpstr>
      <vt:lpstr>'11.1.1'!Print_Area</vt:lpstr>
      <vt:lpstr>'11.1.3'!Print_Area</vt:lpstr>
      <vt:lpstr>'11.1.4'!Print_Area</vt:lpstr>
      <vt:lpstr>'11.1.6'!Print_Area</vt:lpstr>
      <vt:lpstr>'12.1.1'!Print_Area</vt:lpstr>
      <vt:lpstr>'12.1.2'!Print_Area</vt:lpstr>
      <vt:lpstr>'12.1.3'!Print_Area</vt:lpstr>
      <vt:lpstr>'12.1.6'!Print_Area</vt:lpstr>
      <vt:lpstr>'13.1.1'!Print_Area</vt:lpstr>
      <vt:lpstr>'13.1.2'!Print_Area</vt:lpstr>
      <vt:lpstr>'13.1.3'!Print_Area</vt:lpstr>
      <vt:lpstr>'14.1.4'!Print_Area</vt:lpstr>
      <vt:lpstr>'14.1.5'!Print_Area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Lindsay Christian (DPC)</dc:creator>
  <cp:keywords/>
  <dc:description/>
  <cp:lastModifiedBy>Duncan Fraser (DPC)</cp:lastModifiedBy>
  <cp:revision/>
  <dcterms:created xsi:type="dcterms:W3CDTF">2019-07-02T06:10:10Z</dcterms:created>
  <dcterms:modified xsi:type="dcterms:W3CDTF">2024-10-11T00:40:11Z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3e64453-338c-4f93-8a4d-0039a0a41f2a_Enabled">
    <vt:lpwstr>true</vt:lpwstr>
  </property>
  <property fmtid="{D5CDD505-2E9C-101B-9397-08002B2CF9AE}" pid="3" name="MSIP_Label_43e64453-338c-4f93-8a4d-0039a0a41f2a_SetDate">
    <vt:lpwstr>2021-10-08T04:03:13Z</vt:lpwstr>
  </property>
  <property fmtid="{D5CDD505-2E9C-101B-9397-08002B2CF9AE}" pid="4" name="MSIP_Label_43e64453-338c-4f93-8a4d-0039a0a41f2a_Method">
    <vt:lpwstr>Privileged</vt:lpwstr>
  </property>
  <property fmtid="{D5CDD505-2E9C-101B-9397-08002B2CF9AE}" pid="5" name="MSIP_Label_43e64453-338c-4f93-8a4d-0039a0a41f2a_Name">
    <vt:lpwstr>43e64453-338c-4f93-8a4d-0039a0a41f2a</vt:lpwstr>
  </property>
  <property fmtid="{D5CDD505-2E9C-101B-9397-08002B2CF9AE}" pid="6" name="MSIP_Label_43e64453-338c-4f93-8a4d-0039a0a41f2a_SiteId">
    <vt:lpwstr>c0e0601f-0fac-449c-9c88-a104c4eb9f28</vt:lpwstr>
  </property>
  <property fmtid="{D5CDD505-2E9C-101B-9397-08002B2CF9AE}" pid="7" name="MSIP_Label_43e64453-338c-4f93-8a4d-0039a0a41f2a_ActionId">
    <vt:lpwstr>f5b43726-aaea-4e94-b010-b53175a16473</vt:lpwstr>
  </property>
  <property fmtid="{D5CDD505-2E9C-101B-9397-08002B2CF9AE}" pid="8" name="MSIP_Label_43e64453-338c-4f93-8a4d-0039a0a41f2a_ContentBits">
    <vt:lpwstr>2</vt:lpwstr>
  </property>
  <property fmtid="{D5CDD505-2E9C-101B-9397-08002B2CF9AE}" pid="9" name="ContentTypeId">
    <vt:lpwstr>0x010100ACD9003344CC964B8A7F94F6408D3280</vt:lpwstr>
  </property>
  <property fmtid="{D5CDD505-2E9C-101B-9397-08002B2CF9AE}" pid="10" name="MSIP_Label_17d22cff-4d41-44a1-a7ea-af857521bf50_Enabled">
    <vt:lpwstr>true</vt:lpwstr>
  </property>
  <property fmtid="{D5CDD505-2E9C-101B-9397-08002B2CF9AE}" pid="11" name="MSIP_Label_17d22cff-4d41-44a1-a7ea-af857521bf50_SetDate">
    <vt:lpwstr>2022-12-05T12:29:23Z</vt:lpwstr>
  </property>
  <property fmtid="{D5CDD505-2E9C-101B-9397-08002B2CF9AE}" pid="12" name="MSIP_Label_17d22cff-4d41-44a1-a7ea-af857521bf50_Method">
    <vt:lpwstr>Privileged</vt:lpwstr>
  </property>
  <property fmtid="{D5CDD505-2E9C-101B-9397-08002B2CF9AE}" pid="13" name="MSIP_Label_17d22cff-4d41-44a1-a7ea-af857521bf50_Name">
    <vt:lpwstr>17d22cff-4d41-44a1-a7ea-af857521bf50</vt:lpwstr>
  </property>
  <property fmtid="{D5CDD505-2E9C-101B-9397-08002B2CF9AE}" pid="14" name="MSIP_Label_17d22cff-4d41-44a1-a7ea-af857521bf50_SiteId">
    <vt:lpwstr>722ea0be-3e1c-4b11-ad6f-9401d6856e24</vt:lpwstr>
  </property>
  <property fmtid="{D5CDD505-2E9C-101B-9397-08002B2CF9AE}" pid="15" name="MSIP_Label_17d22cff-4d41-44a1-a7ea-af857521bf50_ActionId">
    <vt:lpwstr>97f5d27f-85e7-418a-902c-6ece2212fa91</vt:lpwstr>
  </property>
  <property fmtid="{D5CDD505-2E9C-101B-9397-08002B2CF9AE}" pid="16" name="MSIP_Label_17d22cff-4d41-44a1-a7ea-af857521bf50_ContentBits">
    <vt:lpwstr>2</vt:lpwstr>
  </property>
  <property fmtid="{D5CDD505-2E9C-101B-9397-08002B2CF9AE}" pid="17" name="MediaServiceImageTags">
    <vt:lpwstr/>
  </property>
</Properties>
</file>